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Cont. 2661 de 2019 CONTRATO INTERADMINISTRATIVO ZONAS WIFI\7. Informe Integral Pereira Mayo 2019\"/>
    </mc:Choice>
  </mc:AlternateContent>
  <bookViews>
    <workbookView xWindow="0" yWindow="0" windowWidth="23970" windowHeight="7800" activeTab="4"/>
  </bookViews>
  <sheets>
    <sheet name="Mayo - Registro" sheetId="1" r:id="rId1"/>
    <sheet name="Mayo - Uso Zonas" sheetId="2" r:id="rId2"/>
    <sheet name="Mayo - Edades" sheetId="3" r:id="rId3"/>
    <sheet name="Mayo - Genero" sheetId="4" r:id="rId4"/>
    <sheet name="Hoja1" sheetId="5" r:id="rId5"/>
  </sheets>
  <definedNames>
    <definedName name="_xlnm._FilterDatabase" localSheetId="0" hidden="1">'Mayo - Registro'!$A$1:$D$109</definedName>
    <definedName name="_xlnm._FilterDatabase" localSheetId="1" hidden="1">'Mayo - Uso Zonas'!$B$1:$E$109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5" l="1"/>
  <c r="F8" i="5" s="1"/>
  <c r="D111" i="2" l="1"/>
  <c r="E111" i="2"/>
  <c r="C111" i="2"/>
  <c r="C110" i="4" l="1"/>
  <c r="D110" i="4"/>
  <c r="E110" i="4"/>
  <c r="B110" i="4"/>
  <c r="C110" i="3"/>
  <c r="D110" i="3"/>
  <c r="E110" i="3"/>
  <c r="F110" i="3"/>
  <c r="G110" i="3"/>
  <c r="H110" i="3"/>
  <c r="I110" i="3"/>
  <c r="B110" i="3"/>
  <c r="E51" i="2" l="1"/>
  <c r="E77" i="2"/>
  <c r="E70" i="2"/>
  <c r="E68" i="2"/>
  <c r="E57" i="2"/>
  <c r="E99" i="2"/>
  <c r="E48" i="2"/>
  <c r="E69" i="2"/>
  <c r="E25" i="2"/>
  <c r="E5" i="2"/>
  <c r="E43" i="2"/>
  <c r="E34" i="2"/>
  <c r="E75" i="2"/>
  <c r="E40" i="2"/>
  <c r="E45" i="2"/>
  <c r="E78" i="2"/>
  <c r="E49" i="2"/>
  <c r="E103" i="2"/>
  <c r="E93" i="2"/>
  <c r="E74" i="2"/>
  <c r="E96" i="2"/>
  <c r="E82" i="2"/>
  <c r="E10" i="2"/>
  <c r="E95" i="2"/>
  <c r="E97" i="2"/>
  <c r="E59" i="2"/>
  <c r="E81" i="2"/>
  <c r="E27" i="2"/>
  <c r="E98" i="2"/>
  <c r="E55" i="2"/>
  <c r="E18" i="2"/>
  <c r="E35" i="2"/>
  <c r="E31" i="2"/>
  <c r="E73" i="2"/>
  <c r="E37" i="2"/>
  <c r="E13" i="2"/>
  <c r="E42" i="2"/>
  <c r="E80" i="2"/>
  <c r="E38" i="2"/>
  <c r="E15" i="2"/>
  <c r="E30" i="2"/>
  <c r="E83" i="2"/>
  <c r="E28" i="2"/>
  <c r="E41" i="2"/>
  <c r="E79" i="2"/>
  <c r="E87" i="2"/>
  <c r="E11" i="2"/>
  <c r="E107" i="2"/>
  <c r="E21" i="2"/>
  <c r="E6" i="2"/>
  <c r="E56" i="2"/>
  <c r="E9" i="2"/>
  <c r="E20" i="2"/>
  <c r="E76" i="2"/>
  <c r="E14" i="2"/>
  <c r="E22" i="2"/>
  <c r="E66" i="2"/>
  <c r="E61" i="2"/>
  <c r="E24" i="2"/>
  <c r="E26" i="2"/>
  <c r="E53" i="2"/>
  <c r="E4" i="2"/>
  <c r="E36" i="2"/>
  <c r="E33" i="2"/>
  <c r="E50" i="2"/>
  <c r="E90" i="2"/>
  <c r="E58" i="2"/>
  <c r="E47" i="2"/>
  <c r="E91" i="2"/>
  <c r="E92" i="2"/>
  <c r="E7" i="2"/>
  <c r="E2" i="2"/>
  <c r="E72" i="2"/>
  <c r="E62" i="2"/>
  <c r="E65" i="2"/>
  <c r="E89" i="2"/>
  <c r="E23" i="2"/>
  <c r="E86" i="2"/>
  <c r="E29" i="2"/>
  <c r="E102" i="2"/>
  <c r="E71" i="2"/>
  <c r="E100" i="2"/>
  <c r="E39" i="2"/>
  <c r="E3" i="2"/>
  <c r="E16" i="2"/>
  <c r="E17" i="2"/>
  <c r="E32" i="2"/>
  <c r="E63" i="2"/>
  <c r="E64" i="2"/>
  <c r="E85" i="2"/>
  <c r="E44" i="2"/>
  <c r="E60" i="2"/>
  <c r="E104" i="2"/>
  <c r="E19" i="2"/>
  <c r="E12" i="2"/>
  <c r="E88" i="2"/>
  <c r="E8" i="2"/>
  <c r="E52" i="2"/>
  <c r="E105" i="2"/>
  <c r="E106" i="2"/>
  <c r="E109" i="2"/>
  <c r="E46" i="2"/>
  <c r="E67" i="2"/>
  <c r="E101" i="2"/>
  <c r="E54" i="2"/>
  <c r="E108" i="2"/>
  <c r="E84" i="2"/>
  <c r="E94" i="2"/>
</calcChain>
</file>

<file path=xl/comments1.xml><?xml version="1.0" encoding="utf-8"?>
<comments xmlns="http://schemas.openxmlformats.org/spreadsheetml/2006/main">
  <authors>
    <author>tc={46E2432E-1772-4096-A518-9382F0E46338}</author>
  </authors>
  <commentList>
    <comment ref="A109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Zonas menos usuadas según consumo de trafico</t>
        </r>
      </text>
    </comment>
  </commentList>
</comments>
</file>

<file path=xl/sharedStrings.xml><?xml version="1.0" encoding="utf-8"?>
<sst xmlns="http://schemas.openxmlformats.org/spreadsheetml/2006/main" count="571" uniqueCount="146">
  <si>
    <t>Hora de mayor concurrencia</t>
  </si>
  <si>
    <t>No. Usuarios Unicos</t>
  </si>
  <si>
    <t>No. Sesiones</t>
  </si>
  <si>
    <t>Top Uso</t>
  </si>
  <si>
    <t>Entre 18 - 24</t>
  </si>
  <si>
    <t>Entre 25 – 34</t>
  </si>
  <si>
    <t>Entre 35- 44</t>
  </si>
  <si>
    <t>Entre 45- 54</t>
  </si>
  <si>
    <t>Entre 55- 64</t>
  </si>
  <si>
    <t>Mayor a 65</t>
  </si>
  <si>
    <t>Menor de 18</t>
  </si>
  <si>
    <t>Total general</t>
  </si>
  <si>
    <t>Nombre Zonas WIFI</t>
  </si>
  <si>
    <t>Nombre Zona WIFI</t>
  </si>
  <si>
    <t>Femenino</t>
  </si>
  <si>
    <t>Masculino</t>
  </si>
  <si>
    <t>Otros</t>
  </si>
  <si>
    <t>Trafico Subida MB</t>
  </si>
  <si>
    <t>Trafico Bajada MB</t>
  </si>
  <si>
    <t>Trafico Uso MB</t>
  </si>
  <si>
    <t>6600106000_villasantana_intermedio</t>
  </si>
  <si>
    <t>6600106001_La_gran_manzana</t>
  </si>
  <si>
    <t>6600106002_parque_galan</t>
  </si>
  <si>
    <t>6600106003_parque_la_avioneta</t>
  </si>
  <si>
    <t>6600106004_parque_de_boston_sintetica</t>
  </si>
  <si>
    <t>6600106005_Parque_central_tobogan</t>
  </si>
  <si>
    <t>6600106006_Cancha_gaviotas</t>
  </si>
  <si>
    <t>6600106007_parque_mejia_robledo</t>
  </si>
  <si>
    <t>6600106008_parque_el_lago</t>
  </si>
  <si>
    <t>6600106009_parque_olaya</t>
  </si>
  <si>
    <t>6600106010_parque_gaitan</t>
  </si>
  <si>
    <t>6600106011_plaza_victoria</t>
  </si>
  <si>
    <t>6600106012_Colegio_san_nicolas</t>
  </si>
  <si>
    <t>6600106013_Estacion_Sexta_Cll_20_Cra_6</t>
  </si>
  <si>
    <t>6600106014_parque_la_libertad</t>
  </si>
  <si>
    <t>6600106015_Avenida_del_rio_barrio_zea</t>
  </si>
  <si>
    <t>6600106016_Avenida_del_rio_barrio_america</t>
  </si>
  <si>
    <t>6600106017_Cra1_39B_sta_helena</t>
  </si>
  <si>
    <t xml:space="preserve">6600106018_Canchas_colinas_del_triunfo </t>
  </si>
  <si>
    <t>6600106019_Barrio_san_camilo</t>
  </si>
  <si>
    <t>6600106020_parque_malaga</t>
  </si>
  <si>
    <t>6600106021_Cancha_sectorb_parque_industria</t>
  </si>
  <si>
    <t>6600106022_Boquia_calle_62</t>
  </si>
  <si>
    <t>6600106023_Crucero_de_combia</t>
  </si>
  <si>
    <t>6600106024_via_principal_samaria</t>
  </si>
  <si>
    <t>6600106025_parque_de_samaria_maz_31</t>
  </si>
  <si>
    <t>6600106026_parque_poblado_1_maz_k_cas_19</t>
  </si>
  <si>
    <t>6600106027_zona_centro_kra8_cll17</t>
  </si>
  <si>
    <t>6600106028_Las_brisas</t>
  </si>
  <si>
    <t>6600106029_plaza_mercado_la_40</t>
  </si>
  <si>
    <t>6600106030_plaza_mercado_la_29</t>
  </si>
  <si>
    <t>6600106032_Cai_berlin_cra12_cll7</t>
  </si>
  <si>
    <t>6600106033_Parque_cesar_nader</t>
  </si>
  <si>
    <t>6600106034_Hernando_velez_cancha</t>
  </si>
  <si>
    <t>6600106035_parque_de_berlin</t>
  </si>
  <si>
    <t>6600106036_Parque_buenos_aires</t>
  </si>
  <si>
    <t>6600106037_Cancha_de_nacederos</t>
  </si>
  <si>
    <t>6600106038_Cancha_matecana</t>
  </si>
  <si>
    <t>6600106039_El_bosque_calle_5</t>
  </si>
  <si>
    <t>6600106040_travesuras_cll_16</t>
  </si>
  <si>
    <t>6600106041_terminal_de_transportes_nivel_ii</t>
  </si>
  <si>
    <t>6600106042_Parque_kennedy</t>
  </si>
  <si>
    <t>6600106043_Iglesia_barrio_providencia</t>
  </si>
  <si>
    <t>6600106044_Ormaza</t>
  </si>
  <si>
    <t>6600106046_parque_guadalupe_zapata</t>
  </si>
  <si>
    <t>6600106047_Los_cristales</t>
  </si>
  <si>
    <t>6600106048_parque_la_dulcera</t>
  </si>
  <si>
    <t>6600106049_plaza_de_bolivar</t>
  </si>
  <si>
    <t>6600106050_Comuna_oriente_alfonso_lopez</t>
  </si>
  <si>
    <t>6600106051_Alta_gracia_la_virgen</t>
  </si>
  <si>
    <t>6600106052_parque_de_arabia</t>
  </si>
  <si>
    <t>6600106053_Barrio_la_unidad</t>
  </si>
  <si>
    <t>6600106054_Bomberos_caimalito</t>
  </si>
  <si>
    <t>6600106055_Centro_caseta_comunal_caimalito</t>
  </si>
  <si>
    <t>6600106056_parque_ukumari</t>
  </si>
  <si>
    <t>6600106057_Escuela_esperanza_galicia</t>
  </si>
  <si>
    <t>6600106058_Galicia_cancha</t>
  </si>
  <si>
    <t>6600106059_Barrio_naranjito</t>
  </si>
  <si>
    <t>6600106060_parqueadero_de_miraflores</t>
  </si>
  <si>
    <t>6600106061_Canchas_del_dorado</t>
  </si>
  <si>
    <t>6600106062_Cai_del_padre_valencia</t>
  </si>
  <si>
    <t>6600106063_plumon_caseta</t>
  </si>
  <si>
    <t>6600106064_Gilberto_pelaez_y_libertad_en_la</t>
  </si>
  <si>
    <t>6600106065_Parque_la_florida</t>
  </si>
  <si>
    <t>6600106066_La_florida_la_bananera_esquina</t>
  </si>
  <si>
    <t>6600106067_villa_olimpica_skate_y_piscinas</t>
  </si>
  <si>
    <t>6600106068_parque_el_oso</t>
  </si>
  <si>
    <t>6600106069_Chancha_alejandria_montelibano</t>
  </si>
  <si>
    <t>6600106070_Cuchilla_de_los_castros</t>
  </si>
  <si>
    <t>6600106071_Caseta_comunal_barrios_unidos</t>
  </si>
  <si>
    <t>6600106072_villa_kennedy_cancha</t>
  </si>
  <si>
    <t>6600106073_P/caldas_parque_de_los_almendros</t>
  </si>
  <si>
    <t>6600106074_puerto_caldas_el_cofre</t>
  </si>
  <si>
    <t>6600106075_Colegio_rocio_alto</t>
  </si>
  <si>
    <t>6600106076_parqueadero_principal_salamanca</t>
  </si>
  <si>
    <t>6600106077_parque_portal_de_san_joaquin</t>
  </si>
  <si>
    <t>6600106078_parque_del_leningrado_ii</t>
  </si>
  <si>
    <t>6600106079_Cancha_perla_del_sur</t>
  </si>
  <si>
    <t>6600106080_parque_la_isla</t>
  </si>
  <si>
    <t>6600106081_por_la_biblioteca_comfamiliar_gu</t>
  </si>
  <si>
    <t>6600106082_recreo_puertas_de_alcala_parque</t>
  </si>
  <si>
    <t>6600106083_Canchas_del_cardal</t>
  </si>
  <si>
    <t>6600106084_parque_uribe_1</t>
  </si>
  <si>
    <t>6600106085_Centro_poblado_guacary</t>
  </si>
  <si>
    <t>6600106086_Hogar_comunitario_tokio</t>
  </si>
  <si>
    <t>6600106087_Las_brisas_MZ25</t>
  </si>
  <si>
    <t>6600106088_Caserio_la_bella</t>
  </si>
  <si>
    <t>6600106089_alta_gracia_leon_suarez</t>
  </si>
  <si>
    <t>6600106090_2500_Lotes_Bairon_Gaviria</t>
  </si>
  <si>
    <t>6600106091_Parque_altavista</t>
  </si>
  <si>
    <t>6600106092_parque_villaverde</t>
  </si>
  <si>
    <t>6600106093_Colegio_gabriel_trujillo_caimali</t>
  </si>
  <si>
    <t>6600106094_parque_poblado_2</t>
  </si>
  <si>
    <t>6600106095_Gamma_II</t>
  </si>
  <si>
    <t>6600106096_villasantana_monserrate</t>
  </si>
  <si>
    <t>6600106097_remanso</t>
  </si>
  <si>
    <t>6600106098_cancha_cll26_kra1_bis_gualanday</t>
  </si>
  <si>
    <t>6600106099_puerto_caldas_san_isidro</t>
  </si>
  <si>
    <t>Alto_Erazo</t>
  </si>
  <si>
    <t>Belmonte_Bajo</t>
  </si>
  <si>
    <t>Carbonera_ZW_Rural</t>
  </si>
  <si>
    <t>El_Chocho</t>
  </si>
  <si>
    <t>El_Rosal_Pereira</t>
  </si>
  <si>
    <t>Estacion_de_Policia_Morelia</t>
  </si>
  <si>
    <t>Gabriel_Trujillo_el_Azufral</t>
  </si>
  <si>
    <t>La_Estrella</t>
  </si>
  <si>
    <t>Mundo_Nuevo</t>
  </si>
  <si>
    <t>Yarumito_(Tribunas)</t>
  </si>
  <si>
    <t>10 A.M.</t>
  </si>
  <si>
    <t>8 P.M.</t>
  </si>
  <si>
    <t>9 P.M.</t>
  </si>
  <si>
    <t>7 P.M.</t>
  </si>
  <si>
    <t>5 P.M.</t>
  </si>
  <si>
    <t>9 A.M.</t>
  </si>
  <si>
    <t>4 P.M.</t>
  </si>
  <si>
    <t>6 P.M.</t>
  </si>
  <si>
    <t>10 P.M.</t>
  </si>
  <si>
    <t>1 P.M.</t>
  </si>
  <si>
    <t>8 A.M.</t>
  </si>
  <si>
    <t>11 A.M.</t>
  </si>
  <si>
    <t>3 P.M.</t>
  </si>
  <si>
    <t xml:space="preserve">PROMEDIO USO MES DE MAYO </t>
  </si>
  <si>
    <t xml:space="preserve">PROMEIDO USO ABRIL </t>
  </si>
  <si>
    <t>Trafico Subida Mbytes</t>
  </si>
  <si>
    <t>Trafico Bajada Mbytes</t>
  </si>
  <si>
    <t>Trafico Uso MByts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</si>
</sst>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1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1" fontId="0" fillId="0" borderId="0" xfId="2" applyFont="1"/>
  </cellXfs>
  <cellStyles count="3">
    <cellStyle name="Millares [0]" xfId="2" builtin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chemeClr val="accent1"/>
                </a:solidFill>
              </a:rPr>
              <a:t>Trafico Uso en MegaBytes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'Mayo - Uso Zonas'!$E$1</c:f>
              <c:strCache>
                <c:ptCount val="1"/>
                <c:pt idx="0">
                  <c:v>Trafico Uso MB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'Mayo - Uso Zonas'!$B$2:$B$109</c:f>
              <c:strCache>
                <c:ptCount val="108"/>
                <c:pt idx="0">
                  <c:v>6600106074_puerto_caldas_el_cofre</c:v>
                </c:pt>
                <c:pt idx="1">
                  <c:v>6600106086_Hogar_comunitario_tokio</c:v>
                </c:pt>
                <c:pt idx="2">
                  <c:v>6600106064_Gilberto_pelaez_y_libertad_en_la</c:v>
                </c:pt>
                <c:pt idx="3">
                  <c:v>6600106010_parque_gaitan</c:v>
                </c:pt>
                <c:pt idx="4">
                  <c:v>6600106052_parque_de_arabia</c:v>
                </c:pt>
                <c:pt idx="5">
                  <c:v>6600106073_P/caldas_parque_de_los_almendros</c:v>
                </c:pt>
                <c:pt idx="6">
                  <c:v>6600106099_puerto_caldas_san_isidro</c:v>
                </c:pt>
                <c:pt idx="7">
                  <c:v>6600106054_Bomberos_caimalito</c:v>
                </c:pt>
                <c:pt idx="8">
                  <c:v>6600106023_Crucero_de_combia</c:v>
                </c:pt>
                <c:pt idx="9">
                  <c:v>6600106049_plaza_de_bolivar</c:v>
                </c:pt>
                <c:pt idx="10">
                  <c:v>6600106097_remanso</c:v>
                </c:pt>
                <c:pt idx="11">
                  <c:v>6600106037_Cancha_de_nacederos</c:v>
                </c:pt>
                <c:pt idx="12">
                  <c:v>6600106057_Escuela_esperanza_galicia</c:v>
                </c:pt>
                <c:pt idx="13">
                  <c:v>6600106041_terminal_de_transportes_nivel_ii</c:v>
                </c:pt>
                <c:pt idx="14">
                  <c:v>6600106087_Las_brisas_MZ25</c:v>
                </c:pt>
                <c:pt idx="15">
                  <c:v>6600106088_Caserio_la_bella</c:v>
                </c:pt>
                <c:pt idx="16">
                  <c:v>6600106032_Cai_berlin_cra12_cll7</c:v>
                </c:pt>
                <c:pt idx="17">
                  <c:v>6600106096_villasantana_monserrate</c:v>
                </c:pt>
                <c:pt idx="18">
                  <c:v>6600106055_Centro_caseta_comunal_caimalito</c:v>
                </c:pt>
                <c:pt idx="19">
                  <c:v>6600106051_Alta_gracia_la_virgen</c:v>
                </c:pt>
                <c:pt idx="20">
                  <c:v>6600106058_Galicia_cancha</c:v>
                </c:pt>
                <c:pt idx="21">
                  <c:v>6600106079_Cancha_perla_del_sur</c:v>
                </c:pt>
                <c:pt idx="22">
                  <c:v>6600106061_Canchas_del_dorado</c:v>
                </c:pt>
                <c:pt idx="23">
                  <c:v>6600106009_parque_olaya</c:v>
                </c:pt>
                <c:pt idx="24">
                  <c:v>6600106062_Cai_del_padre_valencia</c:v>
                </c:pt>
                <c:pt idx="25">
                  <c:v>6600106028_Las_brisas</c:v>
                </c:pt>
                <c:pt idx="26">
                  <c:v>6600106044_Ormaza</c:v>
                </c:pt>
                <c:pt idx="27">
                  <c:v>6600106081_por_la_biblioteca_comfamiliar_gu</c:v>
                </c:pt>
                <c:pt idx="28">
                  <c:v>6600106042_Parque_kennedy</c:v>
                </c:pt>
                <c:pt idx="29">
                  <c:v>6600106034_Hernando_velez_cancha</c:v>
                </c:pt>
                <c:pt idx="30">
                  <c:v>6600106089_alta_gracia_leon_suarez</c:v>
                </c:pt>
                <c:pt idx="31">
                  <c:v>6600106066_La_florida_la_bananera_esquina</c:v>
                </c:pt>
                <c:pt idx="32">
                  <c:v>6600106012_Colegio_san_nicolas</c:v>
                </c:pt>
                <c:pt idx="33">
                  <c:v>6600106033_Parque_cesar_nader</c:v>
                </c:pt>
                <c:pt idx="34">
                  <c:v>6600106065_Parque_la_florida</c:v>
                </c:pt>
                <c:pt idx="35">
                  <c:v>6600106036_Parque_buenos_aires</c:v>
                </c:pt>
                <c:pt idx="36">
                  <c:v>6600106040_travesuras_cll_16</c:v>
                </c:pt>
                <c:pt idx="37">
                  <c:v>6600106085_Centro_poblado_guacary</c:v>
                </c:pt>
                <c:pt idx="38">
                  <c:v>6600106014_parque_la_libertad</c:v>
                </c:pt>
                <c:pt idx="39">
                  <c:v>6600106046_parque_guadalupe_zapata</c:v>
                </c:pt>
                <c:pt idx="40">
                  <c:v>6600106038_Cancha_matecana</c:v>
                </c:pt>
                <c:pt idx="41">
                  <c:v>6600106011_plaza_victoria</c:v>
                </c:pt>
                <c:pt idx="42">
                  <c:v>6600106093_Colegio_gabriel_trujillo_caimali</c:v>
                </c:pt>
                <c:pt idx="43">
                  <c:v>6600106015_Avenida_del_rio_barrio_zea</c:v>
                </c:pt>
                <c:pt idx="44">
                  <c:v>El_Rosal_Pereira</c:v>
                </c:pt>
                <c:pt idx="45">
                  <c:v>6600106070_Cuchilla_de_los_castros</c:v>
                </c:pt>
                <c:pt idx="46">
                  <c:v>6600106007_parque_mejia_robledo</c:v>
                </c:pt>
                <c:pt idx="47">
                  <c:v>6600106017_Cra1_39B_sta_helena</c:v>
                </c:pt>
                <c:pt idx="48">
                  <c:v>6600106067_villa_olimpica_skate_y_piscinas</c:v>
                </c:pt>
                <c:pt idx="49">
                  <c:v>6600106001_La_gran_manzana</c:v>
                </c:pt>
                <c:pt idx="50">
                  <c:v>Alto_Erazo</c:v>
                </c:pt>
                <c:pt idx="51">
                  <c:v>6600106063_plumon_caseta</c:v>
                </c:pt>
                <c:pt idx="52">
                  <c:v>La_Estrella</c:v>
                </c:pt>
                <c:pt idx="53">
                  <c:v>6600106030_plaza_mercado_la_29</c:v>
                </c:pt>
                <c:pt idx="54">
                  <c:v>6600106053_Barrio_la_unidad</c:v>
                </c:pt>
                <c:pt idx="55">
                  <c:v>6600106005_Parque_central_tobogan</c:v>
                </c:pt>
                <c:pt idx="56">
                  <c:v>6600106069_Chancha_alejandria_montelibano</c:v>
                </c:pt>
                <c:pt idx="57">
                  <c:v>6600106026_parque_poblado_1_maz_k_cas_19</c:v>
                </c:pt>
                <c:pt idx="58">
                  <c:v>6600106094_parque_poblado_2</c:v>
                </c:pt>
                <c:pt idx="59">
                  <c:v>6600106060_parqueadero_de_miraflores</c:v>
                </c:pt>
                <c:pt idx="60">
                  <c:v>6600106076_parqueadero_principal_salamanca</c:v>
                </c:pt>
                <c:pt idx="61">
                  <c:v>6600106090_2500_Lotes_Bairon_Gaviria</c:v>
                </c:pt>
                <c:pt idx="62">
                  <c:v>6600106091_Parque_altavista</c:v>
                </c:pt>
                <c:pt idx="63">
                  <c:v>6600106077_parque_portal_de_san_joaquin</c:v>
                </c:pt>
                <c:pt idx="64">
                  <c:v>6600106059_Barrio_naranjito</c:v>
                </c:pt>
                <c:pt idx="65">
                  <c:v>Estacion_de_Policia_Morelia</c:v>
                </c:pt>
                <c:pt idx="66">
                  <c:v>6600106004_parque_de_boston_sintetica</c:v>
                </c:pt>
                <c:pt idx="67">
                  <c:v>6600106008_parque_el_lago</c:v>
                </c:pt>
                <c:pt idx="68">
                  <c:v>6600106003_parque_la_avioneta</c:v>
                </c:pt>
                <c:pt idx="69">
                  <c:v>6600106083_Canchas_del_cardal</c:v>
                </c:pt>
                <c:pt idx="70">
                  <c:v>6600106075_Colegio_rocio_alto</c:v>
                </c:pt>
                <c:pt idx="71">
                  <c:v>6600106035_parque_de_berlin</c:v>
                </c:pt>
                <c:pt idx="72">
                  <c:v>6600106020_parque_malaga</c:v>
                </c:pt>
                <c:pt idx="73">
                  <c:v>6600106013_Estacion_Sexta_Cll_20_Cra_6</c:v>
                </c:pt>
                <c:pt idx="74">
                  <c:v>6600106056_parque_ukumari</c:v>
                </c:pt>
                <c:pt idx="75">
                  <c:v>6600106002_parque_galan</c:v>
                </c:pt>
                <c:pt idx="76">
                  <c:v>6600106016_Avenida_del_rio_barrio_america</c:v>
                </c:pt>
                <c:pt idx="77">
                  <c:v>6600106047_Los_cristales</c:v>
                </c:pt>
                <c:pt idx="78">
                  <c:v>6600106039_El_bosque_calle_5</c:v>
                </c:pt>
                <c:pt idx="79">
                  <c:v>6600106027_zona_centro_kra8_cll17</c:v>
                </c:pt>
                <c:pt idx="80">
                  <c:v>6600106022_Boquia_calle_62</c:v>
                </c:pt>
                <c:pt idx="81">
                  <c:v>6600106043_Iglesia_barrio_providencia</c:v>
                </c:pt>
                <c:pt idx="82">
                  <c:v>Yarumito_(Tribunas)</c:v>
                </c:pt>
                <c:pt idx="83">
                  <c:v>6600106092_parque_villaverde</c:v>
                </c:pt>
                <c:pt idx="84">
                  <c:v>6600106080_parque_la_isla</c:v>
                </c:pt>
                <c:pt idx="85">
                  <c:v>6600106048_parque_la_dulcera</c:v>
                </c:pt>
                <c:pt idx="86">
                  <c:v>6600106098_cancha_cll26_kra1_bis_gualanday</c:v>
                </c:pt>
                <c:pt idx="87">
                  <c:v>6600106078_parque_del_leningrado_ii</c:v>
                </c:pt>
                <c:pt idx="88">
                  <c:v>6600106068_parque_el_oso</c:v>
                </c:pt>
                <c:pt idx="89">
                  <c:v>6600106071_Caseta_comunal_barrios_unidos</c:v>
                </c:pt>
                <c:pt idx="90">
                  <c:v>6600106072_villa_kennedy_cancha</c:v>
                </c:pt>
                <c:pt idx="91">
                  <c:v>6600106019_Barrio_san_camilo</c:v>
                </c:pt>
                <c:pt idx="92">
                  <c:v>6600106000_villasantana_intermedio</c:v>
                </c:pt>
                <c:pt idx="93">
                  <c:v>6600106024_via_principal_samaria</c:v>
                </c:pt>
                <c:pt idx="94">
                  <c:v>6600106021_Cancha_sectorb_parque_industria</c:v>
                </c:pt>
                <c:pt idx="95">
                  <c:v>6600106025_parque_de_samaria_maz_31</c:v>
                </c:pt>
                <c:pt idx="96">
                  <c:v>6600106029_plaza_mercado_la_40</c:v>
                </c:pt>
                <c:pt idx="97">
                  <c:v>6600106006_Cancha_gaviotas</c:v>
                </c:pt>
                <c:pt idx="98">
                  <c:v>6600106084_parque_uribe_1</c:v>
                </c:pt>
                <c:pt idx="99">
                  <c:v>Gabriel_Trujillo_el_Azufral</c:v>
                </c:pt>
                <c:pt idx="100">
                  <c:v>6600106082_recreo_puertas_de_alcala_parque</c:v>
                </c:pt>
                <c:pt idx="101">
                  <c:v>6600106018_Canchas_colinas_del_triunfo </c:v>
                </c:pt>
                <c:pt idx="102">
                  <c:v>6600106095_Gamma_II</c:v>
                </c:pt>
                <c:pt idx="103">
                  <c:v>Belmonte_Bajo</c:v>
                </c:pt>
                <c:pt idx="104">
                  <c:v>Carbonera_ZW_Rural</c:v>
                </c:pt>
                <c:pt idx="105">
                  <c:v>6600106050_Comuna_oriente_alfonso_lopez</c:v>
                </c:pt>
                <c:pt idx="106">
                  <c:v>Mundo_Nuevo</c:v>
                </c:pt>
                <c:pt idx="107">
                  <c:v>El_Chocho</c:v>
                </c:pt>
              </c:strCache>
            </c:strRef>
          </c:cat>
          <c:val>
            <c:numRef>
              <c:f>'Mayo - Uso Zonas'!$E$2:$E$109</c:f>
              <c:numCache>
                <c:formatCode>0.00</c:formatCode>
                <c:ptCount val="108"/>
                <c:pt idx="0">
                  <c:v>1290697</c:v>
                </c:pt>
                <c:pt idx="1">
                  <c:v>1020423</c:v>
                </c:pt>
                <c:pt idx="2">
                  <c:v>948086</c:v>
                </c:pt>
                <c:pt idx="3">
                  <c:v>901118</c:v>
                </c:pt>
                <c:pt idx="4">
                  <c:v>879045</c:v>
                </c:pt>
                <c:pt idx="5">
                  <c:v>862349</c:v>
                </c:pt>
                <c:pt idx="6">
                  <c:v>803144</c:v>
                </c:pt>
                <c:pt idx="7">
                  <c:v>769617</c:v>
                </c:pt>
                <c:pt idx="8">
                  <c:v>757335</c:v>
                </c:pt>
                <c:pt idx="9">
                  <c:v>742244</c:v>
                </c:pt>
                <c:pt idx="10">
                  <c:v>733852</c:v>
                </c:pt>
                <c:pt idx="11">
                  <c:v>731151</c:v>
                </c:pt>
                <c:pt idx="12">
                  <c:v>718451</c:v>
                </c:pt>
                <c:pt idx="13">
                  <c:v>708172</c:v>
                </c:pt>
                <c:pt idx="14">
                  <c:v>700572</c:v>
                </c:pt>
                <c:pt idx="15">
                  <c:v>617744</c:v>
                </c:pt>
                <c:pt idx="16">
                  <c:v>617714</c:v>
                </c:pt>
                <c:pt idx="17">
                  <c:v>609424</c:v>
                </c:pt>
                <c:pt idx="18">
                  <c:v>581310</c:v>
                </c:pt>
                <c:pt idx="19">
                  <c:v>579649</c:v>
                </c:pt>
                <c:pt idx="20">
                  <c:v>575483</c:v>
                </c:pt>
                <c:pt idx="21">
                  <c:v>562372</c:v>
                </c:pt>
                <c:pt idx="22">
                  <c:v>558132</c:v>
                </c:pt>
                <c:pt idx="23">
                  <c:v>549265</c:v>
                </c:pt>
                <c:pt idx="24">
                  <c:v>520198</c:v>
                </c:pt>
                <c:pt idx="25">
                  <c:v>519066</c:v>
                </c:pt>
                <c:pt idx="26">
                  <c:v>499891</c:v>
                </c:pt>
                <c:pt idx="27">
                  <c:v>496373</c:v>
                </c:pt>
                <c:pt idx="28">
                  <c:v>489741</c:v>
                </c:pt>
                <c:pt idx="29">
                  <c:v>482475</c:v>
                </c:pt>
                <c:pt idx="30">
                  <c:v>482368</c:v>
                </c:pt>
                <c:pt idx="31">
                  <c:v>480931</c:v>
                </c:pt>
                <c:pt idx="32">
                  <c:v>471024</c:v>
                </c:pt>
                <c:pt idx="33">
                  <c:v>470619</c:v>
                </c:pt>
                <c:pt idx="34">
                  <c:v>464354</c:v>
                </c:pt>
                <c:pt idx="35">
                  <c:v>461477</c:v>
                </c:pt>
                <c:pt idx="36">
                  <c:v>459783</c:v>
                </c:pt>
                <c:pt idx="37">
                  <c:v>449595</c:v>
                </c:pt>
                <c:pt idx="38">
                  <c:v>431389</c:v>
                </c:pt>
                <c:pt idx="39">
                  <c:v>430792</c:v>
                </c:pt>
                <c:pt idx="40">
                  <c:v>429590</c:v>
                </c:pt>
                <c:pt idx="41">
                  <c:v>416384</c:v>
                </c:pt>
                <c:pt idx="42">
                  <c:v>413719</c:v>
                </c:pt>
                <c:pt idx="43">
                  <c:v>405933</c:v>
                </c:pt>
                <c:pt idx="44">
                  <c:v>402119</c:v>
                </c:pt>
                <c:pt idx="45">
                  <c:v>394725</c:v>
                </c:pt>
                <c:pt idx="46">
                  <c:v>393570</c:v>
                </c:pt>
                <c:pt idx="47">
                  <c:v>388476</c:v>
                </c:pt>
                <c:pt idx="48">
                  <c:v>385411</c:v>
                </c:pt>
                <c:pt idx="49">
                  <c:v>376979</c:v>
                </c:pt>
                <c:pt idx="50">
                  <c:v>373415</c:v>
                </c:pt>
                <c:pt idx="51">
                  <c:v>372706</c:v>
                </c:pt>
                <c:pt idx="52">
                  <c:v>369152</c:v>
                </c:pt>
                <c:pt idx="53">
                  <c:v>354283</c:v>
                </c:pt>
                <c:pt idx="54">
                  <c:v>352785</c:v>
                </c:pt>
                <c:pt idx="55">
                  <c:v>346782</c:v>
                </c:pt>
                <c:pt idx="56">
                  <c:v>345212</c:v>
                </c:pt>
                <c:pt idx="57">
                  <c:v>343431</c:v>
                </c:pt>
                <c:pt idx="58">
                  <c:v>338608</c:v>
                </c:pt>
                <c:pt idx="59">
                  <c:v>334811</c:v>
                </c:pt>
                <c:pt idx="60">
                  <c:v>330712</c:v>
                </c:pt>
                <c:pt idx="61">
                  <c:v>327976</c:v>
                </c:pt>
                <c:pt idx="62">
                  <c:v>314694</c:v>
                </c:pt>
                <c:pt idx="63">
                  <c:v>311026</c:v>
                </c:pt>
                <c:pt idx="64">
                  <c:v>309290</c:v>
                </c:pt>
                <c:pt idx="65">
                  <c:v>308025</c:v>
                </c:pt>
                <c:pt idx="66">
                  <c:v>306999</c:v>
                </c:pt>
                <c:pt idx="67">
                  <c:v>306268</c:v>
                </c:pt>
                <c:pt idx="68">
                  <c:v>305982</c:v>
                </c:pt>
                <c:pt idx="69">
                  <c:v>302637</c:v>
                </c:pt>
                <c:pt idx="70">
                  <c:v>286038</c:v>
                </c:pt>
                <c:pt idx="71">
                  <c:v>279155</c:v>
                </c:pt>
                <c:pt idx="72">
                  <c:v>277251</c:v>
                </c:pt>
                <c:pt idx="73">
                  <c:v>274659</c:v>
                </c:pt>
                <c:pt idx="74">
                  <c:v>269934</c:v>
                </c:pt>
                <c:pt idx="75">
                  <c:v>269433</c:v>
                </c:pt>
                <c:pt idx="76">
                  <c:v>267602</c:v>
                </c:pt>
                <c:pt idx="77">
                  <c:v>262896</c:v>
                </c:pt>
                <c:pt idx="78">
                  <c:v>259692</c:v>
                </c:pt>
                <c:pt idx="79">
                  <c:v>253513</c:v>
                </c:pt>
                <c:pt idx="80">
                  <c:v>250824</c:v>
                </c:pt>
                <c:pt idx="81">
                  <c:v>249214</c:v>
                </c:pt>
                <c:pt idx="82">
                  <c:v>248568</c:v>
                </c:pt>
                <c:pt idx="83">
                  <c:v>240376</c:v>
                </c:pt>
                <c:pt idx="84">
                  <c:v>240280</c:v>
                </c:pt>
                <c:pt idx="85">
                  <c:v>237113</c:v>
                </c:pt>
                <c:pt idx="86">
                  <c:v>233671</c:v>
                </c:pt>
                <c:pt idx="87">
                  <c:v>229789</c:v>
                </c:pt>
                <c:pt idx="88">
                  <c:v>224319</c:v>
                </c:pt>
                <c:pt idx="89">
                  <c:v>214793</c:v>
                </c:pt>
                <c:pt idx="90">
                  <c:v>203228</c:v>
                </c:pt>
                <c:pt idx="91">
                  <c:v>193143</c:v>
                </c:pt>
                <c:pt idx="92">
                  <c:v>190866</c:v>
                </c:pt>
                <c:pt idx="93">
                  <c:v>188253</c:v>
                </c:pt>
                <c:pt idx="94">
                  <c:v>185741</c:v>
                </c:pt>
                <c:pt idx="95">
                  <c:v>183307</c:v>
                </c:pt>
                <c:pt idx="96">
                  <c:v>176309</c:v>
                </c:pt>
                <c:pt idx="97">
                  <c:v>174979</c:v>
                </c:pt>
                <c:pt idx="98">
                  <c:v>172761</c:v>
                </c:pt>
                <c:pt idx="99">
                  <c:v>166088</c:v>
                </c:pt>
                <c:pt idx="100">
                  <c:v>161243</c:v>
                </c:pt>
                <c:pt idx="101">
                  <c:v>157752</c:v>
                </c:pt>
                <c:pt idx="102">
                  <c:v>99867</c:v>
                </c:pt>
                <c:pt idx="103">
                  <c:v>95956</c:v>
                </c:pt>
                <c:pt idx="104">
                  <c:v>66613</c:v>
                </c:pt>
                <c:pt idx="105">
                  <c:v>58281</c:v>
                </c:pt>
                <c:pt idx="106">
                  <c:v>54617</c:v>
                </c:pt>
                <c:pt idx="107">
                  <c:v>3056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1-4B35-889F-E2FB6E30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2960544"/>
        <c:axId val="2095495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'Mayo - Uso Zonas'!$C$1</c15:sqref>
                        </c15:formulaRef>
                      </c:ext>
                    </c:extLst>
                    <c:strCache>
                      <c:ptCount val="1"/>
                      <c:pt idx="0">
                        <c:v>Trafico Subida MB</c:v>
                      </c:pt>
                    </c:strCache>
                  </c:strRef>
                </c:tx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'Mayo - Uso Zonas'!$B$2:$B$109</c15:sqref>
                        </c15:formulaRef>
                      </c:ext>
                    </c:extLst>
                    <c:strCache>
                      <c:ptCount val="108"/>
                      <c:pt idx="0">
                        <c:v>6600106074_puerto_caldas_el_cofre</c:v>
                      </c:pt>
                      <c:pt idx="1">
                        <c:v>6600106086_Hogar_comunitario_tokio</c:v>
                      </c:pt>
                      <c:pt idx="2">
                        <c:v>6600106064_Gilberto_pelaez_y_libertad_en_la</c:v>
                      </c:pt>
                      <c:pt idx="3">
                        <c:v>6600106010_parque_gaitan</c:v>
                      </c:pt>
                      <c:pt idx="4">
                        <c:v>6600106052_parque_de_arabia</c:v>
                      </c:pt>
                      <c:pt idx="5">
                        <c:v>6600106073_P/caldas_parque_de_los_almendros</c:v>
                      </c:pt>
                      <c:pt idx="6">
                        <c:v>6600106099_puerto_caldas_san_isidro</c:v>
                      </c:pt>
                      <c:pt idx="7">
                        <c:v>6600106054_Bomberos_caimalito</c:v>
                      </c:pt>
                      <c:pt idx="8">
                        <c:v>6600106023_Crucero_de_combia</c:v>
                      </c:pt>
                      <c:pt idx="9">
                        <c:v>6600106049_plaza_de_bolivar</c:v>
                      </c:pt>
                      <c:pt idx="10">
                        <c:v>6600106097_remanso</c:v>
                      </c:pt>
                      <c:pt idx="11">
                        <c:v>6600106037_Cancha_de_nacederos</c:v>
                      </c:pt>
                      <c:pt idx="12">
                        <c:v>6600106057_Escuela_esperanza_galicia</c:v>
                      </c:pt>
                      <c:pt idx="13">
                        <c:v>6600106041_terminal_de_transportes_nivel_ii</c:v>
                      </c:pt>
                      <c:pt idx="14">
                        <c:v>6600106087_Las_brisas_MZ25</c:v>
                      </c:pt>
                      <c:pt idx="15">
                        <c:v>6600106088_Caserio_la_bella</c:v>
                      </c:pt>
                      <c:pt idx="16">
                        <c:v>6600106032_Cai_berlin_cra12_cll7</c:v>
                      </c:pt>
                      <c:pt idx="17">
                        <c:v>6600106096_villasantana_monserrate</c:v>
                      </c:pt>
                      <c:pt idx="18">
                        <c:v>6600106055_Centro_caseta_comunal_caimalito</c:v>
                      </c:pt>
                      <c:pt idx="19">
                        <c:v>6600106051_Alta_gracia_la_virgen</c:v>
                      </c:pt>
                      <c:pt idx="20">
                        <c:v>6600106058_Galicia_cancha</c:v>
                      </c:pt>
                      <c:pt idx="21">
                        <c:v>6600106079_Cancha_perla_del_sur</c:v>
                      </c:pt>
                      <c:pt idx="22">
                        <c:v>6600106061_Canchas_del_dorado</c:v>
                      </c:pt>
                      <c:pt idx="23">
                        <c:v>6600106009_parque_olaya</c:v>
                      </c:pt>
                      <c:pt idx="24">
                        <c:v>6600106062_Cai_del_padre_valencia</c:v>
                      </c:pt>
                      <c:pt idx="25">
                        <c:v>6600106028_Las_brisas</c:v>
                      </c:pt>
                      <c:pt idx="26">
                        <c:v>6600106044_Ormaza</c:v>
                      </c:pt>
                      <c:pt idx="27">
                        <c:v>6600106081_por_la_biblioteca_comfamiliar_gu</c:v>
                      </c:pt>
                      <c:pt idx="28">
                        <c:v>6600106042_Parque_kennedy</c:v>
                      </c:pt>
                      <c:pt idx="29">
                        <c:v>6600106034_Hernando_velez_cancha</c:v>
                      </c:pt>
                      <c:pt idx="30">
                        <c:v>6600106089_alta_gracia_leon_suarez</c:v>
                      </c:pt>
                      <c:pt idx="31">
                        <c:v>6600106066_La_florida_la_bananera_esquina</c:v>
                      </c:pt>
                      <c:pt idx="32">
                        <c:v>6600106012_Colegio_san_nicolas</c:v>
                      </c:pt>
                      <c:pt idx="33">
                        <c:v>6600106033_Parque_cesar_nader</c:v>
                      </c:pt>
                      <c:pt idx="34">
                        <c:v>6600106065_Parque_la_florida</c:v>
                      </c:pt>
                      <c:pt idx="35">
                        <c:v>6600106036_Parque_buenos_aires</c:v>
                      </c:pt>
                      <c:pt idx="36">
                        <c:v>6600106040_travesuras_cll_16</c:v>
                      </c:pt>
                      <c:pt idx="37">
                        <c:v>6600106085_Centro_poblado_guacary</c:v>
                      </c:pt>
                      <c:pt idx="38">
                        <c:v>6600106014_parque_la_libertad</c:v>
                      </c:pt>
                      <c:pt idx="39">
                        <c:v>6600106046_parque_guadalupe_zapata</c:v>
                      </c:pt>
                      <c:pt idx="40">
                        <c:v>6600106038_Cancha_matecana</c:v>
                      </c:pt>
                      <c:pt idx="41">
                        <c:v>6600106011_plaza_victoria</c:v>
                      </c:pt>
                      <c:pt idx="42">
                        <c:v>6600106093_Colegio_gabriel_trujillo_caimali</c:v>
                      </c:pt>
                      <c:pt idx="43">
                        <c:v>6600106015_Avenida_del_rio_barrio_zea</c:v>
                      </c:pt>
                      <c:pt idx="44">
                        <c:v>El_Rosal_Pereira</c:v>
                      </c:pt>
                      <c:pt idx="45">
                        <c:v>6600106070_Cuchilla_de_los_castros</c:v>
                      </c:pt>
                      <c:pt idx="46">
                        <c:v>6600106007_parque_mejia_robledo</c:v>
                      </c:pt>
                      <c:pt idx="47">
                        <c:v>6600106017_Cra1_39B_sta_helena</c:v>
                      </c:pt>
                      <c:pt idx="48">
                        <c:v>6600106067_villa_olimpica_skate_y_piscinas</c:v>
                      </c:pt>
                      <c:pt idx="49">
                        <c:v>6600106001_La_gran_manzana</c:v>
                      </c:pt>
                      <c:pt idx="50">
                        <c:v>Alto_Erazo</c:v>
                      </c:pt>
                      <c:pt idx="51">
                        <c:v>6600106063_plumon_caseta</c:v>
                      </c:pt>
                      <c:pt idx="52">
                        <c:v>La_Estrella</c:v>
                      </c:pt>
                      <c:pt idx="53">
                        <c:v>6600106030_plaza_mercado_la_29</c:v>
                      </c:pt>
                      <c:pt idx="54">
                        <c:v>6600106053_Barrio_la_unidad</c:v>
                      </c:pt>
                      <c:pt idx="55">
                        <c:v>6600106005_Parque_central_tobogan</c:v>
                      </c:pt>
                      <c:pt idx="56">
                        <c:v>6600106069_Chancha_alejandria_montelibano</c:v>
                      </c:pt>
                      <c:pt idx="57">
                        <c:v>6600106026_parque_poblado_1_maz_k_cas_19</c:v>
                      </c:pt>
                      <c:pt idx="58">
                        <c:v>6600106094_parque_poblado_2</c:v>
                      </c:pt>
                      <c:pt idx="59">
                        <c:v>6600106060_parqueadero_de_miraflores</c:v>
                      </c:pt>
                      <c:pt idx="60">
                        <c:v>6600106076_parqueadero_principal_salamanca</c:v>
                      </c:pt>
                      <c:pt idx="61">
                        <c:v>6600106090_2500_Lotes_Bairon_Gaviria</c:v>
                      </c:pt>
                      <c:pt idx="62">
                        <c:v>6600106091_Parque_altavista</c:v>
                      </c:pt>
                      <c:pt idx="63">
                        <c:v>6600106077_parque_portal_de_san_joaquin</c:v>
                      </c:pt>
                      <c:pt idx="64">
                        <c:v>6600106059_Barrio_naranjito</c:v>
                      </c:pt>
                      <c:pt idx="65">
                        <c:v>Estacion_de_Policia_Morelia</c:v>
                      </c:pt>
                      <c:pt idx="66">
                        <c:v>6600106004_parque_de_boston_sintetica</c:v>
                      </c:pt>
                      <c:pt idx="67">
                        <c:v>6600106008_parque_el_lago</c:v>
                      </c:pt>
                      <c:pt idx="68">
                        <c:v>6600106003_parque_la_avioneta</c:v>
                      </c:pt>
                      <c:pt idx="69">
                        <c:v>6600106083_Canchas_del_cardal</c:v>
                      </c:pt>
                      <c:pt idx="70">
                        <c:v>6600106075_Colegio_rocio_alto</c:v>
                      </c:pt>
                      <c:pt idx="71">
                        <c:v>6600106035_parque_de_berlin</c:v>
                      </c:pt>
                      <c:pt idx="72">
                        <c:v>6600106020_parque_malaga</c:v>
                      </c:pt>
                      <c:pt idx="73">
                        <c:v>6600106013_Estacion_Sexta_Cll_20_Cra_6</c:v>
                      </c:pt>
                      <c:pt idx="74">
                        <c:v>6600106056_parque_ukumari</c:v>
                      </c:pt>
                      <c:pt idx="75">
                        <c:v>6600106002_parque_galan</c:v>
                      </c:pt>
                      <c:pt idx="76">
                        <c:v>6600106016_Avenida_del_rio_barrio_america</c:v>
                      </c:pt>
                      <c:pt idx="77">
                        <c:v>6600106047_Los_cristales</c:v>
                      </c:pt>
                      <c:pt idx="78">
                        <c:v>6600106039_El_bosque_calle_5</c:v>
                      </c:pt>
                      <c:pt idx="79">
                        <c:v>6600106027_zona_centro_kra8_cll17</c:v>
                      </c:pt>
                      <c:pt idx="80">
                        <c:v>6600106022_Boquia_calle_62</c:v>
                      </c:pt>
                      <c:pt idx="81">
                        <c:v>6600106043_Iglesia_barrio_providencia</c:v>
                      </c:pt>
                      <c:pt idx="82">
                        <c:v>Yarumito_(Tribunas)</c:v>
                      </c:pt>
                      <c:pt idx="83">
                        <c:v>6600106092_parque_villaverde</c:v>
                      </c:pt>
                      <c:pt idx="84">
                        <c:v>6600106080_parque_la_isla</c:v>
                      </c:pt>
                      <c:pt idx="85">
                        <c:v>6600106048_parque_la_dulcera</c:v>
                      </c:pt>
                      <c:pt idx="86">
                        <c:v>6600106098_cancha_cll26_kra1_bis_gualanday</c:v>
                      </c:pt>
                      <c:pt idx="87">
                        <c:v>6600106078_parque_del_leningrado_ii</c:v>
                      </c:pt>
                      <c:pt idx="88">
                        <c:v>6600106068_parque_el_oso</c:v>
                      </c:pt>
                      <c:pt idx="89">
                        <c:v>6600106071_Caseta_comunal_barrios_unidos</c:v>
                      </c:pt>
                      <c:pt idx="90">
                        <c:v>6600106072_villa_kennedy_cancha</c:v>
                      </c:pt>
                      <c:pt idx="91">
                        <c:v>6600106019_Barrio_san_camilo</c:v>
                      </c:pt>
                      <c:pt idx="92">
                        <c:v>6600106000_villasantana_intermedio</c:v>
                      </c:pt>
                      <c:pt idx="93">
                        <c:v>6600106024_via_principal_samaria</c:v>
                      </c:pt>
                      <c:pt idx="94">
                        <c:v>6600106021_Cancha_sectorb_parque_industria</c:v>
                      </c:pt>
                      <c:pt idx="95">
                        <c:v>6600106025_parque_de_samaria_maz_31</c:v>
                      </c:pt>
                      <c:pt idx="96">
                        <c:v>6600106029_plaza_mercado_la_40</c:v>
                      </c:pt>
                      <c:pt idx="97">
                        <c:v>6600106006_Cancha_gaviotas</c:v>
                      </c:pt>
                      <c:pt idx="98">
                        <c:v>6600106084_parque_uribe_1</c:v>
                      </c:pt>
                      <c:pt idx="99">
                        <c:v>Gabriel_Trujillo_el_Azufral</c:v>
                      </c:pt>
                      <c:pt idx="100">
                        <c:v>6600106082_recreo_puertas_de_alcala_parque</c:v>
                      </c:pt>
                      <c:pt idx="101">
                        <c:v>6600106018_Canchas_colinas_del_triunfo </c:v>
                      </c:pt>
                      <c:pt idx="102">
                        <c:v>6600106095_Gamma_II</c:v>
                      </c:pt>
                      <c:pt idx="103">
                        <c:v>Belmonte_Bajo</c:v>
                      </c:pt>
                      <c:pt idx="104">
                        <c:v>Carbonera_ZW_Rural</c:v>
                      </c:pt>
                      <c:pt idx="105">
                        <c:v>6600106050_Comuna_oriente_alfonso_lopez</c:v>
                      </c:pt>
                      <c:pt idx="106">
                        <c:v>Mundo_Nuevo</c:v>
                      </c:pt>
                      <c:pt idx="107">
                        <c:v>El_Chocho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'Mayo - Uso Zonas'!$C$2:$C$109</c15:sqref>
                        </c15:formulaRef>
                      </c:ext>
                    </c:extLst>
                    <c:numCache>
                      <c:formatCode>General</c:formatCode>
                      <c:ptCount val="108"/>
                      <c:pt idx="0">
                        <c:v>85811</c:v>
                      </c:pt>
                      <c:pt idx="1">
                        <c:v>68954</c:v>
                      </c:pt>
                      <c:pt idx="2">
                        <c:v>65006</c:v>
                      </c:pt>
                      <c:pt idx="3">
                        <c:v>83058</c:v>
                      </c:pt>
                      <c:pt idx="4">
                        <c:v>81814</c:v>
                      </c:pt>
                      <c:pt idx="5">
                        <c:v>77593</c:v>
                      </c:pt>
                      <c:pt idx="6">
                        <c:v>50848</c:v>
                      </c:pt>
                      <c:pt idx="7">
                        <c:v>54827</c:v>
                      </c:pt>
                      <c:pt idx="8">
                        <c:v>71581</c:v>
                      </c:pt>
                      <c:pt idx="9">
                        <c:v>91480</c:v>
                      </c:pt>
                      <c:pt idx="10">
                        <c:v>52611</c:v>
                      </c:pt>
                      <c:pt idx="11">
                        <c:v>54541</c:v>
                      </c:pt>
                      <c:pt idx="12">
                        <c:v>46757</c:v>
                      </c:pt>
                      <c:pt idx="13">
                        <c:v>81643</c:v>
                      </c:pt>
                      <c:pt idx="14">
                        <c:v>46669</c:v>
                      </c:pt>
                      <c:pt idx="15">
                        <c:v>43160</c:v>
                      </c:pt>
                      <c:pt idx="16">
                        <c:v>48965</c:v>
                      </c:pt>
                      <c:pt idx="17">
                        <c:v>50198</c:v>
                      </c:pt>
                      <c:pt idx="18">
                        <c:v>39927</c:v>
                      </c:pt>
                      <c:pt idx="19">
                        <c:v>43519</c:v>
                      </c:pt>
                      <c:pt idx="20">
                        <c:v>40291</c:v>
                      </c:pt>
                      <c:pt idx="21">
                        <c:v>45675</c:v>
                      </c:pt>
                      <c:pt idx="22">
                        <c:v>45186</c:v>
                      </c:pt>
                      <c:pt idx="23">
                        <c:v>69579</c:v>
                      </c:pt>
                      <c:pt idx="24">
                        <c:v>37094</c:v>
                      </c:pt>
                      <c:pt idx="25">
                        <c:v>44669</c:v>
                      </c:pt>
                      <c:pt idx="26">
                        <c:v>42996</c:v>
                      </c:pt>
                      <c:pt idx="27">
                        <c:v>32693</c:v>
                      </c:pt>
                      <c:pt idx="28">
                        <c:v>44252</c:v>
                      </c:pt>
                      <c:pt idx="29">
                        <c:v>33281</c:v>
                      </c:pt>
                      <c:pt idx="30">
                        <c:v>45447</c:v>
                      </c:pt>
                      <c:pt idx="31">
                        <c:v>42399</c:v>
                      </c:pt>
                      <c:pt idx="32">
                        <c:v>48052</c:v>
                      </c:pt>
                      <c:pt idx="33">
                        <c:v>32208</c:v>
                      </c:pt>
                      <c:pt idx="34">
                        <c:v>36109</c:v>
                      </c:pt>
                      <c:pt idx="35">
                        <c:v>36162</c:v>
                      </c:pt>
                      <c:pt idx="36">
                        <c:v>31690</c:v>
                      </c:pt>
                      <c:pt idx="37">
                        <c:v>27011</c:v>
                      </c:pt>
                      <c:pt idx="38">
                        <c:v>37696</c:v>
                      </c:pt>
                      <c:pt idx="39">
                        <c:v>30267</c:v>
                      </c:pt>
                      <c:pt idx="40">
                        <c:v>32814</c:v>
                      </c:pt>
                      <c:pt idx="41">
                        <c:v>38592</c:v>
                      </c:pt>
                      <c:pt idx="42">
                        <c:v>24787</c:v>
                      </c:pt>
                      <c:pt idx="43">
                        <c:v>27549</c:v>
                      </c:pt>
                      <c:pt idx="44">
                        <c:v>36484</c:v>
                      </c:pt>
                      <c:pt idx="45">
                        <c:v>25548</c:v>
                      </c:pt>
                      <c:pt idx="46">
                        <c:v>28225</c:v>
                      </c:pt>
                      <c:pt idx="47">
                        <c:v>26615</c:v>
                      </c:pt>
                      <c:pt idx="48">
                        <c:v>47885</c:v>
                      </c:pt>
                      <c:pt idx="49">
                        <c:v>35807</c:v>
                      </c:pt>
                      <c:pt idx="50">
                        <c:v>24687</c:v>
                      </c:pt>
                      <c:pt idx="51">
                        <c:v>25772</c:v>
                      </c:pt>
                      <c:pt idx="52">
                        <c:v>21609</c:v>
                      </c:pt>
                      <c:pt idx="53">
                        <c:v>22924</c:v>
                      </c:pt>
                      <c:pt idx="54">
                        <c:v>26528</c:v>
                      </c:pt>
                      <c:pt idx="55">
                        <c:v>29696</c:v>
                      </c:pt>
                      <c:pt idx="56">
                        <c:v>20272</c:v>
                      </c:pt>
                      <c:pt idx="57">
                        <c:v>39876</c:v>
                      </c:pt>
                      <c:pt idx="58">
                        <c:v>28506</c:v>
                      </c:pt>
                      <c:pt idx="59">
                        <c:v>36402</c:v>
                      </c:pt>
                      <c:pt idx="60">
                        <c:v>28134</c:v>
                      </c:pt>
                      <c:pt idx="61">
                        <c:v>25270</c:v>
                      </c:pt>
                      <c:pt idx="62">
                        <c:v>24943</c:v>
                      </c:pt>
                      <c:pt idx="63">
                        <c:v>27038</c:v>
                      </c:pt>
                      <c:pt idx="64">
                        <c:v>21423</c:v>
                      </c:pt>
                      <c:pt idx="65">
                        <c:v>17524</c:v>
                      </c:pt>
                      <c:pt idx="66">
                        <c:v>32582</c:v>
                      </c:pt>
                      <c:pt idx="67">
                        <c:v>37799</c:v>
                      </c:pt>
                      <c:pt idx="68">
                        <c:v>23775</c:v>
                      </c:pt>
                      <c:pt idx="69">
                        <c:v>26650</c:v>
                      </c:pt>
                      <c:pt idx="70">
                        <c:v>21645</c:v>
                      </c:pt>
                      <c:pt idx="71">
                        <c:v>20836</c:v>
                      </c:pt>
                      <c:pt idx="72">
                        <c:v>25738</c:v>
                      </c:pt>
                      <c:pt idx="73">
                        <c:v>23007</c:v>
                      </c:pt>
                      <c:pt idx="74">
                        <c:v>47578</c:v>
                      </c:pt>
                      <c:pt idx="75">
                        <c:v>18799</c:v>
                      </c:pt>
                      <c:pt idx="76">
                        <c:v>15803</c:v>
                      </c:pt>
                      <c:pt idx="77">
                        <c:v>21093</c:v>
                      </c:pt>
                      <c:pt idx="78">
                        <c:v>15235</c:v>
                      </c:pt>
                      <c:pt idx="79">
                        <c:v>20969</c:v>
                      </c:pt>
                      <c:pt idx="80">
                        <c:v>16378</c:v>
                      </c:pt>
                      <c:pt idx="81">
                        <c:v>19768</c:v>
                      </c:pt>
                      <c:pt idx="82">
                        <c:v>17409</c:v>
                      </c:pt>
                      <c:pt idx="83">
                        <c:v>22852</c:v>
                      </c:pt>
                      <c:pt idx="84">
                        <c:v>20167</c:v>
                      </c:pt>
                      <c:pt idx="85">
                        <c:v>16343</c:v>
                      </c:pt>
                      <c:pt idx="86">
                        <c:v>20376</c:v>
                      </c:pt>
                      <c:pt idx="87">
                        <c:v>14849</c:v>
                      </c:pt>
                      <c:pt idx="88">
                        <c:v>20804</c:v>
                      </c:pt>
                      <c:pt idx="89">
                        <c:v>22438</c:v>
                      </c:pt>
                      <c:pt idx="90">
                        <c:v>23501</c:v>
                      </c:pt>
                      <c:pt idx="91">
                        <c:v>25021</c:v>
                      </c:pt>
                      <c:pt idx="92">
                        <c:v>15087</c:v>
                      </c:pt>
                      <c:pt idx="93">
                        <c:v>18942</c:v>
                      </c:pt>
                      <c:pt idx="94">
                        <c:v>15659</c:v>
                      </c:pt>
                      <c:pt idx="95">
                        <c:v>15876</c:v>
                      </c:pt>
                      <c:pt idx="96">
                        <c:v>14835</c:v>
                      </c:pt>
                      <c:pt idx="97">
                        <c:v>15376</c:v>
                      </c:pt>
                      <c:pt idx="98">
                        <c:v>12478</c:v>
                      </c:pt>
                      <c:pt idx="99">
                        <c:v>10419</c:v>
                      </c:pt>
                      <c:pt idx="100">
                        <c:v>11268</c:v>
                      </c:pt>
                      <c:pt idx="101">
                        <c:v>13312</c:v>
                      </c:pt>
                      <c:pt idx="102">
                        <c:v>13171</c:v>
                      </c:pt>
                      <c:pt idx="103">
                        <c:v>6576</c:v>
                      </c:pt>
                      <c:pt idx="104">
                        <c:v>4571</c:v>
                      </c:pt>
                      <c:pt idx="105">
                        <c:v>4781</c:v>
                      </c:pt>
                      <c:pt idx="106">
                        <c:v>4493</c:v>
                      </c:pt>
                      <c:pt idx="107">
                        <c:v>530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41-4B35-889F-E2FB6E3011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- Uso Zonas'!$D$1</c15:sqref>
                        </c15:formulaRef>
                      </c:ext>
                    </c:extLst>
                    <c:strCache>
                      <c:ptCount val="1"/>
                      <c:pt idx="0">
                        <c:v>Trafico Bajada MB</c:v>
                      </c:pt>
                    </c:strCache>
                  </c:strRef>
                </c:tx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- Uso Zonas'!$B$2:$B$109</c15:sqref>
                        </c15:formulaRef>
                      </c:ext>
                    </c:extLst>
                    <c:strCache>
                      <c:ptCount val="108"/>
                      <c:pt idx="0">
                        <c:v>6600106074_puerto_caldas_el_cofre</c:v>
                      </c:pt>
                      <c:pt idx="1">
                        <c:v>6600106086_Hogar_comunitario_tokio</c:v>
                      </c:pt>
                      <c:pt idx="2">
                        <c:v>6600106064_Gilberto_pelaez_y_libertad_en_la</c:v>
                      </c:pt>
                      <c:pt idx="3">
                        <c:v>6600106010_parque_gaitan</c:v>
                      </c:pt>
                      <c:pt idx="4">
                        <c:v>6600106052_parque_de_arabia</c:v>
                      </c:pt>
                      <c:pt idx="5">
                        <c:v>6600106073_P/caldas_parque_de_los_almendros</c:v>
                      </c:pt>
                      <c:pt idx="6">
                        <c:v>6600106099_puerto_caldas_san_isidro</c:v>
                      </c:pt>
                      <c:pt idx="7">
                        <c:v>6600106054_Bomberos_caimalito</c:v>
                      </c:pt>
                      <c:pt idx="8">
                        <c:v>6600106023_Crucero_de_combia</c:v>
                      </c:pt>
                      <c:pt idx="9">
                        <c:v>6600106049_plaza_de_bolivar</c:v>
                      </c:pt>
                      <c:pt idx="10">
                        <c:v>6600106097_remanso</c:v>
                      </c:pt>
                      <c:pt idx="11">
                        <c:v>6600106037_Cancha_de_nacederos</c:v>
                      </c:pt>
                      <c:pt idx="12">
                        <c:v>6600106057_Escuela_esperanza_galicia</c:v>
                      </c:pt>
                      <c:pt idx="13">
                        <c:v>6600106041_terminal_de_transportes_nivel_ii</c:v>
                      </c:pt>
                      <c:pt idx="14">
                        <c:v>6600106087_Las_brisas_MZ25</c:v>
                      </c:pt>
                      <c:pt idx="15">
                        <c:v>6600106088_Caserio_la_bella</c:v>
                      </c:pt>
                      <c:pt idx="16">
                        <c:v>6600106032_Cai_berlin_cra12_cll7</c:v>
                      </c:pt>
                      <c:pt idx="17">
                        <c:v>6600106096_villasantana_monserrate</c:v>
                      </c:pt>
                      <c:pt idx="18">
                        <c:v>6600106055_Centro_caseta_comunal_caimalito</c:v>
                      </c:pt>
                      <c:pt idx="19">
                        <c:v>6600106051_Alta_gracia_la_virgen</c:v>
                      </c:pt>
                      <c:pt idx="20">
                        <c:v>6600106058_Galicia_cancha</c:v>
                      </c:pt>
                      <c:pt idx="21">
                        <c:v>6600106079_Cancha_perla_del_sur</c:v>
                      </c:pt>
                      <c:pt idx="22">
                        <c:v>6600106061_Canchas_del_dorado</c:v>
                      </c:pt>
                      <c:pt idx="23">
                        <c:v>6600106009_parque_olaya</c:v>
                      </c:pt>
                      <c:pt idx="24">
                        <c:v>6600106062_Cai_del_padre_valencia</c:v>
                      </c:pt>
                      <c:pt idx="25">
                        <c:v>6600106028_Las_brisas</c:v>
                      </c:pt>
                      <c:pt idx="26">
                        <c:v>6600106044_Ormaza</c:v>
                      </c:pt>
                      <c:pt idx="27">
                        <c:v>6600106081_por_la_biblioteca_comfamiliar_gu</c:v>
                      </c:pt>
                      <c:pt idx="28">
                        <c:v>6600106042_Parque_kennedy</c:v>
                      </c:pt>
                      <c:pt idx="29">
                        <c:v>6600106034_Hernando_velez_cancha</c:v>
                      </c:pt>
                      <c:pt idx="30">
                        <c:v>6600106089_alta_gracia_leon_suarez</c:v>
                      </c:pt>
                      <c:pt idx="31">
                        <c:v>6600106066_La_florida_la_bananera_esquina</c:v>
                      </c:pt>
                      <c:pt idx="32">
                        <c:v>6600106012_Colegio_san_nicolas</c:v>
                      </c:pt>
                      <c:pt idx="33">
                        <c:v>6600106033_Parque_cesar_nader</c:v>
                      </c:pt>
                      <c:pt idx="34">
                        <c:v>6600106065_Parque_la_florida</c:v>
                      </c:pt>
                      <c:pt idx="35">
                        <c:v>6600106036_Parque_buenos_aires</c:v>
                      </c:pt>
                      <c:pt idx="36">
                        <c:v>6600106040_travesuras_cll_16</c:v>
                      </c:pt>
                      <c:pt idx="37">
                        <c:v>6600106085_Centro_poblado_guacary</c:v>
                      </c:pt>
                      <c:pt idx="38">
                        <c:v>6600106014_parque_la_libertad</c:v>
                      </c:pt>
                      <c:pt idx="39">
                        <c:v>6600106046_parque_guadalupe_zapata</c:v>
                      </c:pt>
                      <c:pt idx="40">
                        <c:v>6600106038_Cancha_matecana</c:v>
                      </c:pt>
                      <c:pt idx="41">
                        <c:v>6600106011_plaza_victoria</c:v>
                      </c:pt>
                      <c:pt idx="42">
                        <c:v>6600106093_Colegio_gabriel_trujillo_caimali</c:v>
                      </c:pt>
                      <c:pt idx="43">
                        <c:v>6600106015_Avenida_del_rio_barrio_zea</c:v>
                      </c:pt>
                      <c:pt idx="44">
                        <c:v>El_Rosal_Pereira</c:v>
                      </c:pt>
                      <c:pt idx="45">
                        <c:v>6600106070_Cuchilla_de_los_castros</c:v>
                      </c:pt>
                      <c:pt idx="46">
                        <c:v>6600106007_parque_mejia_robledo</c:v>
                      </c:pt>
                      <c:pt idx="47">
                        <c:v>6600106017_Cra1_39B_sta_helena</c:v>
                      </c:pt>
                      <c:pt idx="48">
                        <c:v>6600106067_villa_olimpica_skate_y_piscinas</c:v>
                      </c:pt>
                      <c:pt idx="49">
                        <c:v>6600106001_La_gran_manzana</c:v>
                      </c:pt>
                      <c:pt idx="50">
                        <c:v>Alto_Erazo</c:v>
                      </c:pt>
                      <c:pt idx="51">
                        <c:v>6600106063_plumon_caseta</c:v>
                      </c:pt>
                      <c:pt idx="52">
                        <c:v>La_Estrella</c:v>
                      </c:pt>
                      <c:pt idx="53">
                        <c:v>6600106030_plaza_mercado_la_29</c:v>
                      </c:pt>
                      <c:pt idx="54">
                        <c:v>6600106053_Barrio_la_unidad</c:v>
                      </c:pt>
                      <c:pt idx="55">
                        <c:v>6600106005_Parque_central_tobogan</c:v>
                      </c:pt>
                      <c:pt idx="56">
                        <c:v>6600106069_Chancha_alejandria_montelibano</c:v>
                      </c:pt>
                      <c:pt idx="57">
                        <c:v>6600106026_parque_poblado_1_maz_k_cas_19</c:v>
                      </c:pt>
                      <c:pt idx="58">
                        <c:v>6600106094_parque_poblado_2</c:v>
                      </c:pt>
                      <c:pt idx="59">
                        <c:v>6600106060_parqueadero_de_miraflores</c:v>
                      </c:pt>
                      <c:pt idx="60">
                        <c:v>6600106076_parqueadero_principal_salamanca</c:v>
                      </c:pt>
                      <c:pt idx="61">
                        <c:v>6600106090_2500_Lotes_Bairon_Gaviria</c:v>
                      </c:pt>
                      <c:pt idx="62">
                        <c:v>6600106091_Parque_altavista</c:v>
                      </c:pt>
                      <c:pt idx="63">
                        <c:v>6600106077_parque_portal_de_san_joaquin</c:v>
                      </c:pt>
                      <c:pt idx="64">
                        <c:v>6600106059_Barrio_naranjito</c:v>
                      </c:pt>
                      <c:pt idx="65">
                        <c:v>Estacion_de_Policia_Morelia</c:v>
                      </c:pt>
                      <c:pt idx="66">
                        <c:v>6600106004_parque_de_boston_sintetica</c:v>
                      </c:pt>
                      <c:pt idx="67">
                        <c:v>6600106008_parque_el_lago</c:v>
                      </c:pt>
                      <c:pt idx="68">
                        <c:v>6600106003_parque_la_avioneta</c:v>
                      </c:pt>
                      <c:pt idx="69">
                        <c:v>6600106083_Canchas_del_cardal</c:v>
                      </c:pt>
                      <c:pt idx="70">
                        <c:v>6600106075_Colegio_rocio_alto</c:v>
                      </c:pt>
                      <c:pt idx="71">
                        <c:v>6600106035_parque_de_berlin</c:v>
                      </c:pt>
                      <c:pt idx="72">
                        <c:v>6600106020_parque_malaga</c:v>
                      </c:pt>
                      <c:pt idx="73">
                        <c:v>6600106013_Estacion_Sexta_Cll_20_Cra_6</c:v>
                      </c:pt>
                      <c:pt idx="74">
                        <c:v>6600106056_parque_ukumari</c:v>
                      </c:pt>
                      <c:pt idx="75">
                        <c:v>6600106002_parque_galan</c:v>
                      </c:pt>
                      <c:pt idx="76">
                        <c:v>6600106016_Avenida_del_rio_barrio_america</c:v>
                      </c:pt>
                      <c:pt idx="77">
                        <c:v>6600106047_Los_cristales</c:v>
                      </c:pt>
                      <c:pt idx="78">
                        <c:v>6600106039_El_bosque_calle_5</c:v>
                      </c:pt>
                      <c:pt idx="79">
                        <c:v>6600106027_zona_centro_kra8_cll17</c:v>
                      </c:pt>
                      <c:pt idx="80">
                        <c:v>6600106022_Boquia_calle_62</c:v>
                      </c:pt>
                      <c:pt idx="81">
                        <c:v>6600106043_Iglesia_barrio_providencia</c:v>
                      </c:pt>
                      <c:pt idx="82">
                        <c:v>Yarumito_(Tribunas)</c:v>
                      </c:pt>
                      <c:pt idx="83">
                        <c:v>6600106092_parque_villaverde</c:v>
                      </c:pt>
                      <c:pt idx="84">
                        <c:v>6600106080_parque_la_isla</c:v>
                      </c:pt>
                      <c:pt idx="85">
                        <c:v>6600106048_parque_la_dulcera</c:v>
                      </c:pt>
                      <c:pt idx="86">
                        <c:v>6600106098_cancha_cll26_kra1_bis_gualanday</c:v>
                      </c:pt>
                      <c:pt idx="87">
                        <c:v>6600106078_parque_del_leningrado_ii</c:v>
                      </c:pt>
                      <c:pt idx="88">
                        <c:v>6600106068_parque_el_oso</c:v>
                      </c:pt>
                      <c:pt idx="89">
                        <c:v>6600106071_Caseta_comunal_barrios_unidos</c:v>
                      </c:pt>
                      <c:pt idx="90">
                        <c:v>6600106072_villa_kennedy_cancha</c:v>
                      </c:pt>
                      <c:pt idx="91">
                        <c:v>6600106019_Barrio_san_camilo</c:v>
                      </c:pt>
                      <c:pt idx="92">
                        <c:v>6600106000_villasantana_intermedio</c:v>
                      </c:pt>
                      <c:pt idx="93">
                        <c:v>6600106024_via_principal_samaria</c:v>
                      </c:pt>
                      <c:pt idx="94">
                        <c:v>6600106021_Cancha_sectorb_parque_industria</c:v>
                      </c:pt>
                      <c:pt idx="95">
                        <c:v>6600106025_parque_de_samaria_maz_31</c:v>
                      </c:pt>
                      <c:pt idx="96">
                        <c:v>6600106029_plaza_mercado_la_40</c:v>
                      </c:pt>
                      <c:pt idx="97">
                        <c:v>6600106006_Cancha_gaviotas</c:v>
                      </c:pt>
                      <c:pt idx="98">
                        <c:v>6600106084_parque_uribe_1</c:v>
                      </c:pt>
                      <c:pt idx="99">
                        <c:v>Gabriel_Trujillo_el_Azufral</c:v>
                      </c:pt>
                      <c:pt idx="100">
                        <c:v>6600106082_recreo_puertas_de_alcala_parque</c:v>
                      </c:pt>
                      <c:pt idx="101">
                        <c:v>6600106018_Canchas_colinas_del_triunfo </c:v>
                      </c:pt>
                      <c:pt idx="102">
                        <c:v>6600106095_Gamma_II</c:v>
                      </c:pt>
                      <c:pt idx="103">
                        <c:v>Belmonte_Bajo</c:v>
                      </c:pt>
                      <c:pt idx="104">
                        <c:v>Carbonera_ZW_Rural</c:v>
                      </c:pt>
                      <c:pt idx="105">
                        <c:v>6600106050_Comuna_oriente_alfonso_lopez</c:v>
                      </c:pt>
                      <c:pt idx="106">
                        <c:v>Mundo_Nuevo</c:v>
                      </c:pt>
                      <c:pt idx="107">
                        <c:v>El_Chocho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'Mayo - Uso Zonas'!$D$2:$D$109</c15:sqref>
                        </c15:formulaRef>
                      </c:ext>
                    </c:extLst>
                    <c:numCache>
                      <c:formatCode>General</c:formatCode>
                      <c:ptCount val="108"/>
                      <c:pt idx="0">
                        <c:v>1204886</c:v>
                      </c:pt>
                      <c:pt idx="1">
                        <c:v>951469</c:v>
                      </c:pt>
                      <c:pt idx="2">
                        <c:v>883080</c:v>
                      </c:pt>
                      <c:pt idx="3">
                        <c:v>818060</c:v>
                      </c:pt>
                      <c:pt idx="4">
                        <c:v>797231</c:v>
                      </c:pt>
                      <c:pt idx="5">
                        <c:v>784756</c:v>
                      </c:pt>
                      <c:pt idx="6">
                        <c:v>752296</c:v>
                      </c:pt>
                      <c:pt idx="7">
                        <c:v>714790</c:v>
                      </c:pt>
                      <c:pt idx="8">
                        <c:v>685754</c:v>
                      </c:pt>
                      <c:pt idx="9">
                        <c:v>650764</c:v>
                      </c:pt>
                      <c:pt idx="10">
                        <c:v>681241</c:v>
                      </c:pt>
                      <c:pt idx="11">
                        <c:v>676610</c:v>
                      </c:pt>
                      <c:pt idx="12">
                        <c:v>671694</c:v>
                      </c:pt>
                      <c:pt idx="13">
                        <c:v>626529</c:v>
                      </c:pt>
                      <c:pt idx="14">
                        <c:v>653903</c:v>
                      </c:pt>
                      <c:pt idx="15">
                        <c:v>574584</c:v>
                      </c:pt>
                      <c:pt idx="16">
                        <c:v>568749</c:v>
                      </c:pt>
                      <c:pt idx="17">
                        <c:v>559226</c:v>
                      </c:pt>
                      <c:pt idx="18">
                        <c:v>541383</c:v>
                      </c:pt>
                      <c:pt idx="19">
                        <c:v>536130</c:v>
                      </c:pt>
                      <c:pt idx="20">
                        <c:v>535192</c:v>
                      </c:pt>
                      <c:pt idx="21">
                        <c:v>516697</c:v>
                      </c:pt>
                      <c:pt idx="22">
                        <c:v>512946</c:v>
                      </c:pt>
                      <c:pt idx="23">
                        <c:v>479686</c:v>
                      </c:pt>
                      <c:pt idx="24">
                        <c:v>483104</c:v>
                      </c:pt>
                      <c:pt idx="25">
                        <c:v>474397</c:v>
                      </c:pt>
                      <c:pt idx="26">
                        <c:v>456895</c:v>
                      </c:pt>
                      <c:pt idx="27">
                        <c:v>463680</c:v>
                      </c:pt>
                      <c:pt idx="28">
                        <c:v>445489</c:v>
                      </c:pt>
                      <c:pt idx="29">
                        <c:v>449194</c:v>
                      </c:pt>
                      <c:pt idx="30">
                        <c:v>436921</c:v>
                      </c:pt>
                      <c:pt idx="31">
                        <c:v>438532</c:v>
                      </c:pt>
                      <c:pt idx="32">
                        <c:v>422972</c:v>
                      </c:pt>
                      <c:pt idx="33">
                        <c:v>438411</c:v>
                      </c:pt>
                      <c:pt idx="34">
                        <c:v>428245</c:v>
                      </c:pt>
                      <c:pt idx="35">
                        <c:v>425315</c:v>
                      </c:pt>
                      <c:pt idx="36">
                        <c:v>428093</c:v>
                      </c:pt>
                      <c:pt idx="37">
                        <c:v>422584</c:v>
                      </c:pt>
                      <c:pt idx="38">
                        <c:v>393693</c:v>
                      </c:pt>
                      <c:pt idx="39">
                        <c:v>400525</c:v>
                      </c:pt>
                      <c:pt idx="40">
                        <c:v>396776</c:v>
                      </c:pt>
                      <c:pt idx="41">
                        <c:v>377792</c:v>
                      </c:pt>
                      <c:pt idx="42">
                        <c:v>388932</c:v>
                      </c:pt>
                      <c:pt idx="43">
                        <c:v>378384</c:v>
                      </c:pt>
                      <c:pt idx="44">
                        <c:v>365635</c:v>
                      </c:pt>
                      <c:pt idx="45">
                        <c:v>369177</c:v>
                      </c:pt>
                      <c:pt idx="46">
                        <c:v>365345</c:v>
                      </c:pt>
                      <c:pt idx="47">
                        <c:v>361861</c:v>
                      </c:pt>
                      <c:pt idx="48">
                        <c:v>337526</c:v>
                      </c:pt>
                      <c:pt idx="49">
                        <c:v>341172</c:v>
                      </c:pt>
                      <c:pt idx="50">
                        <c:v>348728</c:v>
                      </c:pt>
                      <c:pt idx="51">
                        <c:v>346934</c:v>
                      </c:pt>
                      <c:pt idx="52">
                        <c:v>347543</c:v>
                      </c:pt>
                      <c:pt idx="53">
                        <c:v>331359</c:v>
                      </c:pt>
                      <c:pt idx="54">
                        <c:v>326257</c:v>
                      </c:pt>
                      <c:pt idx="55">
                        <c:v>317086</c:v>
                      </c:pt>
                      <c:pt idx="56">
                        <c:v>324940</c:v>
                      </c:pt>
                      <c:pt idx="57">
                        <c:v>303555</c:v>
                      </c:pt>
                      <c:pt idx="58">
                        <c:v>310102</c:v>
                      </c:pt>
                      <c:pt idx="59">
                        <c:v>298409</c:v>
                      </c:pt>
                      <c:pt idx="60">
                        <c:v>302578</c:v>
                      </c:pt>
                      <c:pt idx="61">
                        <c:v>302706</c:v>
                      </c:pt>
                      <c:pt idx="62">
                        <c:v>289751</c:v>
                      </c:pt>
                      <c:pt idx="63">
                        <c:v>283988</c:v>
                      </c:pt>
                      <c:pt idx="64">
                        <c:v>287867</c:v>
                      </c:pt>
                      <c:pt idx="65">
                        <c:v>290501</c:v>
                      </c:pt>
                      <c:pt idx="66">
                        <c:v>274417</c:v>
                      </c:pt>
                      <c:pt idx="67">
                        <c:v>268469</c:v>
                      </c:pt>
                      <c:pt idx="68">
                        <c:v>282207</c:v>
                      </c:pt>
                      <c:pt idx="69">
                        <c:v>275987</c:v>
                      </c:pt>
                      <c:pt idx="70">
                        <c:v>264393</c:v>
                      </c:pt>
                      <c:pt idx="71">
                        <c:v>258319</c:v>
                      </c:pt>
                      <c:pt idx="72">
                        <c:v>251513</c:v>
                      </c:pt>
                      <c:pt idx="73">
                        <c:v>251652</c:v>
                      </c:pt>
                      <c:pt idx="74">
                        <c:v>222356</c:v>
                      </c:pt>
                      <c:pt idx="75">
                        <c:v>250634</c:v>
                      </c:pt>
                      <c:pt idx="76">
                        <c:v>251799</c:v>
                      </c:pt>
                      <c:pt idx="77">
                        <c:v>241803</c:v>
                      </c:pt>
                      <c:pt idx="78">
                        <c:v>244457</c:v>
                      </c:pt>
                      <c:pt idx="79">
                        <c:v>232544</c:v>
                      </c:pt>
                      <c:pt idx="80">
                        <c:v>234446</c:v>
                      </c:pt>
                      <c:pt idx="81">
                        <c:v>229446</c:v>
                      </c:pt>
                      <c:pt idx="82">
                        <c:v>231159</c:v>
                      </c:pt>
                      <c:pt idx="83">
                        <c:v>217524</c:v>
                      </c:pt>
                      <c:pt idx="84">
                        <c:v>220113</c:v>
                      </c:pt>
                      <c:pt idx="85">
                        <c:v>220770</c:v>
                      </c:pt>
                      <c:pt idx="86">
                        <c:v>213295</c:v>
                      </c:pt>
                      <c:pt idx="87">
                        <c:v>214940</c:v>
                      </c:pt>
                      <c:pt idx="88">
                        <c:v>203515</c:v>
                      </c:pt>
                      <c:pt idx="89">
                        <c:v>192355</c:v>
                      </c:pt>
                      <c:pt idx="90">
                        <c:v>179727</c:v>
                      </c:pt>
                      <c:pt idx="91">
                        <c:v>168122</c:v>
                      </c:pt>
                      <c:pt idx="92">
                        <c:v>175779</c:v>
                      </c:pt>
                      <c:pt idx="93">
                        <c:v>169311</c:v>
                      </c:pt>
                      <c:pt idx="94">
                        <c:v>170082</c:v>
                      </c:pt>
                      <c:pt idx="95">
                        <c:v>167431</c:v>
                      </c:pt>
                      <c:pt idx="96">
                        <c:v>161474</c:v>
                      </c:pt>
                      <c:pt idx="97">
                        <c:v>159603</c:v>
                      </c:pt>
                      <c:pt idx="98">
                        <c:v>160283</c:v>
                      </c:pt>
                      <c:pt idx="99">
                        <c:v>155669</c:v>
                      </c:pt>
                      <c:pt idx="100">
                        <c:v>149975</c:v>
                      </c:pt>
                      <c:pt idx="101">
                        <c:v>144440</c:v>
                      </c:pt>
                      <c:pt idx="102">
                        <c:v>86696</c:v>
                      </c:pt>
                      <c:pt idx="103">
                        <c:v>89380</c:v>
                      </c:pt>
                      <c:pt idx="104">
                        <c:v>62042</c:v>
                      </c:pt>
                      <c:pt idx="105">
                        <c:v>53500</c:v>
                      </c:pt>
                      <c:pt idx="106">
                        <c:v>50124</c:v>
                      </c:pt>
                      <c:pt idx="107">
                        <c:v>2526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541-4B35-889F-E2FB6E301158}"/>
                  </c:ext>
                </c:extLst>
              </c15:ser>
            </c15:filteredBarSeries>
          </c:ext>
        </c:extLst>
      </c:barChart>
      <c:catAx>
        <c:axId val="3229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495600"/>
        <c:crosses val="autoZero"/>
        <c:auto val="1"/>
        <c:lblAlgn val="ctr"/>
        <c:lblOffset val="100"/>
        <c:noMultiLvlLbl val="0"/>
      </c:catAx>
      <c:valAx>
        <c:axId val="209549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29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PROMEIDO USO ABRIL Y MAYO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Hoja1!$D$3</c:f>
              <c:strCache>
                <c:ptCount val="1"/>
                <c:pt idx="0">
                  <c:v>PROMEIDO USO ABRIL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Hoja1!$E$2:$G$2</c:f>
              <c:strCache>
                <c:ptCount val="3"/>
                <c:pt idx="0">
                  <c:v>Trafico Subida Mbytes</c:v>
                </c:pt>
                <c:pt idx="1">
                  <c:v>Trafico Bajada Mbytes</c:v>
                </c:pt>
                <c:pt idx="2">
                  <c:v>Trafico Uso MByts</c:v>
                </c:pt>
              </c:strCache>
            </c:strRef>
          </c:cat>
          <c:val>
            <c:numRef>
              <c:f>Hoja1!$E$3:$G$3</c:f>
              <c:numCache>
                <c:formatCode>General</c:formatCode>
                <c:ptCount val="3"/>
                <c:pt idx="0">
                  <c:v>32725.059257080007</c:v>
                </c:pt>
                <c:pt idx="1">
                  <c:v>402076.63476137986</c:v>
                </c:pt>
                <c:pt idx="2">
                  <c:v>434801.69401846005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4-4C7D-A6AA-542A2CAA7955}"/>
            </c:ext>
          </c:extLst>
        </c:ser>
        <c:ser>
          <c:idx val="1"/>
          <c:order val="1"/>
          <c:tx>
            <c:strRef>
              <c:f>Hoja1!$D$4</c:f>
              <c:strCache>
                <c:ptCount val="1"/>
                <c:pt idx="0">
                  <c:v>PROMEDIO USO MES DE MAYO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Hoja1!$E$2:$G$2</c:f>
              <c:strCache>
                <c:ptCount val="3"/>
                <c:pt idx="0">
                  <c:v>Trafico Subida Mbytes</c:v>
                </c:pt>
                <c:pt idx="1">
                  <c:v>Trafico Bajada Mbytes</c:v>
                </c:pt>
                <c:pt idx="2">
                  <c:v>Trafico Uso MByts</c:v>
                </c:pt>
              </c:strCache>
            </c:strRef>
          </c:cat>
          <c:val>
            <c:numRef>
              <c:f>Hoja1!$E$4:$G$4</c:f>
              <c:numCache>
                <c:formatCode>General</c:formatCode>
                <c:ptCount val="3"/>
                <c:pt idx="0">
                  <c:v>32920.537037037036</c:v>
                </c:pt>
                <c:pt idx="1">
                  <c:v>371619.3240740741</c:v>
                </c:pt>
                <c:pt idx="2">
                  <c:v>404539.86111111112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4-4C7D-A6AA-542A2CAA7955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113</xdr:row>
      <xdr:rowOff>180980</xdr:rowOff>
    </xdr:from>
    <xdr:to>
      <xdr:col>5</xdr:col>
      <xdr:colOff>0</xdr:colOff>
      <xdr:row>141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E14574-6C91-4B74-BDC5-DF2D3BDEA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10</xdr:row>
      <xdr:rowOff>38100</xdr:rowOff>
    </xdr:from>
    <xdr:to>
      <xdr:col>6</xdr:col>
      <xdr:colOff>666750</xdr:colOff>
      <xdr:row>24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duin Fernando Campos Gutierrez" id="{565C5AF6-B157-419A-A20F-B7466F582AE6}" userId="S::Eduin.Campos@asesor.une.com.co::7fc6efa2-5577-4b94-8a1c-eea23922e5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9" dT="2019-05-29T16:11:15.99" personId="{565C5AF6-B157-419A-A20F-B7466F582AE6}" id="{46E2432E-1772-4096-A518-9382F0E46338}">
    <text>Zonas menos usuadas según consumo de trafico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workbookViewId="0">
      <pane ySplit="1" topLeftCell="A56" activePane="bottomLeft" state="frozen"/>
      <selection pane="bottomLeft" activeCell="A17" sqref="A17"/>
    </sheetView>
  </sheetViews>
  <sheetFormatPr baseColWidth="10" defaultColWidth="0" defaultRowHeight="14.25" zeroHeight="1"/>
  <cols>
    <col min="1" max="1" width="49" style="8" customWidth="1"/>
    <col min="2" max="2" width="21.85546875" style="7" bestFit="1" customWidth="1"/>
    <col min="3" max="3" width="14.42578125" style="7" bestFit="1" customWidth="1"/>
    <col min="4" max="4" width="29.85546875" style="7" bestFit="1" customWidth="1"/>
    <col min="5" max="16384" width="11.42578125" style="7" hidden="1"/>
  </cols>
  <sheetData>
    <row r="1" spans="1:4" ht="20.25" customHeight="1">
      <c r="A1" s="5" t="s">
        <v>12</v>
      </c>
      <c r="B1" s="6" t="s">
        <v>1</v>
      </c>
      <c r="C1" s="6" t="s">
        <v>2</v>
      </c>
      <c r="D1" s="6" t="s">
        <v>0</v>
      </c>
    </row>
    <row r="2" spans="1:4">
      <c r="A2" s="10" t="s">
        <v>20</v>
      </c>
      <c r="B2" s="9">
        <v>772</v>
      </c>
      <c r="C2" s="9">
        <v>11748</v>
      </c>
      <c r="D2" s="9" t="s">
        <v>128</v>
      </c>
    </row>
    <row r="3" spans="1:4">
      <c r="A3" s="10" t="s">
        <v>21</v>
      </c>
      <c r="B3" s="9">
        <v>1989</v>
      </c>
      <c r="C3" s="9">
        <v>52009</v>
      </c>
      <c r="D3" s="9" t="s">
        <v>129</v>
      </c>
    </row>
    <row r="4" spans="1:4">
      <c r="A4" s="10" t="s">
        <v>22</v>
      </c>
      <c r="B4" s="9">
        <v>703</v>
      </c>
      <c r="C4" s="9">
        <v>18549</v>
      </c>
      <c r="D4" s="9" t="s">
        <v>130</v>
      </c>
    </row>
    <row r="5" spans="1:4">
      <c r="A5" s="10" t="s">
        <v>23</v>
      </c>
      <c r="B5" s="9">
        <v>379</v>
      </c>
      <c r="C5" s="9">
        <v>16413</v>
      </c>
      <c r="D5" s="9" t="s">
        <v>130</v>
      </c>
    </row>
    <row r="6" spans="1:4">
      <c r="A6" s="10" t="s">
        <v>24</v>
      </c>
      <c r="B6" s="9">
        <v>1164</v>
      </c>
      <c r="C6" s="9">
        <v>26332</v>
      </c>
      <c r="D6" s="9" t="s">
        <v>130</v>
      </c>
    </row>
    <row r="7" spans="1:4">
      <c r="A7" s="10" t="s">
        <v>25</v>
      </c>
      <c r="B7" s="9">
        <v>1292</v>
      </c>
      <c r="C7" s="9">
        <v>15927</v>
      </c>
      <c r="D7" s="9" t="s">
        <v>129</v>
      </c>
    </row>
    <row r="8" spans="1:4">
      <c r="A8" s="10" t="s">
        <v>26</v>
      </c>
      <c r="B8" s="9">
        <v>417</v>
      </c>
      <c r="C8" s="9">
        <v>11945</v>
      </c>
      <c r="D8" s="9" t="s">
        <v>129</v>
      </c>
    </row>
    <row r="9" spans="1:4">
      <c r="A9" s="10" t="s">
        <v>27</v>
      </c>
      <c r="B9" s="9">
        <v>922</v>
      </c>
      <c r="C9" s="9">
        <v>35312</v>
      </c>
      <c r="D9" s="9" t="s">
        <v>129</v>
      </c>
    </row>
    <row r="10" spans="1:4">
      <c r="A10" s="10" t="s">
        <v>28</v>
      </c>
      <c r="B10" s="9">
        <v>5935</v>
      </c>
      <c r="C10" s="9">
        <v>54881</v>
      </c>
      <c r="D10" s="9" t="s">
        <v>131</v>
      </c>
    </row>
    <row r="11" spans="1:4">
      <c r="A11" s="10" t="s">
        <v>29</v>
      </c>
      <c r="B11" s="9">
        <v>3789</v>
      </c>
      <c r="C11" s="9">
        <v>64693</v>
      </c>
      <c r="D11" s="9" t="s">
        <v>131</v>
      </c>
    </row>
    <row r="12" spans="1:4">
      <c r="A12" s="10" t="s">
        <v>30</v>
      </c>
      <c r="B12" s="9">
        <v>4718</v>
      </c>
      <c r="C12" s="9">
        <v>94996</v>
      </c>
      <c r="D12" s="9" t="s">
        <v>130</v>
      </c>
    </row>
    <row r="13" spans="1:4">
      <c r="A13" s="10" t="s">
        <v>31</v>
      </c>
      <c r="B13" s="9">
        <v>5999</v>
      </c>
      <c r="C13" s="9">
        <v>39951</v>
      </c>
      <c r="D13" s="9" t="s">
        <v>132</v>
      </c>
    </row>
    <row r="14" spans="1:4">
      <c r="A14" s="10" t="s">
        <v>32</v>
      </c>
      <c r="B14" s="9">
        <v>1320</v>
      </c>
      <c r="C14" s="9">
        <v>55549</v>
      </c>
      <c r="D14" s="9" t="s">
        <v>133</v>
      </c>
    </row>
    <row r="15" spans="1:4">
      <c r="A15" s="10" t="s">
        <v>33</v>
      </c>
      <c r="B15" s="9">
        <v>2900</v>
      </c>
      <c r="C15" s="9">
        <v>12716</v>
      </c>
      <c r="D15" s="9" t="s">
        <v>134</v>
      </c>
    </row>
    <row r="16" spans="1:4">
      <c r="A16" s="10" t="s">
        <v>34</v>
      </c>
      <c r="B16" s="9">
        <v>3196</v>
      </c>
      <c r="C16" s="9">
        <v>61421</v>
      </c>
      <c r="D16" s="9" t="s">
        <v>135</v>
      </c>
    </row>
    <row r="17" spans="1:4">
      <c r="A17" s="10" t="s">
        <v>35</v>
      </c>
      <c r="B17" s="9">
        <v>597</v>
      </c>
      <c r="C17" s="9">
        <v>29614</v>
      </c>
      <c r="D17" s="9" t="s">
        <v>131</v>
      </c>
    </row>
    <row r="18" spans="1:4">
      <c r="A18" s="10" t="s">
        <v>36</v>
      </c>
      <c r="B18" s="9">
        <v>460</v>
      </c>
      <c r="C18" s="9">
        <v>22304</v>
      </c>
      <c r="D18" s="9" t="s">
        <v>130</v>
      </c>
    </row>
    <row r="19" spans="1:4">
      <c r="A19" s="10" t="s">
        <v>37</v>
      </c>
      <c r="B19" s="9">
        <v>864</v>
      </c>
      <c r="C19" s="9">
        <v>34403</v>
      </c>
      <c r="D19" s="9" t="s">
        <v>129</v>
      </c>
    </row>
    <row r="20" spans="1:4">
      <c r="A20" s="10" t="s">
        <v>38</v>
      </c>
      <c r="B20" s="9">
        <v>523</v>
      </c>
      <c r="C20" s="9">
        <v>5726</v>
      </c>
      <c r="D20" s="9" t="s">
        <v>131</v>
      </c>
    </row>
    <row r="21" spans="1:4">
      <c r="A21" s="10" t="s">
        <v>39</v>
      </c>
      <c r="B21" s="9">
        <v>1197</v>
      </c>
      <c r="C21" s="9">
        <v>27771</v>
      </c>
      <c r="D21" s="9" t="s">
        <v>133</v>
      </c>
    </row>
    <row r="22" spans="1:4">
      <c r="A22" s="10" t="s">
        <v>40</v>
      </c>
      <c r="B22" s="9">
        <v>631</v>
      </c>
      <c r="C22" s="9">
        <v>22085</v>
      </c>
      <c r="D22" s="9" t="s">
        <v>131</v>
      </c>
    </row>
    <row r="23" spans="1:4">
      <c r="A23" s="10" t="s">
        <v>41</v>
      </c>
      <c r="B23" s="9">
        <v>1013</v>
      </c>
      <c r="C23" s="9">
        <v>18587</v>
      </c>
      <c r="D23" s="9" t="s">
        <v>131</v>
      </c>
    </row>
    <row r="24" spans="1:4">
      <c r="A24" s="10" t="s">
        <v>42</v>
      </c>
      <c r="B24" s="9">
        <v>613</v>
      </c>
      <c r="C24" s="9">
        <v>21272</v>
      </c>
      <c r="D24" s="9" t="s">
        <v>134</v>
      </c>
    </row>
    <row r="25" spans="1:4">
      <c r="A25" s="10" t="s">
        <v>43</v>
      </c>
      <c r="B25" s="9">
        <v>1661</v>
      </c>
      <c r="C25" s="9">
        <v>48208</v>
      </c>
      <c r="D25" s="9" t="s">
        <v>132</v>
      </c>
    </row>
    <row r="26" spans="1:4">
      <c r="A26" s="10" t="s">
        <v>44</v>
      </c>
      <c r="B26" s="9">
        <v>1898</v>
      </c>
      <c r="C26" s="9">
        <v>11036</v>
      </c>
      <c r="D26" s="9" t="s">
        <v>131</v>
      </c>
    </row>
    <row r="27" spans="1:4">
      <c r="A27" s="10" t="s">
        <v>45</v>
      </c>
      <c r="B27" s="9">
        <v>339</v>
      </c>
      <c r="C27" s="9">
        <v>13039</v>
      </c>
      <c r="D27" s="9" t="s">
        <v>131</v>
      </c>
    </row>
    <row r="28" spans="1:4">
      <c r="A28" s="10" t="s">
        <v>46</v>
      </c>
      <c r="B28" s="9">
        <v>422</v>
      </c>
      <c r="C28" s="9">
        <v>13874</v>
      </c>
      <c r="D28" s="9" t="s">
        <v>136</v>
      </c>
    </row>
    <row r="29" spans="1:4">
      <c r="A29" s="10" t="s">
        <v>47</v>
      </c>
      <c r="B29" s="9">
        <v>1169</v>
      </c>
      <c r="C29" s="9">
        <v>14661</v>
      </c>
      <c r="D29" s="9" t="s">
        <v>137</v>
      </c>
    </row>
    <row r="30" spans="1:4">
      <c r="A30" s="10" t="s">
        <v>48</v>
      </c>
      <c r="B30" s="9">
        <v>1242</v>
      </c>
      <c r="C30" s="9">
        <v>70126</v>
      </c>
      <c r="D30" s="9" t="s">
        <v>129</v>
      </c>
    </row>
    <row r="31" spans="1:4">
      <c r="A31" s="10" t="s">
        <v>49</v>
      </c>
      <c r="B31" s="9">
        <v>1115</v>
      </c>
      <c r="C31" s="9">
        <v>18185</v>
      </c>
      <c r="D31" s="9" t="s">
        <v>138</v>
      </c>
    </row>
    <row r="32" spans="1:4">
      <c r="A32" s="10" t="s">
        <v>50</v>
      </c>
      <c r="B32" s="9">
        <v>1872</v>
      </c>
      <c r="C32" s="9">
        <v>26277</v>
      </c>
      <c r="D32" s="9" t="s">
        <v>133</v>
      </c>
    </row>
    <row r="33" spans="1:4">
      <c r="A33" s="10" t="s">
        <v>51</v>
      </c>
      <c r="B33" s="9">
        <v>1237</v>
      </c>
      <c r="C33" s="9">
        <v>40828</v>
      </c>
      <c r="D33" s="9" t="s">
        <v>131</v>
      </c>
    </row>
    <row r="34" spans="1:4">
      <c r="A34" s="10" t="s">
        <v>52</v>
      </c>
      <c r="B34" s="9">
        <v>344</v>
      </c>
      <c r="C34" s="9">
        <v>40288</v>
      </c>
      <c r="D34" s="9" t="s">
        <v>129</v>
      </c>
    </row>
    <row r="35" spans="1:4">
      <c r="A35" s="10" t="s">
        <v>53</v>
      </c>
      <c r="B35" s="9">
        <v>976</v>
      </c>
      <c r="C35" s="9">
        <v>48192</v>
      </c>
      <c r="D35" s="9" t="s">
        <v>130</v>
      </c>
    </row>
    <row r="36" spans="1:4">
      <c r="A36" s="10" t="s">
        <v>54</v>
      </c>
      <c r="B36" s="9">
        <v>568</v>
      </c>
      <c r="C36" s="9">
        <v>15827</v>
      </c>
      <c r="D36" s="9" t="s">
        <v>131</v>
      </c>
    </row>
    <row r="37" spans="1:4">
      <c r="A37" s="10" t="s">
        <v>55</v>
      </c>
      <c r="B37" s="9">
        <v>1654</v>
      </c>
      <c r="C37" s="9">
        <v>41618</v>
      </c>
      <c r="D37" s="9" t="s">
        <v>131</v>
      </c>
    </row>
    <row r="38" spans="1:4">
      <c r="A38" s="10" t="s">
        <v>56</v>
      </c>
      <c r="B38" s="9">
        <v>1058</v>
      </c>
      <c r="C38" s="9">
        <v>38993</v>
      </c>
      <c r="D38" s="9" t="s">
        <v>129</v>
      </c>
    </row>
    <row r="39" spans="1:4">
      <c r="A39" s="10" t="s">
        <v>57</v>
      </c>
      <c r="B39" s="9">
        <v>357</v>
      </c>
      <c r="C39" s="9">
        <v>67501</v>
      </c>
      <c r="D39" s="9" t="s">
        <v>130</v>
      </c>
    </row>
    <row r="40" spans="1:4">
      <c r="A40" s="10" t="s">
        <v>58</v>
      </c>
      <c r="B40" s="9">
        <v>378</v>
      </c>
      <c r="C40" s="9">
        <v>13574</v>
      </c>
      <c r="D40" s="9" t="s">
        <v>136</v>
      </c>
    </row>
    <row r="41" spans="1:4">
      <c r="A41" s="10" t="s">
        <v>59</v>
      </c>
      <c r="B41" s="9">
        <v>482</v>
      </c>
      <c r="C41" s="9">
        <v>36064</v>
      </c>
      <c r="D41" s="9" t="s">
        <v>129</v>
      </c>
    </row>
    <row r="42" spans="1:4">
      <c r="A42" s="10" t="s">
        <v>60</v>
      </c>
      <c r="B42" s="9">
        <v>7126</v>
      </c>
      <c r="C42" s="9">
        <v>54905</v>
      </c>
      <c r="D42" s="9" t="s">
        <v>130</v>
      </c>
    </row>
    <row r="43" spans="1:4">
      <c r="A43" s="10" t="s">
        <v>61</v>
      </c>
      <c r="B43" s="9">
        <v>2360</v>
      </c>
      <c r="C43" s="9">
        <v>48905</v>
      </c>
      <c r="D43" s="9" t="s">
        <v>132</v>
      </c>
    </row>
    <row r="44" spans="1:4">
      <c r="A44" s="10" t="s">
        <v>62</v>
      </c>
      <c r="B44" s="9">
        <v>1371</v>
      </c>
      <c r="C44" s="9">
        <v>15945</v>
      </c>
      <c r="D44" s="9" t="s">
        <v>131</v>
      </c>
    </row>
    <row r="45" spans="1:4">
      <c r="A45" s="10" t="s">
        <v>63</v>
      </c>
      <c r="B45" s="9">
        <v>1252</v>
      </c>
      <c r="C45" s="9">
        <v>98528</v>
      </c>
      <c r="D45" s="9" t="s">
        <v>138</v>
      </c>
    </row>
    <row r="46" spans="1:4">
      <c r="A46" s="10" t="s">
        <v>64</v>
      </c>
      <c r="B46" s="9">
        <v>2579</v>
      </c>
      <c r="C46" s="9">
        <v>25772</v>
      </c>
      <c r="D46" s="9" t="s">
        <v>131</v>
      </c>
    </row>
    <row r="47" spans="1:4">
      <c r="A47" s="10" t="s">
        <v>65</v>
      </c>
      <c r="B47" s="9">
        <v>1191</v>
      </c>
      <c r="C47" s="9">
        <v>20872</v>
      </c>
      <c r="D47" s="9" t="s">
        <v>129</v>
      </c>
    </row>
    <row r="48" spans="1:4">
      <c r="A48" s="10" t="s">
        <v>66</v>
      </c>
      <c r="B48" s="9">
        <v>189</v>
      </c>
      <c r="C48" s="9">
        <v>17403</v>
      </c>
      <c r="D48" s="9" t="s">
        <v>136</v>
      </c>
    </row>
    <row r="49" spans="1:4">
      <c r="A49" s="10" t="s">
        <v>67</v>
      </c>
      <c r="B49" s="9">
        <v>8112</v>
      </c>
      <c r="C49" s="9">
        <v>89377</v>
      </c>
      <c r="D49" s="9" t="s">
        <v>132</v>
      </c>
    </row>
    <row r="50" spans="1:4">
      <c r="A50" s="10" t="s">
        <v>68</v>
      </c>
      <c r="B50" s="9">
        <v>340</v>
      </c>
      <c r="C50" s="9">
        <v>7454</v>
      </c>
      <c r="D50" s="9" t="s">
        <v>139</v>
      </c>
    </row>
    <row r="51" spans="1:4">
      <c r="A51" s="10" t="s">
        <v>69</v>
      </c>
      <c r="B51" s="9">
        <v>1454</v>
      </c>
      <c r="C51" s="9">
        <v>32092</v>
      </c>
      <c r="D51" s="9" t="s">
        <v>131</v>
      </c>
    </row>
    <row r="52" spans="1:4">
      <c r="A52" s="10" t="s">
        <v>70</v>
      </c>
      <c r="B52" s="9">
        <v>1459</v>
      </c>
      <c r="C52" s="9">
        <v>62950</v>
      </c>
      <c r="D52" s="9" t="s">
        <v>129</v>
      </c>
    </row>
    <row r="53" spans="1:4">
      <c r="A53" s="10" t="s">
        <v>71</v>
      </c>
      <c r="B53" s="9">
        <v>496</v>
      </c>
      <c r="C53" s="9">
        <v>25922</v>
      </c>
      <c r="D53" s="9" t="s">
        <v>135</v>
      </c>
    </row>
    <row r="54" spans="1:4">
      <c r="A54" s="10" t="s">
        <v>72</v>
      </c>
      <c r="B54" s="9">
        <v>1127</v>
      </c>
      <c r="C54" s="9">
        <v>54491</v>
      </c>
      <c r="D54" s="9" t="s">
        <v>131</v>
      </c>
    </row>
    <row r="55" spans="1:4">
      <c r="A55" s="10" t="s">
        <v>73</v>
      </c>
      <c r="B55" s="9">
        <v>542</v>
      </c>
      <c r="C55" s="9">
        <v>45720</v>
      </c>
      <c r="D55" s="9" t="s">
        <v>129</v>
      </c>
    </row>
    <row r="56" spans="1:4">
      <c r="A56" s="10" t="s">
        <v>74</v>
      </c>
      <c r="B56" s="9">
        <v>823</v>
      </c>
      <c r="C56" s="9">
        <v>25751</v>
      </c>
      <c r="D56" s="9" t="s">
        <v>137</v>
      </c>
    </row>
    <row r="57" spans="1:4">
      <c r="A57" s="10" t="s">
        <v>75</v>
      </c>
      <c r="B57" s="9">
        <v>511</v>
      </c>
      <c r="C57" s="9">
        <v>38533</v>
      </c>
      <c r="D57" s="9" t="s">
        <v>129</v>
      </c>
    </row>
    <row r="58" spans="1:4">
      <c r="A58" s="10" t="s">
        <v>76</v>
      </c>
      <c r="B58" s="9">
        <v>843</v>
      </c>
      <c r="C58" s="9">
        <v>43202</v>
      </c>
      <c r="D58" s="9" t="s">
        <v>129</v>
      </c>
    </row>
    <row r="59" spans="1:4">
      <c r="A59" s="10" t="s">
        <v>77</v>
      </c>
      <c r="B59" s="9">
        <v>565</v>
      </c>
      <c r="C59" s="9">
        <v>22108</v>
      </c>
      <c r="D59" s="9" t="s">
        <v>131</v>
      </c>
    </row>
    <row r="60" spans="1:4">
      <c r="A60" s="10" t="s">
        <v>78</v>
      </c>
      <c r="B60" s="9">
        <v>642</v>
      </c>
      <c r="C60" s="9">
        <v>36233</v>
      </c>
      <c r="D60" s="9" t="s">
        <v>131</v>
      </c>
    </row>
    <row r="61" spans="1:4">
      <c r="A61" s="10" t="s">
        <v>79</v>
      </c>
      <c r="B61" s="9">
        <v>1380</v>
      </c>
      <c r="C61" s="9">
        <v>66460</v>
      </c>
      <c r="D61" s="9" t="s">
        <v>129</v>
      </c>
    </row>
    <row r="62" spans="1:4">
      <c r="A62" s="10" t="s">
        <v>80</v>
      </c>
      <c r="B62" s="9">
        <v>1030</v>
      </c>
      <c r="C62" s="9">
        <v>33659</v>
      </c>
      <c r="D62" s="9" t="s">
        <v>129</v>
      </c>
    </row>
    <row r="63" spans="1:4">
      <c r="A63" s="10" t="s">
        <v>81</v>
      </c>
      <c r="B63" s="9">
        <v>369</v>
      </c>
      <c r="C63" s="9">
        <v>26088</v>
      </c>
      <c r="D63" s="9" t="s">
        <v>131</v>
      </c>
    </row>
    <row r="64" spans="1:4">
      <c r="A64" s="10" t="s">
        <v>82</v>
      </c>
      <c r="B64" s="9">
        <v>860</v>
      </c>
      <c r="C64" s="9">
        <v>62681</v>
      </c>
      <c r="D64" s="9" t="s">
        <v>129</v>
      </c>
    </row>
    <row r="65" spans="1:4">
      <c r="A65" s="10" t="s">
        <v>83</v>
      </c>
      <c r="B65" s="9">
        <v>1162</v>
      </c>
      <c r="C65" s="9">
        <v>40574</v>
      </c>
      <c r="D65" s="9" t="s">
        <v>134</v>
      </c>
    </row>
    <row r="66" spans="1:4">
      <c r="A66" s="10" t="s">
        <v>84</v>
      </c>
      <c r="B66" s="9">
        <v>490</v>
      </c>
      <c r="C66" s="9">
        <v>32335</v>
      </c>
      <c r="D66" s="9" t="s">
        <v>131</v>
      </c>
    </row>
    <row r="67" spans="1:4">
      <c r="A67" s="10" t="s">
        <v>85</v>
      </c>
      <c r="B67" s="9">
        <v>2754</v>
      </c>
      <c r="C67" s="9">
        <v>60945</v>
      </c>
      <c r="D67" s="9" t="s">
        <v>135</v>
      </c>
    </row>
    <row r="68" spans="1:4">
      <c r="A68" s="10" t="s">
        <v>86</v>
      </c>
      <c r="B68" s="9">
        <v>1260</v>
      </c>
      <c r="C68" s="9">
        <v>26000</v>
      </c>
      <c r="D68" s="9" t="s">
        <v>129</v>
      </c>
    </row>
    <row r="69" spans="1:4">
      <c r="A69" s="10" t="s">
        <v>87</v>
      </c>
      <c r="B69" s="9">
        <v>601</v>
      </c>
      <c r="C69" s="9">
        <v>32068</v>
      </c>
      <c r="D69" s="9" t="s">
        <v>131</v>
      </c>
    </row>
    <row r="70" spans="1:4">
      <c r="A70" s="10" t="s">
        <v>88</v>
      </c>
      <c r="B70" s="9">
        <v>724</v>
      </c>
      <c r="C70" s="9">
        <v>33704</v>
      </c>
      <c r="D70" s="9" t="s">
        <v>131</v>
      </c>
    </row>
    <row r="71" spans="1:4">
      <c r="A71" s="10" t="s">
        <v>89</v>
      </c>
      <c r="B71" s="9">
        <v>974</v>
      </c>
      <c r="C71" s="9">
        <v>15941</v>
      </c>
      <c r="D71" s="9" t="s">
        <v>130</v>
      </c>
    </row>
    <row r="72" spans="1:4">
      <c r="A72" s="10" t="s">
        <v>90</v>
      </c>
      <c r="B72" s="9">
        <v>572</v>
      </c>
      <c r="C72" s="9">
        <v>19847</v>
      </c>
      <c r="D72" s="9" t="s">
        <v>129</v>
      </c>
    </row>
    <row r="73" spans="1:4">
      <c r="A73" s="10" t="s">
        <v>91</v>
      </c>
      <c r="B73" s="9">
        <v>795</v>
      </c>
      <c r="C73" s="9">
        <v>81464</v>
      </c>
      <c r="D73" s="9" t="s">
        <v>131</v>
      </c>
    </row>
    <row r="74" spans="1:4">
      <c r="A74" s="10" t="s">
        <v>92</v>
      </c>
      <c r="B74" s="9">
        <v>750</v>
      </c>
      <c r="C74" s="9">
        <v>71825</v>
      </c>
      <c r="D74" s="9" t="s">
        <v>131</v>
      </c>
    </row>
    <row r="75" spans="1:4">
      <c r="A75" s="10" t="s">
        <v>93</v>
      </c>
      <c r="B75" s="9">
        <v>499</v>
      </c>
      <c r="C75" s="9">
        <v>20971</v>
      </c>
      <c r="D75" s="9" t="s">
        <v>131</v>
      </c>
    </row>
    <row r="76" spans="1:4">
      <c r="A76" s="10" t="s">
        <v>94</v>
      </c>
      <c r="B76" s="9">
        <v>1164</v>
      </c>
      <c r="C76" s="9">
        <v>34880</v>
      </c>
      <c r="D76" s="9" t="s">
        <v>131</v>
      </c>
    </row>
    <row r="77" spans="1:4">
      <c r="A77" s="10" t="s">
        <v>95</v>
      </c>
      <c r="B77" s="9">
        <v>451</v>
      </c>
      <c r="C77" s="9">
        <v>24156</v>
      </c>
      <c r="D77" s="9" t="s">
        <v>131</v>
      </c>
    </row>
    <row r="78" spans="1:4">
      <c r="A78" s="10" t="s">
        <v>96</v>
      </c>
      <c r="B78" s="9">
        <v>499</v>
      </c>
      <c r="C78" s="9">
        <v>17169</v>
      </c>
      <c r="D78" s="9" t="s">
        <v>129</v>
      </c>
    </row>
    <row r="79" spans="1:4">
      <c r="A79" s="10" t="s">
        <v>97</v>
      </c>
      <c r="B79" s="9">
        <v>1967</v>
      </c>
      <c r="C79" s="9">
        <v>48863</v>
      </c>
      <c r="D79" s="9" t="s">
        <v>129</v>
      </c>
    </row>
    <row r="80" spans="1:4">
      <c r="A80" s="10" t="s">
        <v>98</v>
      </c>
      <c r="B80" s="9">
        <v>573</v>
      </c>
      <c r="C80" s="9">
        <v>14035</v>
      </c>
      <c r="D80" s="9" t="s">
        <v>131</v>
      </c>
    </row>
    <row r="81" spans="1:4">
      <c r="A81" s="10" t="s">
        <v>99</v>
      </c>
      <c r="B81" s="9">
        <v>862</v>
      </c>
      <c r="C81" s="9">
        <v>34198</v>
      </c>
      <c r="D81" s="9" t="s">
        <v>129</v>
      </c>
    </row>
    <row r="82" spans="1:4">
      <c r="A82" s="10" t="s">
        <v>100</v>
      </c>
      <c r="B82" s="9">
        <v>466</v>
      </c>
      <c r="C82" s="9">
        <v>6377</v>
      </c>
      <c r="D82" s="9" t="s">
        <v>130</v>
      </c>
    </row>
    <row r="83" spans="1:4">
      <c r="A83" s="10" t="s">
        <v>101</v>
      </c>
      <c r="B83" s="9">
        <v>928</v>
      </c>
      <c r="C83" s="9">
        <v>19856</v>
      </c>
      <c r="D83" s="9" t="s">
        <v>130</v>
      </c>
    </row>
    <row r="84" spans="1:4">
      <c r="A84" s="10" t="s">
        <v>102</v>
      </c>
      <c r="B84" s="9">
        <v>618</v>
      </c>
      <c r="C84" s="9">
        <v>17529</v>
      </c>
      <c r="D84" s="9" t="s">
        <v>130</v>
      </c>
    </row>
    <row r="85" spans="1:4">
      <c r="A85" s="10" t="s">
        <v>103</v>
      </c>
      <c r="B85" s="9">
        <v>361</v>
      </c>
      <c r="C85" s="9">
        <v>25460</v>
      </c>
      <c r="D85" s="9" t="s">
        <v>135</v>
      </c>
    </row>
    <row r="86" spans="1:4">
      <c r="A86" s="10" t="s">
        <v>104</v>
      </c>
      <c r="B86" s="9">
        <v>1249</v>
      </c>
      <c r="C86" s="9">
        <v>79987</v>
      </c>
      <c r="D86" s="9" t="s">
        <v>131</v>
      </c>
    </row>
    <row r="87" spans="1:4">
      <c r="A87" s="10" t="s">
        <v>105</v>
      </c>
      <c r="B87" s="9">
        <v>1519</v>
      </c>
      <c r="C87" s="9">
        <v>73219</v>
      </c>
      <c r="D87" s="9" t="s">
        <v>131</v>
      </c>
    </row>
    <row r="88" spans="1:4">
      <c r="A88" s="10" t="s">
        <v>106</v>
      </c>
      <c r="B88" s="9">
        <v>605</v>
      </c>
      <c r="C88" s="9">
        <v>34534</v>
      </c>
      <c r="D88" s="9" t="s">
        <v>134</v>
      </c>
    </row>
    <row r="89" spans="1:4">
      <c r="A89" s="10" t="s">
        <v>107</v>
      </c>
      <c r="B89" s="9">
        <v>493</v>
      </c>
      <c r="C89" s="9">
        <v>43644</v>
      </c>
      <c r="D89" s="9" t="s">
        <v>129</v>
      </c>
    </row>
    <row r="90" spans="1:4">
      <c r="A90" s="10" t="s">
        <v>108</v>
      </c>
      <c r="B90" s="9">
        <v>1331</v>
      </c>
      <c r="C90" s="9">
        <v>32179</v>
      </c>
      <c r="D90" s="9" t="s">
        <v>133</v>
      </c>
    </row>
    <row r="91" spans="1:4">
      <c r="A91" s="10" t="s">
        <v>109</v>
      </c>
      <c r="B91" s="9">
        <v>1627</v>
      </c>
      <c r="C91" s="9">
        <v>27372</v>
      </c>
      <c r="D91" s="9" t="s">
        <v>131</v>
      </c>
    </row>
    <row r="92" spans="1:4">
      <c r="A92" s="10" t="s">
        <v>110</v>
      </c>
      <c r="B92" s="9">
        <v>2053</v>
      </c>
      <c r="C92" s="9">
        <v>20160</v>
      </c>
      <c r="D92" s="9" t="s">
        <v>131</v>
      </c>
    </row>
    <row r="93" spans="1:4">
      <c r="A93" s="10" t="s">
        <v>111</v>
      </c>
      <c r="B93" s="9">
        <v>821</v>
      </c>
      <c r="C93" s="9">
        <v>33482</v>
      </c>
      <c r="D93" s="9" t="s">
        <v>131</v>
      </c>
    </row>
    <row r="94" spans="1:4">
      <c r="A94" s="10" t="s">
        <v>112</v>
      </c>
      <c r="B94" s="9">
        <v>1200</v>
      </c>
      <c r="C94" s="9">
        <v>34216</v>
      </c>
      <c r="D94" s="9" t="s">
        <v>128</v>
      </c>
    </row>
    <row r="95" spans="1:4">
      <c r="A95" s="10" t="s">
        <v>113</v>
      </c>
      <c r="B95" s="9">
        <v>536</v>
      </c>
      <c r="C95" s="9">
        <v>11270</v>
      </c>
      <c r="D95" s="9" t="s">
        <v>140</v>
      </c>
    </row>
    <row r="96" spans="1:4">
      <c r="A96" s="10" t="s">
        <v>114</v>
      </c>
      <c r="B96" s="9">
        <v>1179</v>
      </c>
      <c r="C96" s="9">
        <v>55179</v>
      </c>
      <c r="D96" s="9" t="s">
        <v>131</v>
      </c>
    </row>
    <row r="97" spans="1:4">
      <c r="A97" s="10" t="s">
        <v>115</v>
      </c>
      <c r="B97" s="9">
        <v>1258</v>
      </c>
      <c r="C97" s="9">
        <v>24430</v>
      </c>
      <c r="D97" s="9" t="s">
        <v>131</v>
      </c>
    </row>
    <row r="98" spans="1:4">
      <c r="A98" s="10" t="s">
        <v>116</v>
      </c>
      <c r="B98" s="9">
        <v>765</v>
      </c>
      <c r="C98" s="9">
        <v>23872</v>
      </c>
      <c r="D98" s="9" t="s">
        <v>139</v>
      </c>
    </row>
    <row r="99" spans="1:4">
      <c r="A99" s="10" t="s">
        <v>117</v>
      </c>
      <c r="B99" s="9">
        <v>461</v>
      </c>
      <c r="C99" s="9">
        <v>47127</v>
      </c>
      <c r="D99" s="9" t="s">
        <v>129</v>
      </c>
    </row>
    <row r="100" spans="1:4">
      <c r="A100" s="10" t="s">
        <v>118</v>
      </c>
      <c r="B100" s="9">
        <v>301</v>
      </c>
      <c r="C100" s="9">
        <v>10657</v>
      </c>
      <c r="D100" s="9" t="s">
        <v>135</v>
      </c>
    </row>
    <row r="101" spans="1:4">
      <c r="A101" s="10" t="s">
        <v>119</v>
      </c>
      <c r="B101" s="9">
        <v>106</v>
      </c>
      <c r="C101" s="9">
        <v>1580</v>
      </c>
      <c r="D101" s="9" t="s">
        <v>130</v>
      </c>
    </row>
    <row r="102" spans="1:4">
      <c r="A102" s="10" t="s">
        <v>120</v>
      </c>
      <c r="B102" s="9">
        <v>122</v>
      </c>
      <c r="C102" s="9">
        <v>2193</v>
      </c>
      <c r="D102" s="9" t="s">
        <v>129</v>
      </c>
    </row>
    <row r="103" spans="1:4">
      <c r="A103" s="10" t="s">
        <v>121</v>
      </c>
      <c r="B103" s="9">
        <v>25</v>
      </c>
      <c r="C103" s="9">
        <v>270</v>
      </c>
      <c r="D103" s="9" t="s">
        <v>134</v>
      </c>
    </row>
    <row r="104" spans="1:4">
      <c r="A104" s="10" t="s">
        <v>122</v>
      </c>
      <c r="B104" s="9">
        <v>396</v>
      </c>
      <c r="C104" s="9">
        <v>15264</v>
      </c>
      <c r="D104" s="9" t="s">
        <v>131</v>
      </c>
    </row>
    <row r="105" spans="1:4">
      <c r="A105" s="10" t="s">
        <v>123</v>
      </c>
      <c r="B105" s="9">
        <v>555</v>
      </c>
      <c r="C105" s="9">
        <v>4392</v>
      </c>
      <c r="D105" s="9" t="s">
        <v>132</v>
      </c>
    </row>
    <row r="106" spans="1:4">
      <c r="A106" s="10" t="s">
        <v>124</v>
      </c>
      <c r="B106" s="9">
        <v>319</v>
      </c>
      <c r="C106" s="9">
        <v>4659</v>
      </c>
      <c r="D106" s="9" t="s">
        <v>131</v>
      </c>
    </row>
    <row r="107" spans="1:4">
      <c r="A107" s="10" t="s">
        <v>125</v>
      </c>
      <c r="B107" s="9">
        <v>392</v>
      </c>
      <c r="C107" s="9">
        <v>8263</v>
      </c>
      <c r="D107" s="9" t="s">
        <v>131</v>
      </c>
    </row>
    <row r="108" spans="1:4">
      <c r="A108" s="10" t="s">
        <v>126</v>
      </c>
      <c r="B108" s="9">
        <v>67</v>
      </c>
      <c r="C108" s="9">
        <v>2029</v>
      </c>
      <c r="D108" s="9" t="s">
        <v>132</v>
      </c>
    </row>
    <row r="109" spans="1:4">
      <c r="A109" s="10" t="s">
        <v>127</v>
      </c>
      <c r="B109" s="9">
        <v>1811</v>
      </c>
      <c r="C109" s="9">
        <v>9868</v>
      </c>
      <c r="D109" s="9" t="s">
        <v>131</v>
      </c>
    </row>
    <row r="110" spans="1:4" hidden="1">
      <c r="B110" s="7">
        <v>3074</v>
      </c>
    </row>
    <row r="111" spans="1:4" hidden="1">
      <c r="B111" s="7">
        <v>2225</v>
      </c>
    </row>
    <row r="112" spans="1:4" hidden="1">
      <c r="B112" s="7">
        <v>3677</v>
      </c>
    </row>
    <row r="113" spans="2:2" hidden="1">
      <c r="B113" s="7">
        <v>4960</v>
      </c>
    </row>
    <row r="114" spans="2:2" hidden="1">
      <c r="B114" s="7">
        <v>147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1"/>
  <sheetViews>
    <sheetView workbookViewId="0">
      <pane ySplit="1" topLeftCell="A2" activePane="bottomLeft" state="frozen"/>
      <selection pane="bottomLeft" activeCell="D100" sqref="D100"/>
    </sheetView>
  </sheetViews>
  <sheetFormatPr baseColWidth="10" defaultColWidth="0" defaultRowHeight="15"/>
  <cols>
    <col min="1" max="1" width="5.5703125" style="13" bestFit="1" customWidth="1"/>
    <col min="2" max="2" width="51.42578125" style="1" bestFit="1" customWidth="1"/>
    <col min="3" max="3" width="30.28515625" style="2" customWidth="1"/>
    <col min="4" max="4" width="29.7109375" style="2" customWidth="1"/>
    <col min="5" max="5" width="30.42578125" style="2" customWidth="1"/>
    <col min="6" max="16384" width="11.42578125" style="3" hidden="1"/>
  </cols>
  <sheetData>
    <row r="1" spans="1:5" ht="30">
      <c r="A1" s="5" t="s">
        <v>3</v>
      </c>
      <c r="B1" s="5" t="s">
        <v>13</v>
      </c>
      <c r="C1" s="6" t="s">
        <v>17</v>
      </c>
      <c r="D1" s="6" t="s">
        <v>18</v>
      </c>
      <c r="E1" s="6" t="s">
        <v>19</v>
      </c>
    </row>
    <row r="2" spans="1:5">
      <c r="A2" s="15">
        <v>1</v>
      </c>
      <c r="B2" s="12" t="s">
        <v>92</v>
      </c>
      <c r="C2" s="17">
        <v>85811</v>
      </c>
      <c r="D2" s="17">
        <v>1204886</v>
      </c>
      <c r="E2" s="4">
        <f t="shared" ref="E2:E33" si="0">D2+C2</f>
        <v>1290697</v>
      </c>
    </row>
    <row r="3" spans="1:5">
      <c r="A3" s="15">
        <v>2</v>
      </c>
      <c r="B3" s="12" t="s">
        <v>104</v>
      </c>
      <c r="C3" s="17">
        <v>68954</v>
      </c>
      <c r="D3" s="17">
        <v>951469</v>
      </c>
      <c r="E3" s="4">
        <f t="shared" si="0"/>
        <v>1020423</v>
      </c>
    </row>
    <row r="4" spans="1:5">
      <c r="A4" s="15">
        <v>3</v>
      </c>
      <c r="B4" s="12" t="s">
        <v>82</v>
      </c>
      <c r="C4" s="17">
        <v>65006</v>
      </c>
      <c r="D4" s="17">
        <v>883080</v>
      </c>
      <c r="E4" s="4">
        <f t="shared" si="0"/>
        <v>948086</v>
      </c>
    </row>
    <row r="5" spans="1:5">
      <c r="A5" s="15">
        <v>4</v>
      </c>
      <c r="B5" s="12" t="s">
        <v>30</v>
      </c>
      <c r="C5" s="17">
        <v>83058</v>
      </c>
      <c r="D5" s="17">
        <v>818060</v>
      </c>
      <c r="E5" s="4">
        <f t="shared" si="0"/>
        <v>901118</v>
      </c>
    </row>
    <row r="6" spans="1:5">
      <c r="A6" s="15">
        <v>5</v>
      </c>
      <c r="B6" s="12" t="s">
        <v>70</v>
      </c>
      <c r="C6" s="17">
        <v>81814</v>
      </c>
      <c r="D6" s="17">
        <v>797231</v>
      </c>
      <c r="E6" s="4">
        <f t="shared" si="0"/>
        <v>879045</v>
      </c>
    </row>
    <row r="7" spans="1:5">
      <c r="A7" s="15">
        <v>6</v>
      </c>
      <c r="B7" s="12" t="s">
        <v>91</v>
      </c>
      <c r="C7" s="17">
        <v>77593</v>
      </c>
      <c r="D7" s="17">
        <v>784756</v>
      </c>
      <c r="E7" s="4">
        <f t="shared" si="0"/>
        <v>862349</v>
      </c>
    </row>
    <row r="8" spans="1:5">
      <c r="A8" s="15">
        <v>7</v>
      </c>
      <c r="B8" s="12" t="s">
        <v>117</v>
      </c>
      <c r="C8" s="17">
        <v>50848</v>
      </c>
      <c r="D8" s="17">
        <v>752296</v>
      </c>
      <c r="E8" s="4">
        <f t="shared" si="0"/>
        <v>803144</v>
      </c>
    </row>
    <row r="9" spans="1:5">
      <c r="A9" s="15">
        <v>8</v>
      </c>
      <c r="B9" s="12" t="s">
        <v>72</v>
      </c>
      <c r="C9" s="17">
        <v>54827</v>
      </c>
      <c r="D9" s="17">
        <v>714790</v>
      </c>
      <c r="E9" s="4">
        <f t="shared" si="0"/>
        <v>769617</v>
      </c>
    </row>
    <row r="10" spans="1:5">
      <c r="A10" s="15">
        <v>9</v>
      </c>
      <c r="B10" s="12" t="s">
        <v>43</v>
      </c>
      <c r="C10" s="17">
        <v>71581</v>
      </c>
      <c r="D10" s="17">
        <v>685754</v>
      </c>
      <c r="E10" s="4">
        <f t="shared" si="0"/>
        <v>757335</v>
      </c>
    </row>
    <row r="11" spans="1:5">
      <c r="A11" s="15">
        <v>10</v>
      </c>
      <c r="B11" s="12" t="s">
        <v>67</v>
      </c>
      <c r="C11" s="17">
        <v>91480</v>
      </c>
      <c r="D11" s="17">
        <v>650764</v>
      </c>
      <c r="E11" s="4">
        <f t="shared" si="0"/>
        <v>742244</v>
      </c>
    </row>
    <row r="12" spans="1:5">
      <c r="A12" s="14">
        <v>11</v>
      </c>
      <c r="B12" s="12" t="s">
        <v>115</v>
      </c>
      <c r="C12" s="17">
        <v>52611</v>
      </c>
      <c r="D12" s="17">
        <v>681241</v>
      </c>
      <c r="E12" s="4">
        <f t="shared" si="0"/>
        <v>733852</v>
      </c>
    </row>
    <row r="13" spans="1:5">
      <c r="A13" s="14">
        <v>12</v>
      </c>
      <c r="B13" s="12" t="s">
        <v>56</v>
      </c>
      <c r="C13" s="17">
        <v>54541</v>
      </c>
      <c r="D13" s="17">
        <v>676610</v>
      </c>
      <c r="E13" s="4">
        <f t="shared" si="0"/>
        <v>731151</v>
      </c>
    </row>
    <row r="14" spans="1:5">
      <c r="A14" s="14">
        <v>13</v>
      </c>
      <c r="B14" s="12" t="s">
        <v>75</v>
      </c>
      <c r="C14" s="17">
        <v>46757</v>
      </c>
      <c r="D14" s="17">
        <v>671694</v>
      </c>
      <c r="E14" s="4">
        <f t="shared" si="0"/>
        <v>718451</v>
      </c>
    </row>
    <row r="15" spans="1:5">
      <c r="A15" s="14">
        <v>14</v>
      </c>
      <c r="B15" s="12" t="s">
        <v>60</v>
      </c>
      <c r="C15" s="17">
        <v>81643</v>
      </c>
      <c r="D15" s="17">
        <v>626529</v>
      </c>
      <c r="E15" s="4">
        <f t="shared" si="0"/>
        <v>708172</v>
      </c>
    </row>
    <row r="16" spans="1:5">
      <c r="A16" s="14">
        <v>15</v>
      </c>
      <c r="B16" s="12" t="s">
        <v>105</v>
      </c>
      <c r="C16" s="17">
        <v>46669</v>
      </c>
      <c r="D16" s="17">
        <v>653903</v>
      </c>
      <c r="E16" s="4">
        <f t="shared" si="0"/>
        <v>700572</v>
      </c>
    </row>
    <row r="17" spans="1:5">
      <c r="A17" s="14">
        <v>16</v>
      </c>
      <c r="B17" s="12" t="s">
        <v>106</v>
      </c>
      <c r="C17" s="17">
        <v>43160</v>
      </c>
      <c r="D17" s="17">
        <v>574584</v>
      </c>
      <c r="E17" s="4">
        <f t="shared" si="0"/>
        <v>617744</v>
      </c>
    </row>
    <row r="18" spans="1:5">
      <c r="A18" s="14">
        <v>17</v>
      </c>
      <c r="B18" s="12" t="s">
        <v>51</v>
      </c>
      <c r="C18" s="17">
        <v>48965</v>
      </c>
      <c r="D18" s="17">
        <v>568749</v>
      </c>
      <c r="E18" s="4">
        <f t="shared" si="0"/>
        <v>617714</v>
      </c>
    </row>
    <row r="19" spans="1:5">
      <c r="A19" s="14">
        <v>18</v>
      </c>
      <c r="B19" s="12" t="s">
        <v>114</v>
      </c>
      <c r="C19" s="17">
        <v>50198</v>
      </c>
      <c r="D19" s="17">
        <v>559226</v>
      </c>
      <c r="E19" s="4">
        <f t="shared" si="0"/>
        <v>609424</v>
      </c>
    </row>
    <row r="20" spans="1:5">
      <c r="A20" s="14">
        <v>19</v>
      </c>
      <c r="B20" s="12" t="s">
        <v>73</v>
      </c>
      <c r="C20" s="17">
        <v>39927</v>
      </c>
      <c r="D20" s="17">
        <v>541383</v>
      </c>
      <c r="E20" s="4">
        <f t="shared" si="0"/>
        <v>581310</v>
      </c>
    </row>
    <row r="21" spans="1:5">
      <c r="A21" s="14">
        <v>20</v>
      </c>
      <c r="B21" s="12" t="s">
        <v>69</v>
      </c>
      <c r="C21" s="17">
        <v>43519</v>
      </c>
      <c r="D21" s="17">
        <v>536130</v>
      </c>
      <c r="E21" s="4">
        <f t="shared" si="0"/>
        <v>579649</v>
      </c>
    </row>
    <row r="22" spans="1:5">
      <c r="A22" s="14">
        <v>21</v>
      </c>
      <c r="B22" s="12" t="s">
        <v>76</v>
      </c>
      <c r="C22" s="17">
        <v>40291</v>
      </c>
      <c r="D22" s="17">
        <v>535192</v>
      </c>
      <c r="E22" s="4">
        <f t="shared" si="0"/>
        <v>575483</v>
      </c>
    </row>
    <row r="23" spans="1:5">
      <c r="A23" s="14">
        <v>22</v>
      </c>
      <c r="B23" s="12" t="s">
        <v>97</v>
      </c>
      <c r="C23" s="17">
        <v>45675</v>
      </c>
      <c r="D23" s="17">
        <v>516697</v>
      </c>
      <c r="E23" s="4">
        <f t="shared" si="0"/>
        <v>562372</v>
      </c>
    </row>
    <row r="24" spans="1:5">
      <c r="A24" s="14">
        <v>23</v>
      </c>
      <c r="B24" s="12" t="s">
        <v>79</v>
      </c>
      <c r="C24" s="17">
        <v>45186</v>
      </c>
      <c r="D24" s="17">
        <v>512946</v>
      </c>
      <c r="E24" s="4">
        <f t="shared" si="0"/>
        <v>558132</v>
      </c>
    </row>
    <row r="25" spans="1:5">
      <c r="A25" s="14">
        <v>24</v>
      </c>
      <c r="B25" s="12" t="s">
        <v>29</v>
      </c>
      <c r="C25" s="17">
        <v>69579</v>
      </c>
      <c r="D25" s="17">
        <v>479686</v>
      </c>
      <c r="E25" s="4">
        <f t="shared" si="0"/>
        <v>549265</v>
      </c>
    </row>
    <row r="26" spans="1:5">
      <c r="A26" s="14">
        <v>25</v>
      </c>
      <c r="B26" s="12" t="s">
        <v>80</v>
      </c>
      <c r="C26" s="17">
        <v>37094</v>
      </c>
      <c r="D26" s="17">
        <v>483104</v>
      </c>
      <c r="E26" s="4">
        <f t="shared" si="0"/>
        <v>520198</v>
      </c>
    </row>
    <row r="27" spans="1:5">
      <c r="A27" s="14">
        <v>26</v>
      </c>
      <c r="B27" s="12" t="s">
        <v>48</v>
      </c>
      <c r="C27" s="17">
        <v>44669</v>
      </c>
      <c r="D27" s="17">
        <v>474397</v>
      </c>
      <c r="E27" s="4">
        <f t="shared" si="0"/>
        <v>519066</v>
      </c>
    </row>
    <row r="28" spans="1:5">
      <c r="A28" s="14">
        <v>27</v>
      </c>
      <c r="B28" s="12" t="s">
        <v>63</v>
      </c>
      <c r="C28" s="17">
        <v>42996</v>
      </c>
      <c r="D28" s="17">
        <v>456895</v>
      </c>
      <c r="E28" s="4">
        <f t="shared" si="0"/>
        <v>499891</v>
      </c>
    </row>
    <row r="29" spans="1:5">
      <c r="A29" s="14">
        <v>28</v>
      </c>
      <c r="B29" s="12" t="s">
        <v>99</v>
      </c>
      <c r="C29" s="17">
        <v>32693</v>
      </c>
      <c r="D29" s="17">
        <v>463680</v>
      </c>
      <c r="E29" s="4">
        <f t="shared" si="0"/>
        <v>496373</v>
      </c>
    </row>
    <row r="30" spans="1:5">
      <c r="A30" s="14">
        <v>29</v>
      </c>
      <c r="B30" s="12" t="s">
        <v>61</v>
      </c>
      <c r="C30" s="17">
        <v>44252</v>
      </c>
      <c r="D30" s="17">
        <v>445489</v>
      </c>
      <c r="E30" s="4">
        <f t="shared" si="0"/>
        <v>489741</v>
      </c>
    </row>
    <row r="31" spans="1:5">
      <c r="A31" s="14">
        <v>30</v>
      </c>
      <c r="B31" s="12" t="s">
        <v>53</v>
      </c>
      <c r="C31" s="17">
        <v>33281</v>
      </c>
      <c r="D31" s="17">
        <v>449194</v>
      </c>
      <c r="E31" s="4">
        <f t="shared" si="0"/>
        <v>482475</v>
      </c>
    </row>
    <row r="32" spans="1:5">
      <c r="A32" s="14">
        <v>31</v>
      </c>
      <c r="B32" s="12" t="s">
        <v>107</v>
      </c>
      <c r="C32" s="17">
        <v>45447</v>
      </c>
      <c r="D32" s="17">
        <v>436921</v>
      </c>
      <c r="E32" s="4">
        <f t="shared" si="0"/>
        <v>482368</v>
      </c>
    </row>
    <row r="33" spans="1:5">
      <c r="A33" s="14">
        <v>32</v>
      </c>
      <c r="B33" s="12" t="s">
        <v>84</v>
      </c>
      <c r="C33" s="17">
        <v>42399</v>
      </c>
      <c r="D33" s="17">
        <v>438532</v>
      </c>
      <c r="E33" s="4">
        <f t="shared" si="0"/>
        <v>480931</v>
      </c>
    </row>
    <row r="34" spans="1:5">
      <c r="A34" s="14">
        <v>33</v>
      </c>
      <c r="B34" s="12" t="s">
        <v>32</v>
      </c>
      <c r="C34" s="17">
        <v>48052</v>
      </c>
      <c r="D34" s="17">
        <v>422972</v>
      </c>
      <c r="E34" s="4">
        <f t="shared" ref="E34:E65" si="1">D34+C34</f>
        <v>471024</v>
      </c>
    </row>
    <row r="35" spans="1:5">
      <c r="A35" s="14">
        <v>34</v>
      </c>
      <c r="B35" s="12" t="s">
        <v>52</v>
      </c>
      <c r="C35" s="17">
        <v>32208</v>
      </c>
      <c r="D35" s="17">
        <v>438411</v>
      </c>
      <c r="E35" s="4">
        <f t="shared" si="1"/>
        <v>470619</v>
      </c>
    </row>
    <row r="36" spans="1:5">
      <c r="A36" s="14">
        <v>35</v>
      </c>
      <c r="B36" s="12" t="s">
        <v>83</v>
      </c>
      <c r="C36" s="17">
        <v>36109</v>
      </c>
      <c r="D36" s="17">
        <v>428245</v>
      </c>
      <c r="E36" s="4">
        <f t="shared" si="1"/>
        <v>464354</v>
      </c>
    </row>
    <row r="37" spans="1:5">
      <c r="A37" s="14">
        <v>36</v>
      </c>
      <c r="B37" s="12" t="s">
        <v>55</v>
      </c>
      <c r="C37" s="17">
        <v>36162</v>
      </c>
      <c r="D37" s="17">
        <v>425315</v>
      </c>
      <c r="E37" s="4">
        <f t="shared" si="1"/>
        <v>461477</v>
      </c>
    </row>
    <row r="38" spans="1:5">
      <c r="A38" s="14">
        <v>37</v>
      </c>
      <c r="B38" s="12" t="s">
        <v>59</v>
      </c>
      <c r="C38" s="17">
        <v>31690</v>
      </c>
      <c r="D38" s="17">
        <v>428093</v>
      </c>
      <c r="E38" s="4">
        <f t="shared" si="1"/>
        <v>459783</v>
      </c>
    </row>
    <row r="39" spans="1:5">
      <c r="A39" s="14">
        <v>38</v>
      </c>
      <c r="B39" s="12" t="s">
        <v>103</v>
      </c>
      <c r="C39" s="17">
        <v>27011</v>
      </c>
      <c r="D39" s="17">
        <v>422584</v>
      </c>
      <c r="E39" s="4">
        <f t="shared" si="1"/>
        <v>449595</v>
      </c>
    </row>
    <row r="40" spans="1:5">
      <c r="A40" s="14">
        <v>39</v>
      </c>
      <c r="B40" s="12" t="s">
        <v>34</v>
      </c>
      <c r="C40" s="17">
        <v>37696</v>
      </c>
      <c r="D40" s="17">
        <v>393693</v>
      </c>
      <c r="E40" s="4">
        <f t="shared" si="1"/>
        <v>431389</v>
      </c>
    </row>
    <row r="41" spans="1:5">
      <c r="A41" s="14">
        <v>40</v>
      </c>
      <c r="B41" s="12" t="s">
        <v>64</v>
      </c>
      <c r="C41" s="17">
        <v>30267</v>
      </c>
      <c r="D41" s="17">
        <v>400525</v>
      </c>
      <c r="E41" s="4">
        <f t="shared" si="1"/>
        <v>430792</v>
      </c>
    </row>
    <row r="42" spans="1:5">
      <c r="A42" s="14">
        <v>41</v>
      </c>
      <c r="B42" s="12" t="s">
        <v>57</v>
      </c>
      <c r="C42" s="17">
        <v>32814</v>
      </c>
      <c r="D42" s="17">
        <v>396776</v>
      </c>
      <c r="E42" s="4">
        <f t="shared" si="1"/>
        <v>429590</v>
      </c>
    </row>
    <row r="43" spans="1:5">
      <c r="A43" s="14">
        <v>42</v>
      </c>
      <c r="B43" s="12" t="s">
        <v>31</v>
      </c>
      <c r="C43" s="17">
        <v>38592</v>
      </c>
      <c r="D43" s="17">
        <v>377792</v>
      </c>
      <c r="E43" s="4">
        <f t="shared" si="1"/>
        <v>416384</v>
      </c>
    </row>
    <row r="44" spans="1:5">
      <c r="A44" s="14">
        <v>43</v>
      </c>
      <c r="B44" s="12" t="s">
        <v>111</v>
      </c>
      <c r="C44" s="17">
        <v>24787</v>
      </c>
      <c r="D44" s="17">
        <v>388932</v>
      </c>
      <c r="E44" s="4">
        <f t="shared" si="1"/>
        <v>413719</v>
      </c>
    </row>
    <row r="45" spans="1:5">
      <c r="A45" s="14">
        <v>44</v>
      </c>
      <c r="B45" s="12" t="s">
        <v>35</v>
      </c>
      <c r="C45" s="17">
        <v>27549</v>
      </c>
      <c r="D45" s="17">
        <v>378384</v>
      </c>
      <c r="E45" s="4">
        <f t="shared" si="1"/>
        <v>405933</v>
      </c>
    </row>
    <row r="46" spans="1:5">
      <c r="A46" s="14">
        <v>45</v>
      </c>
      <c r="B46" s="12" t="s">
        <v>122</v>
      </c>
      <c r="C46" s="17">
        <v>36484</v>
      </c>
      <c r="D46" s="17">
        <v>365635</v>
      </c>
      <c r="E46" s="4">
        <f t="shared" si="1"/>
        <v>402119</v>
      </c>
    </row>
    <row r="47" spans="1:5">
      <c r="A47" s="14">
        <v>46</v>
      </c>
      <c r="B47" s="12" t="s">
        <v>88</v>
      </c>
      <c r="C47" s="17">
        <v>25548</v>
      </c>
      <c r="D47" s="17">
        <v>369177</v>
      </c>
      <c r="E47" s="4">
        <f t="shared" si="1"/>
        <v>394725</v>
      </c>
    </row>
    <row r="48" spans="1:5">
      <c r="A48" s="14">
        <v>47</v>
      </c>
      <c r="B48" s="12" t="s">
        <v>27</v>
      </c>
      <c r="C48" s="17">
        <v>28225</v>
      </c>
      <c r="D48" s="17">
        <v>365345</v>
      </c>
      <c r="E48" s="4">
        <f t="shared" si="1"/>
        <v>393570</v>
      </c>
    </row>
    <row r="49" spans="1:5">
      <c r="A49" s="14">
        <v>48</v>
      </c>
      <c r="B49" s="12" t="s">
        <v>37</v>
      </c>
      <c r="C49" s="17">
        <v>26615</v>
      </c>
      <c r="D49" s="17">
        <v>361861</v>
      </c>
      <c r="E49" s="4">
        <f t="shared" si="1"/>
        <v>388476</v>
      </c>
    </row>
    <row r="50" spans="1:5">
      <c r="A50" s="14">
        <v>49</v>
      </c>
      <c r="B50" s="12" t="s">
        <v>85</v>
      </c>
      <c r="C50" s="17">
        <v>47885</v>
      </c>
      <c r="D50" s="17">
        <v>337526</v>
      </c>
      <c r="E50" s="4">
        <f t="shared" si="1"/>
        <v>385411</v>
      </c>
    </row>
    <row r="51" spans="1:5">
      <c r="A51" s="14">
        <v>50</v>
      </c>
      <c r="B51" s="12" t="s">
        <v>21</v>
      </c>
      <c r="C51" s="17">
        <v>35807</v>
      </c>
      <c r="D51" s="17">
        <v>341172</v>
      </c>
      <c r="E51" s="4">
        <f t="shared" si="1"/>
        <v>376979</v>
      </c>
    </row>
    <row r="52" spans="1:5">
      <c r="A52" s="14">
        <v>51</v>
      </c>
      <c r="B52" s="12" t="s">
        <v>118</v>
      </c>
      <c r="C52" s="17">
        <v>24687</v>
      </c>
      <c r="D52" s="17">
        <v>348728</v>
      </c>
      <c r="E52" s="4">
        <f t="shared" si="1"/>
        <v>373415</v>
      </c>
    </row>
    <row r="53" spans="1:5">
      <c r="A53" s="14">
        <v>52</v>
      </c>
      <c r="B53" s="12" t="s">
        <v>81</v>
      </c>
      <c r="C53" s="17">
        <v>25772</v>
      </c>
      <c r="D53" s="17">
        <v>346934</v>
      </c>
      <c r="E53" s="4">
        <f t="shared" si="1"/>
        <v>372706</v>
      </c>
    </row>
    <row r="54" spans="1:5">
      <c r="A54" s="14">
        <v>53</v>
      </c>
      <c r="B54" s="12" t="s">
        <v>125</v>
      </c>
      <c r="C54" s="17">
        <v>21609</v>
      </c>
      <c r="D54" s="17">
        <v>347543</v>
      </c>
      <c r="E54" s="4">
        <f t="shared" si="1"/>
        <v>369152</v>
      </c>
    </row>
    <row r="55" spans="1:5">
      <c r="A55" s="14">
        <v>54</v>
      </c>
      <c r="B55" s="12" t="s">
        <v>50</v>
      </c>
      <c r="C55" s="17">
        <v>22924</v>
      </c>
      <c r="D55" s="17">
        <v>331359</v>
      </c>
      <c r="E55" s="4">
        <f t="shared" si="1"/>
        <v>354283</v>
      </c>
    </row>
    <row r="56" spans="1:5">
      <c r="A56" s="14">
        <v>55</v>
      </c>
      <c r="B56" s="12" t="s">
        <v>71</v>
      </c>
      <c r="C56" s="17">
        <v>26528</v>
      </c>
      <c r="D56" s="17">
        <v>326257</v>
      </c>
      <c r="E56" s="4">
        <f t="shared" si="1"/>
        <v>352785</v>
      </c>
    </row>
    <row r="57" spans="1:5">
      <c r="A57" s="14">
        <v>56</v>
      </c>
      <c r="B57" s="12" t="s">
        <v>25</v>
      </c>
      <c r="C57" s="17">
        <v>29696</v>
      </c>
      <c r="D57" s="17">
        <v>317086</v>
      </c>
      <c r="E57" s="4">
        <f t="shared" si="1"/>
        <v>346782</v>
      </c>
    </row>
    <row r="58" spans="1:5">
      <c r="A58" s="14">
        <v>57</v>
      </c>
      <c r="B58" s="12" t="s">
        <v>87</v>
      </c>
      <c r="C58" s="17">
        <v>20272</v>
      </c>
      <c r="D58" s="17">
        <v>324940</v>
      </c>
      <c r="E58" s="4">
        <f t="shared" si="1"/>
        <v>345212</v>
      </c>
    </row>
    <row r="59" spans="1:5">
      <c r="A59" s="14">
        <v>58</v>
      </c>
      <c r="B59" s="12" t="s">
        <v>46</v>
      </c>
      <c r="C59" s="17">
        <v>39876</v>
      </c>
      <c r="D59" s="17">
        <v>303555</v>
      </c>
      <c r="E59" s="4">
        <f t="shared" si="1"/>
        <v>343431</v>
      </c>
    </row>
    <row r="60" spans="1:5">
      <c r="A60" s="14">
        <v>59</v>
      </c>
      <c r="B60" s="12" t="s">
        <v>112</v>
      </c>
      <c r="C60" s="17">
        <v>28506</v>
      </c>
      <c r="D60" s="17">
        <v>310102</v>
      </c>
      <c r="E60" s="4">
        <f t="shared" si="1"/>
        <v>338608</v>
      </c>
    </row>
    <row r="61" spans="1:5">
      <c r="A61" s="14">
        <v>60</v>
      </c>
      <c r="B61" s="12" t="s">
        <v>78</v>
      </c>
      <c r="C61" s="17">
        <v>36402</v>
      </c>
      <c r="D61" s="17">
        <v>298409</v>
      </c>
      <c r="E61" s="4">
        <f t="shared" si="1"/>
        <v>334811</v>
      </c>
    </row>
    <row r="62" spans="1:5">
      <c r="A62" s="14">
        <v>61</v>
      </c>
      <c r="B62" s="12" t="s">
        <v>94</v>
      </c>
      <c r="C62" s="17">
        <v>28134</v>
      </c>
      <c r="D62" s="17">
        <v>302578</v>
      </c>
      <c r="E62" s="4">
        <f t="shared" si="1"/>
        <v>330712</v>
      </c>
    </row>
    <row r="63" spans="1:5">
      <c r="A63" s="14">
        <v>62</v>
      </c>
      <c r="B63" s="12" t="s">
        <v>108</v>
      </c>
      <c r="C63" s="17">
        <v>25270</v>
      </c>
      <c r="D63" s="17">
        <v>302706</v>
      </c>
      <c r="E63" s="4">
        <f t="shared" si="1"/>
        <v>327976</v>
      </c>
    </row>
    <row r="64" spans="1:5">
      <c r="A64" s="14">
        <v>63</v>
      </c>
      <c r="B64" s="12" t="s">
        <v>109</v>
      </c>
      <c r="C64" s="17">
        <v>24943</v>
      </c>
      <c r="D64" s="17">
        <v>289751</v>
      </c>
      <c r="E64" s="4">
        <f t="shared" si="1"/>
        <v>314694</v>
      </c>
    </row>
    <row r="65" spans="1:5">
      <c r="A65" s="14">
        <v>64</v>
      </c>
      <c r="B65" s="12" t="s">
        <v>95</v>
      </c>
      <c r="C65" s="17">
        <v>27038</v>
      </c>
      <c r="D65" s="17">
        <v>283988</v>
      </c>
      <c r="E65" s="4">
        <f t="shared" si="1"/>
        <v>311026</v>
      </c>
    </row>
    <row r="66" spans="1:5">
      <c r="A66" s="14">
        <v>65</v>
      </c>
      <c r="B66" s="12" t="s">
        <v>77</v>
      </c>
      <c r="C66" s="17">
        <v>21423</v>
      </c>
      <c r="D66" s="17">
        <v>287867</v>
      </c>
      <c r="E66" s="4">
        <f t="shared" ref="E66:E97" si="2">D66+C66</f>
        <v>309290</v>
      </c>
    </row>
    <row r="67" spans="1:5">
      <c r="A67" s="14">
        <v>66</v>
      </c>
      <c r="B67" s="12" t="s">
        <v>123</v>
      </c>
      <c r="C67" s="17">
        <v>17524</v>
      </c>
      <c r="D67" s="17">
        <v>290501</v>
      </c>
      <c r="E67" s="4">
        <f t="shared" si="2"/>
        <v>308025</v>
      </c>
    </row>
    <row r="68" spans="1:5">
      <c r="A68" s="14">
        <v>67</v>
      </c>
      <c r="B68" s="12" t="s">
        <v>24</v>
      </c>
      <c r="C68" s="17">
        <v>32582</v>
      </c>
      <c r="D68" s="17">
        <v>274417</v>
      </c>
      <c r="E68" s="4">
        <f t="shared" si="2"/>
        <v>306999</v>
      </c>
    </row>
    <row r="69" spans="1:5">
      <c r="A69" s="14">
        <v>68</v>
      </c>
      <c r="B69" s="12" t="s">
        <v>28</v>
      </c>
      <c r="C69" s="17">
        <v>37799</v>
      </c>
      <c r="D69" s="17">
        <v>268469</v>
      </c>
      <c r="E69" s="4">
        <f t="shared" si="2"/>
        <v>306268</v>
      </c>
    </row>
    <row r="70" spans="1:5">
      <c r="A70" s="14">
        <v>69</v>
      </c>
      <c r="B70" s="12" t="s">
        <v>23</v>
      </c>
      <c r="C70" s="17">
        <v>23775</v>
      </c>
      <c r="D70" s="17">
        <v>282207</v>
      </c>
      <c r="E70" s="4">
        <f t="shared" si="2"/>
        <v>305982</v>
      </c>
    </row>
    <row r="71" spans="1:5">
      <c r="A71" s="14">
        <v>70</v>
      </c>
      <c r="B71" s="12" t="s">
        <v>101</v>
      </c>
      <c r="C71" s="17">
        <v>26650</v>
      </c>
      <c r="D71" s="17">
        <v>275987</v>
      </c>
      <c r="E71" s="4">
        <f t="shared" si="2"/>
        <v>302637</v>
      </c>
    </row>
    <row r="72" spans="1:5">
      <c r="A72" s="14">
        <v>71</v>
      </c>
      <c r="B72" s="12" t="s">
        <v>93</v>
      </c>
      <c r="C72" s="17">
        <v>21645</v>
      </c>
      <c r="D72" s="17">
        <v>264393</v>
      </c>
      <c r="E72" s="4">
        <f t="shared" si="2"/>
        <v>286038</v>
      </c>
    </row>
    <row r="73" spans="1:5">
      <c r="A73" s="14">
        <v>72</v>
      </c>
      <c r="B73" s="12" t="s">
        <v>54</v>
      </c>
      <c r="C73" s="17">
        <v>20836</v>
      </c>
      <c r="D73" s="17">
        <v>258319</v>
      </c>
      <c r="E73" s="4">
        <f t="shared" si="2"/>
        <v>279155</v>
      </c>
    </row>
    <row r="74" spans="1:5">
      <c r="A74" s="14">
        <v>73</v>
      </c>
      <c r="B74" s="12" t="s">
        <v>40</v>
      </c>
      <c r="C74" s="17">
        <v>25738</v>
      </c>
      <c r="D74" s="17">
        <v>251513</v>
      </c>
      <c r="E74" s="4">
        <f t="shared" si="2"/>
        <v>277251</v>
      </c>
    </row>
    <row r="75" spans="1:5">
      <c r="A75" s="14">
        <v>74</v>
      </c>
      <c r="B75" s="12" t="s">
        <v>33</v>
      </c>
      <c r="C75" s="17">
        <v>23007</v>
      </c>
      <c r="D75" s="17">
        <v>251652</v>
      </c>
      <c r="E75" s="4">
        <f t="shared" si="2"/>
        <v>274659</v>
      </c>
    </row>
    <row r="76" spans="1:5">
      <c r="A76" s="14">
        <v>75</v>
      </c>
      <c r="B76" s="12" t="s">
        <v>74</v>
      </c>
      <c r="C76" s="17">
        <v>47578</v>
      </c>
      <c r="D76" s="17">
        <v>222356</v>
      </c>
      <c r="E76" s="4">
        <f t="shared" si="2"/>
        <v>269934</v>
      </c>
    </row>
    <row r="77" spans="1:5">
      <c r="A77" s="14">
        <v>76</v>
      </c>
      <c r="B77" s="12" t="s">
        <v>22</v>
      </c>
      <c r="C77" s="17">
        <v>18799</v>
      </c>
      <c r="D77" s="17">
        <v>250634</v>
      </c>
      <c r="E77" s="4">
        <f t="shared" si="2"/>
        <v>269433</v>
      </c>
    </row>
    <row r="78" spans="1:5">
      <c r="A78" s="14">
        <v>77</v>
      </c>
      <c r="B78" s="12" t="s">
        <v>36</v>
      </c>
      <c r="C78" s="17">
        <v>15803</v>
      </c>
      <c r="D78" s="17">
        <v>251799</v>
      </c>
      <c r="E78" s="4">
        <f t="shared" si="2"/>
        <v>267602</v>
      </c>
    </row>
    <row r="79" spans="1:5">
      <c r="A79" s="14">
        <v>78</v>
      </c>
      <c r="B79" s="12" t="s">
        <v>65</v>
      </c>
      <c r="C79" s="17">
        <v>21093</v>
      </c>
      <c r="D79" s="17">
        <v>241803</v>
      </c>
      <c r="E79" s="4">
        <f t="shared" si="2"/>
        <v>262896</v>
      </c>
    </row>
    <row r="80" spans="1:5">
      <c r="A80" s="14">
        <v>79</v>
      </c>
      <c r="B80" s="12" t="s">
        <v>58</v>
      </c>
      <c r="C80" s="17">
        <v>15235</v>
      </c>
      <c r="D80" s="17">
        <v>244457</v>
      </c>
      <c r="E80" s="4">
        <f t="shared" si="2"/>
        <v>259692</v>
      </c>
    </row>
    <row r="81" spans="1:5">
      <c r="A81" s="14">
        <v>80</v>
      </c>
      <c r="B81" s="12" t="s">
        <v>47</v>
      </c>
      <c r="C81" s="17">
        <v>20969</v>
      </c>
      <c r="D81" s="17">
        <v>232544</v>
      </c>
      <c r="E81" s="4">
        <f t="shared" si="2"/>
        <v>253513</v>
      </c>
    </row>
    <row r="82" spans="1:5">
      <c r="A82" s="14">
        <v>81</v>
      </c>
      <c r="B82" s="12" t="s">
        <v>42</v>
      </c>
      <c r="C82" s="17">
        <v>16378</v>
      </c>
      <c r="D82" s="17">
        <v>234446</v>
      </c>
      <c r="E82" s="4">
        <f t="shared" si="2"/>
        <v>250824</v>
      </c>
    </row>
    <row r="83" spans="1:5">
      <c r="A83" s="14">
        <v>82</v>
      </c>
      <c r="B83" s="12" t="s">
        <v>62</v>
      </c>
      <c r="C83" s="17">
        <v>19768</v>
      </c>
      <c r="D83" s="17">
        <v>229446</v>
      </c>
      <c r="E83" s="4">
        <f t="shared" si="2"/>
        <v>249214</v>
      </c>
    </row>
    <row r="84" spans="1:5">
      <c r="A84" s="14">
        <v>83</v>
      </c>
      <c r="B84" s="12" t="s">
        <v>127</v>
      </c>
      <c r="C84" s="17">
        <v>17409</v>
      </c>
      <c r="D84" s="17">
        <v>231159</v>
      </c>
      <c r="E84" s="4">
        <f t="shared" si="2"/>
        <v>248568</v>
      </c>
    </row>
    <row r="85" spans="1:5">
      <c r="A85" s="14">
        <v>84</v>
      </c>
      <c r="B85" s="12" t="s">
        <v>110</v>
      </c>
      <c r="C85" s="17">
        <v>22852</v>
      </c>
      <c r="D85" s="17">
        <v>217524</v>
      </c>
      <c r="E85" s="4">
        <f t="shared" si="2"/>
        <v>240376</v>
      </c>
    </row>
    <row r="86" spans="1:5">
      <c r="A86" s="14">
        <v>85</v>
      </c>
      <c r="B86" s="12" t="s">
        <v>98</v>
      </c>
      <c r="C86" s="17">
        <v>20167</v>
      </c>
      <c r="D86" s="17">
        <v>220113</v>
      </c>
      <c r="E86" s="4">
        <f t="shared" si="2"/>
        <v>240280</v>
      </c>
    </row>
    <row r="87" spans="1:5">
      <c r="A87" s="14">
        <v>86</v>
      </c>
      <c r="B87" s="12" t="s">
        <v>66</v>
      </c>
      <c r="C87" s="17">
        <v>16343</v>
      </c>
      <c r="D87" s="17">
        <v>220770</v>
      </c>
      <c r="E87" s="4">
        <f t="shared" si="2"/>
        <v>237113</v>
      </c>
    </row>
    <row r="88" spans="1:5">
      <c r="A88" s="14">
        <v>87</v>
      </c>
      <c r="B88" s="12" t="s">
        <v>116</v>
      </c>
      <c r="C88" s="17">
        <v>20376</v>
      </c>
      <c r="D88" s="17">
        <v>213295</v>
      </c>
      <c r="E88" s="4">
        <f t="shared" si="2"/>
        <v>233671</v>
      </c>
    </row>
    <row r="89" spans="1:5">
      <c r="A89" s="14">
        <v>88</v>
      </c>
      <c r="B89" s="12" t="s">
        <v>96</v>
      </c>
      <c r="C89" s="17">
        <v>14849</v>
      </c>
      <c r="D89" s="17">
        <v>214940</v>
      </c>
      <c r="E89" s="4">
        <f t="shared" si="2"/>
        <v>229789</v>
      </c>
    </row>
    <row r="90" spans="1:5">
      <c r="A90" s="14">
        <v>89</v>
      </c>
      <c r="B90" s="12" t="s">
        <v>86</v>
      </c>
      <c r="C90" s="17">
        <v>20804</v>
      </c>
      <c r="D90" s="17">
        <v>203515</v>
      </c>
      <c r="E90" s="4">
        <f t="shared" si="2"/>
        <v>224319</v>
      </c>
    </row>
    <row r="91" spans="1:5">
      <c r="A91" s="14">
        <v>90</v>
      </c>
      <c r="B91" s="12" t="s">
        <v>89</v>
      </c>
      <c r="C91" s="17">
        <v>22438</v>
      </c>
      <c r="D91" s="17">
        <v>192355</v>
      </c>
      <c r="E91" s="4">
        <f t="shared" si="2"/>
        <v>214793</v>
      </c>
    </row>
    <row r="92" spans="1:5">
      <c r="A92" s="14">
        <v>91</v>
      </c>
      <c r="B92" s="12" t="s">
        <v>90</v>
      </c>
      <c r="C92" s="17">
        <v>23501</v>
      </c>
      <c r="D92" s="17">
        <v>179727</v>
      </c>
      <c r="E92" s="4">
        <f t="shared" si="2"/>
        <v>203228</v>
      </c>
    </row>
    <row r="93" spans="1:5">
      <c r="A93" s="14">
        <v>92</v>
      </c>
      <c r="B93" s="12" t="s">
        <v>39</v>
      </c>
      <c r="C93" s="17">
        <v>25021</v>
      </c>
      <c r="D93" s="17">
        <v>168122</v>
      </c>
      <c r="E93" s="4">
        <f t="shared" si="2"/>
        <v>193143</v>
      </c>
    </row>
    <row r="94" spans="1:5">
      <c r="A94" s="14">
        <v>93</v>
      </c>
      <c r="B94" s="12" t="s">
        <v>20</v>
      </c>
      <c r="C94" s="17">
        <v>15087</v>
      </c>
      <c r="D94" s="17">
        <v>175779</v>
      </c>
      <c r="E94" s="4">
        <f t="shared" si="2"/>
        <v>190866</v>
      </c>
    </row>
    <row r="95" spans="1:5">
      <c r="A95" s="14">
        <v>94</v>
      </c>
      <c r="B95" s="12" t="s">
        <v>44</v>
      </c>
      <c r="C95" s="17">
        <v>18942</v>
      </c>
      <c r="D95" s="17">
        <v>169311</v>
      </c>
      <c r="E95" s="4">
        <f t="shared" si="2"/>
        <v>188253</v>
      </c>
    </row>
    <row r="96" spans="1:5">
      <c r="A96" s="14">
        <v>95</v>
      </c>
      <c r="B96" s="12" t="s">
        <v>41</v>
      </c>
      <c r="C96" s="17">
        <v>15659</v>
      </c>
      <c r="D96" s="17">
        <v>170082</v>
      </c>
      <c r="E96" s="4">
        <f t="shared" si="2"/>
        <v>185741</v>
      </c>
    </row>
    <row r="97" spans="1:5">
      <c r="A97" s="14">
        <v>96</v>
      </c>
      <c r="B97" s="12" t="s">
        <v>45</v>
      </c>
      <c r="C97" s="17">
        <v>15876</v>
      </c>
      <c r="D97" s="17">
        <v>167431</v>
      </c>
      <c r="E97" s="4">
        <f t="shared" si="2"/>
        <v>183307</v>
      </c>
    </row>
    <row r="98" spans="1:5">
      <c r="A98" s="14">
        <v>97</v>
      </c>
      <c r="B98" s="12" t="s">
        <v>49</v>
      </c>
      <c r="C98" s="17">
        <v>14835</v>
      </c>
      <c r="D98" s="17">
        <v>161474</v>
      </c>
      <c r="E98" s="4">
        <f t="shared" ref="E98:E109" si="3">D98+C98</f>
        <v>176309</v>
      </c>
    </row>
    <row r="99" spans="1:5">
      <c r="A99" s="14">
        <v>98</v>
      </c>
      <c r="B99" s="12" t="s">
        <v>26</v>
      </c>
      <c r="C99" s="17">
        <v>15376</v>
      </c>
      <c r="D99" s="17">
        <v>159603</v>
      </c>
      <c r="E99" s="4">
        <f t="shared" si="3"/>
        <v>174979</v>
      </c>
    </row>
    <row r="100" spans="1:5">
      <c r="A100" s="16">
        <v>99</v>
      </c>
      <c r="B100" s="12" t="s">
        <v>102</v>
      </c>
      <c r="C100" s="17">
        <v>12478</v>
      </c>
      <c r="D100" s="17">
        <v>160283</v>
      </c>
      <c r="E100" s="4">
        <f t="shared" si="3"/>
        <v>172761</v>
      </c>
    </row>
    <row r="101" spans="1:5">
      <c r="A101" s="16">
        <v>100</v>
      </c>
      <c r="B101" s="12" t="s">
        <v>124</v>
      </c>
      <c r="C101" s="17">
        <v>10419</v>
      </c>
      <c r="D101" s="17">
        <v>155669</v>
      </c>
      <c r="E101" s="4">
        <f t="shared" si="3"/>
        <v>166088</v>
      </c>
    </row>
    <row r="102" spans="1:5">
      <c r="A102" s="16">
        <v>101</v>
      </c>
      <c r="B102" s="12" t="s">
        <v>100</v>
      </c>
      <c r="C102" s="17">
        <v>11268</v>
      </c>
      <c r="D102" s="17">
        <v>149975</v>
      </c>
      <c r="E102" s="4">
        <f t="shared" si="3"/>
        <v>161243</v>
      </c>
    </row>
    <row r="103" spans="1:5">
      <c r="A103" s="16">
        <v>102</v>
      </c>
      <c r="B103" s="12" t="s">
        <v>38</v>
      </c>
      <c r="C103" s="17">
        <v>13312</v>
      </c>
      <c r="D103" s="17">
        <v>144440</v>
      </c>
      <c r="E103" s="4">
        <f t="shared" si="3"/>
        <v>157752</v>
      </c>
    </row>
    <row r="104" spans="1:5">
      <c r="A104" s="16">
        <v>103</v>
      </c>
      <c r="B104" s="12" t="s">
        <v>113</v>
      </c>
      <c r="C104" s="17">
        <v>13171</v>
      </c>
      <c r="D104" s="17">
        <v>86696</v>
      </c>
      <c r="E104" s="4">
        <f t="shared" si="3"/>
        <v>99867</v>
      </c>
    </row>
    <row r="105" spans="1:5">
      <c r="A105" s="16">
        <v>104</v>
      </c>
      <c r="B105" s="12" t="s">
        <v>119</v>
      </c>
      <c r="C105" s="17">
        <v>6576</v>
      </c>
      <c r="D105" s="17">
        <v>89380</v>
      </c>
      <c r="E105" s="4">
        <f t="shared" si="3"/>
        <v>95956</v>
      </c>
    </row>
    <row r="106" spans="1:5">
      <c r="A106" s="16">
        <v>105</v>
      </c>
      <c r="B106" s="12" t="s">
        <v>120</v>
      </c>
      <c r="C106" s="17">
        <v>4571</v>
      </c>
      <c r="D106" s="17">
        <v>62042</v>
      </c>
      <c r="E106" s="4">
        <f t="shared" si="3"/>
        <v>66613</v>
      </c>
    </row>
    <row r="107" spans="1:5">
      <c r="A107" s="16">
        <v>106</v>
      </c>
      <c r="B107" s="12" t="s">
        <v>68</v>
      </c>
      <c r="C107" s="17">
        <v>4781</v>
      </c>
      <c r="D107" s="17">
        <v>53500</v>
      </c>
      <c r="E107" s="4">
        <f t="shared" si="3"/>
        <v>58281</v>
      </c>
    </row>
    <row r="108" spans="1:5">
      <c r="A108" s="16">
        <v>107</v>
      </c>
      <c r="B108" s="12" t="s">
        <v>126</v>
      </c>
      <c r="C108" s="17">
        <v>4493</v>
      </c>
      <c r="D108" s="17">
        <v>50124</v>
      </c>
      <c r="E108" s="4">
        <f t="shared" si="3"/>
        <v>54617</v>
      </c>
    </row>
    <row r="109" spans="1:5" ht="13.5" customHeight="1">
      <c r="A109" s="16">
        <v>108</v>
      </c>
      <c r="B109" s="12" t="s">
        <v>121</v>
      </c>
      <c r="C109" s="17">
        <v>530</v>
      </c>
      <c r="D109" s="17">
        <v>2526</v>
      </c>
      <c r="E109" s="4">
        <f t="shared" si="3"/>
        <v>3056</v>
      </c>
    </row>
    <row r="111" spans="1:5">
      <c r="B111" s="1" t="s">
        <v>141</v>
      </c>
      <c r="C111" s="2">
        <f>AVERAGE(C2:C110)</f>
        <v>32920.537037037036</v>
      </c>
      <c r="D111" s="2">
        <f t="shared" ref="D111:E111" si="4">AVERAGE(D2:D110)</f>
        <v>371619.3240740741</v>
      </c>
      <c r="E111" s="2">
        <f t="shared" si="4"/>
        <v>404539.86111111112</v>
      </c>
    </row>
  </sheetData>
  <autoFilter ref="B1:E109">
    <sortState ref="B2:E109">
      <sortCondition descending="1" ref="E1:E109"/>
    </sortState>
  </autoFilter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workbookViewId="0">
      <pane ySplit="1" topLeftCell="A2" activePane="bottomLeft" state="frozen"/>
      <selection pane="bottomLeft" activeCell="C104" sqref="C104"/>
    </sheetView>
  </sheetViews>
  <sheetFormatPr baseColWidth="10" defaultColWidth="0" defaultRowHeight="14.25" zeroHeight="1"/>
  <cols>
    <col min="1" max="1" width="43.140625" style="8" customWidth="1"/>
    <col min="2" max="3" width="13.5703125" style="7" bestFit="1" customWidth="1"/>
    <col min="4" max="4" width="14" style="7" bestFit="1" customWidth="1"/>
    <col min="5" max="7" width="13" style="7" bestFit="1" customWidth="1"/>
    <col min="8" max="8" width="11.7109375" style="7" bestFit="1" customWidth="1"/>
    <col min="9" max="9" width="14.42578125" style="7" bestFit="1" customWidth="1"/>
    <col min="10" max="10" width="0" style="7" hidden="1" customWidth="1"/>
    <col min="11" max="16384" width="11.42578125" style="7" hidden="1"/>
  </cols>
  <sheetData>
    <row r="1" spans="1:9" ht="15">
      <c r="A1" s="5" t="s">
        <v>13</v>
      </c>
      <c r="B1" s="6" t="s">
        <v>10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11</v>
      </c>
    </row>
    <row r="2" spans="1:9">
      <c r="A2" s="10" t="s">
        <v>20</v>
      </c>
      <c r="B2" s="9">
        <v>694</v>
      </c>
      <c r="C2" s="9">
        <v>1283</v>
      </c>
      <c r="D2" s="9">
        <v>1395</v>
      </c>
      <c r="E2" s="9">
        <v>703</v>
      </c>
      <c r="F2" s="9">
        <v>236</v>
      </c>
      <c r="G2" s="9">
        <v>41</v>
      </c>
      <c r="H2" s="9">
        <v>7</v>
      </c>
      <c r="I2" s="9">
        <v>4359</v>
      </c>
    </row>
    <row r="3" spans="1:9">
      <c r="A3" s="10" t="s">
        <v>21</v>
      </c>
      <c r="B3" s="9">
        <v>1626</v>
      </c>
      <c r="C3" s="9">
        <v>4871</v>
      </c>
      <c r="D3" s="9">
        <v>2774</v>
      </c>
      <c r="E3" s="9">
        <v>857</v>
      </c>
      <c r="F3" s="9">
        <v>447</v>
      </c>
      <c r="G3" s="9">
        <v>48</v>
      </c>
      <c r="H3" s="9">
        <v>170</v>
      </c>
      <c r="I3" s="9">
        <v>10793</v>
      </c>
    </row>
    <row r="4" spans="1:9">
      <c r="A4" s="10" t="s">
        <v>22</v>
      </c>
      <c r="B4" s="9">
        <v>1253</v>
      </c>
      <c r="C4" s="9">
        <v>2485</v>
      </c>
      <c r="D4" s="9">
        <v>1077</v>
      </c>
      <c r="E4" s="9">
        <v>462</v>
      </c>
      <c r="F4" s="9">
        <v>234</v>
      </c>
      <c r="G4" s="9">
        <v>419</v>
      </c>
      <c r="H4" s="9">
        <v>23</v>
      </c>
      <c r="I4" s="9">
        <v>5953</v>
      </c>
    </row>
    <row r="5" spans="1:9">
      <c r="A5" s="10" t="s">
        <v>23</v>
      </c>
      <c r="B5" s="9">
        <v>859</v>
      </c>
      <c r="C5" s="9">
        <v>2547</v>
      </c>
      <c r="D5" s="9">
        <v>986</v>
      </c>
      <c r="E5" s="9">
        <v>914</v>
      </c>
      <c r="F5" s="9">
        <v>341</v>
      </c>
      <c r="G5" s="9">
        <v>239</v>
      </c>
      <c r="H5" s="9">
        <v>16</v>
      </c>
      <c r="I5" s="9">
        <v>5902</v>
      </c>
    </row>
    <row r="6" spans="1:9">
      <c r="A6" s="10" t="s">
        <v>24</v>
      </c>
      <c r="B6" s="9">
        <v>1098</v>
      </c>
      <c r="C6" s="9">
        <v>2720</v>
      </c>
      <c r="D6" s="9">
        <v>1859</v>
      </c>
      <c r="E6" s="9">
        <v>730</v>
      </c>
      <c r="F6" s="9">
        <v>244</v>
      </c>
      <c r="G6" s="9">
        <v>413</v>
      </c>
      <c r="H6" s="9">
        <v>134</v>
      </c>
      <c r="I6" s="9">
        <v>7198</v>
      </c>
    </row>
    <row r="7" spans="1:9">
      <c r="A7" s="10" t="s">
        <v>25</v>
      </c>
      <c r="B7" s="9">
        <v>1040</v>
      </c>
      <c r="C7" s="9">
        <v>3256</v>
      </c>
      <c r="D7" s="9">
        <v>3035</v>
      </c>
      <c r="E7" s="9">
        <v>914</v>
      </c>
      <c r="F7" s="9">
        <v>416</v>
      </c>
      <c r="G7" s="9">
        <v>85</v>
      </c>
      <c r="H7" s="9">
        <v>17</v>
      </c>
      <c r="I7" s="9">
        <v>8763</v>
      </c>
    </row>
    <row r="8" spans="1:9">
      <c r="A8" s="10" t="s">
        <v>26</v>
      </c>
      <c r="B8" s="9">
        <v>611</v>
      </c>
      <c r="C8" s="9">
        <v>943</v>
      </c>
      <c r="D8" s="9">
        <v>1124</v>
      </c>
      <c r="E8" s="9">
        <v>733</v>
      </c>
      <c r="F8" s="9">
        <v>176</v>
      </c>
      <c r="G8" s="9">
        <v>33</v>
      </c>
      <c r="H8" s="9">
        <v>3</v>
      </c>
      <c r="I8" s="9">
        <v>3623</v>
      </c>
    </row>
    <row r="9" spans="1:9">
      <c r="A9" s="10" t="s">
        <v>27</v>
      </c>
      <c r="B9" s="9">
        <v>792</v>
      </c>
      <c r="C9" s="9">
        <v>3272</v>
      </c>
      <c r="D9" s="9">
        <v>2468</v>
      </c>
      <c r="E9" s="9">
        <v>1413</v>
      </c>
      <c r="F9" s="9">
        <v>420</v>
      </c>
      <c r="G9" s="9">
        <v>316</v>
      </c>
      <c r="H9" s="9">
        <v>34</v>
      </c>
      <c r="I9" s="9">
        <v>8715</v>
      </c>
    </row>
    <row r="10" spans="1:9">
      <c r="A10" s="10" t="s">
        <v>28</v>
      </c>
      <c r="B10" s="9">
        <v>971</v>
      </c>
      <c r="C10" s="9">
        <v>5565</v>
      </c>
      <c r="D10" s="9">
        <v>3777</v>
      </c>
      <c r="E10" s="9">
        <v>2310</v>
      </c>
      <c r="F10" s="9">
        <v>1249</v>
      </c>
      <c r="G10" s="9">
        <v>686</v>
      </c>
      <c r="H10" s="9">
        <v>308</v>
      </c>
      <c r="I10" s="9">
        <v>14866</v>
      </c>
    </row>
    <row r="11" spans="1:9">
      <c r="A11" s="10" t="s">
        <v>29</v>
      </c>
      <c r="B11" s="9">
        <v>1182</v>
      </c>
      <c r="C11" s="9">
        <v>8160</v>
      </c>
      <c r="D11" s="9">
        <v>4913</v>
      </c>
      <c r="E11" s="9">
        <v>1293</v>
      </c>
      <c r="F11" s="9">
        <v>591</v>
      </c>
      <c r="G11" s="9">
        <v>156</v>
      </c>
      <c r="H11" s="9">
        <v>124</v>
      </c>
      <c r="I11" s="9">
        <v>16419</v>
      </c>
    </row>
    <row r="12" spans="1:9">
      <c r="A12" s="10" t="s">
        <v>30</v>
      </c>
      <c r="B12" s="9">
        <v>1448</v>
      </c>
      <c r="C12" s="9">
        <v>8339</v>
      </c>
      <c r="D12" s="9">
        <v>7137</v>
      </c>
      <c r="E12" s="9">
        <v>3446</v>
      </c>
      <c r="F12" s="9">
        <v>1713</v>
      </c>
      <c r="G12" s="9">
        <v>1030</v>
      </c>
      <c r="H12" s="9">
        <v>361</v>
      </c>
      <c r="I12" s="9">
        <v>23474</v>
      </c>
    </row>
    <row r="13" spans="1:9">
      <c r="A13" s="10" t="s">
        <v>31</v>
      </c>
      <c r="B13" s="9">
        <v>1375</v>
      </c>
      <c r="C13" s="9">
        <v>5531</v>
      </c>
      <c r="D13" s="9">
        <v>3825</v>
      </c>
      <c r="E13" s="9">
        <v>2419</v>
      </c>
      <c r="F13" s="9">
        <v>704</v>
      </c>
      <c r="G13" s="9">
        <v>311</v>
      </c>
      <c r="H13" s="9">
        <v>210</v>
      </c>
      <c r="I13" s="9">
        <v>14375</v>
      </c>
    </row>
    <row r="14" spans="1:9">
      <c r="A14" s="10" t="s">
        <v>32</v>
      </c>
      <c r="B14" s="9">
        <v>4891</v>
      </c>
      <c r="C14" s="9">
        <v>5305</v>
      </c>
      <c r="D14" s="9">
        <v>2215</v>
      </c>
      <c r="E14" s="9">
        <v>1383</v>
      </c>
      <c r="F14" s="9">
        <v>645</v>
      </c>
      <c r="G14" s="9">
        <v>447</v>
      </c>
      <c r="H14" s="9">
        <v>66</v>
      </c>
      <c r="I14" s="9">
        <v>14952</v>
      </c>
    </row>
    <row r="15" spans="1:9">
      <c r="A15" s="10" t="s">
        <v>33</v>
      </c>
      <c r="B15" s="9">
        <v>496</v>
      </c>
      <c r="C15" s="9">
        <v>3042</v>
      </c>
      <c r="D15" s="9">
        <v>2440</v>
      </c>
      <c r="E15" s="9">
        <v>1180</v>
      </c>
      <c r="F15" s="9">
        <v>411</v>
      </c>
      <c r="G15" s="9">
        <v>171</v>
      </c>
      <c r="H15" s="9">
        <v>61</v>
      </c>
      <c r="I15" s="9">
        <v>7801</v>
      </c>
    </row>
    <row r="16" spans="1:9">
      <c r="A16" s="10" t="s">
        <v>34</v>
      </c>
      <c r="B16" s="9">
        <v>900</v>
      </c>
      <c r="C16" s="9">
        <v>3790</v>
      </c>
      <c r="D16" s="9">
        <v>3531</v>
      </c>
      <c r="E16" s="9">
        <v>2223</v>
      </c>
      <c r="F16" s="9">
        <v>1361</v>
      </c>
      <c r="G16" s="9">
        <v>482</v>
      </c>
      <c r="H16" s="9">
        <v>103</v>
      </c>
      <c r="I16" s="9">
        <v>12390</v>
      </c>
    </row>
    <row r="17" spans="1:9">
      <c r="A17" s="10" t="s">
        <v>35</v>
      </c>
      <c r="B17" s="9">
        <v>1474</v>
      </c>
      <c r="C17" s="9">
        <v>1578</v>
      </c>
      <c r="D17" s="9">
        <v>1787</v>
      </c>
      <c r="E17" s="9">
        <v>1264</v>
      </c>
      <c r="F17" s="9">
        <v>917</v>
      </c>
      <c r="G17" s="9">
        <v>372</v>
      </c>
      <c r="H17" s="9">
        <v>98</v>
      </c>
      <c r="I17" s="9">
        <v>7490</v>
      </c>
    </row>
    <row r="18" spans="1:9" ht="28.5">
      <c r="A18" s="10" t="s">
        <v>36</v>
      </c>
      <c r="B18" s="9">
        <v>836</v>
      </c>
      <c r="C18" s="9">
        <v>1728</v>
      </c>
      <c r="D18" s="9">
        <v>1470</v>
      </c>
      <c r="E18" s="9">
        <v>500</v>
      </c>
      <c r="F18" s="9">
        <v>378</v>
      </c>
      <c r="G18" s="9">
        <v>244</v>
      </c>
      <c r="H18" s="9">
        <v>52</v>
      </c>
      <c r="I18" s="9">
        <v>5208</v>
      </c>
    </row>
    <row r="19" spans="1:9">
      <c r="A19" s="10" t="s">
        <v>37</v>
      </c>
      <c r="B19" s="9">
        <v>1932</v>
      </c>
      <c r="C19" s="9">
        <v>4219</v>
      </c>
      <c r="D19" s="9">
        <v>2966</v>
      </c>
      <c r="E19" s="9">
        <v>826</v>
      </c>
      <c r="F19" s="9">
        <v>349</v>
      </c>
      <c r="G19" s="9">
        <v>304</v>
      </c>
      <c r="H19" s="9">
        <v>91</v>
      </c>
      <c r="I19" s="9">
        <v>10687</v>
      </c>
    </row>
    <row r="20" spans="1:9">
      <c r="A20" s="10" t="s">
        <v>38</v>
      </c>
      <c r="B20" s="9">
        <v>879</v>
      </c>
      <c r="C20" s="9">
        <v>1232</v>
      </c>
      <c r="D20" s="9">
        <v>663</v>
      </c>
      <c r="E20" s="9">
        <v>349</v>
      </c>
      <c r="F20" s="9">
        <v>228</v>
      </c>
      <c r="G20" s="9">
        <v>293</v>
      </c>
      <c r="H20" s="9">
        <v>145</v>
      </c>
      <c r="I20" s="9">
        <v>3789</v>
      </c>
    </row>
    <row r="21" spans="1:9">
      <c r="A21" s="10" t="s">
        <v>39</v>
      </c>
      <c r="B21" s="9">
        <v>3580</v>
      </c>
      <c r="C21" s="9">
        <v>2557</v>
      </c>
      <c r="D21" s="9">
        <v>1082</v>
      </c>
      <c r="E21" s="9">
        <v>358</v>
      </c>
      <c r="F21" s="9">
        <v>485</v>
      </c>
      <c r="G21" s="9">
        <v>117</v>
      </c>
      <c r="H21" s="9">
        <v>19</v>
      </c>
      <c r="I21" s="9">
        <v>8198</v>
      </c>
    </row>
    <row r="22" spans="1:9">
      <c r="A22" s="10" t="s">
        <v>40</v>
      </c>
      <c r="B22" s="9">
        <v>835</v>
      </c>
      <c r="C22" s="9">
        <v>2080</v>
      </c>
      <c r="D22" s="9">
        <v>1823</v>
      </c>
      <c r="E22" s="9">
        <v>903</v>
      </c>
      <c r="F22" s="9">
        <v>471</v>
      </c>
      <c r="G22" s="9">
        <v>89</v>
      </c>
      <c r="H22" s="9">
        <v>103</v>
      </c>
      <c r="I22" s="9">
        <v>6304</v>
      </c>
    </row>
    <row r="23" spans="1:9" ht="28.5">
      <c r="A23" s="10" t="s">
        <v>41</v>
      </c>
      <c r="B23" s="9">
        <v>769</v>
      </c>
      <c r="C23" s="9">
        <v>2151</v>
      </c>
      <c r="D23" s="9">
        <v>1328</v>
      </c>
      <c r="E23" s="9">
        <v>1147</v>
      </c>
      <c r="F23" s="9">
        <v>391</v>
      </c>
      <c r="G23" s="9">
        <v>33</v>
      </c>
      <c r="H23" s="9">
        <v>15</v>
      </c>
      <c r="I23" s="9">
        <v>5834</v>
      </c>
    </row>
    <row r="24" spans="1:9">
      <c r="A24" s="10" t="s">
        <v>42</v>
      </c>
      <c r="B24" s="9">
        <v>810</v>
      </c>
      <c r="C24" s="9">
        <v>1810</v>
      </c>
      <c r="D24" s="9">
        <v>1263</v>
      </c>
      <c r="E24" s="9">
        <v>388</v>
      </c>
      <c r="F24" s="9">
        <v>432</v>
      </c>
      <c r="G24" s="9">
        <v>479</v>
      </c>
      <c r="H24" s="9">
        <v>24</v>
      </c>
      <c r="I24" s="9">
        <v>5206</v>
      </c>
    </row>
    <row r="25" spans="1:9">
      <c r="A25" s="10" t="s">
        <v>43</v>
      </c>
      <c r="B25" s="9">
        <v>1819</v>
      </c>
      <c r="C25" s="9">
        <v>3087</v>
      </c>
      <c r="D25" s="9">
        <v>2878</v>
      </c>
      <c r="E25" s="9">
        <v>2099</v>
      </c>
      <c r="F25" s="9">
        <v>437</v>
      </c>
      <c r="G25" s="9">
        <v>162</v>
      </c>
      <c r="H25" s="9">
        <v>47</v>
      </c>
      <c r="I25" s="9">
        <v>10529</v>
      </c>
    </row>
    <row r="26" spans="1:9">
      <c r="A26" s="10" t="s">
        <v>44</v>
      </c>
      <c r="B26" s="9">
        <v>816</v>
      </c>
      <c r="C26" s="9">
        <v>3050</v>
      </c>
      <c r="D26" s="9">
        <v>1624</v>
      </c>
      <c r="E26" s="9">
        <v>778</v>
      </c>
      <c r="F26" s="9">
        <v>504</v>
      </c>
      <c r="G26" s="9">
        <v>205</v>
      </c>
      <c r="H26" s="9">
        <v>21</v>
      </c>
      <c r="I26" s="9">
        <v>6998</v>
      </c>
    </row>
    <row r="27" spans="1:9">
      <c r="A27" s="10" t="s">
        <v>45</v>
      </c>
      <c r="B27" s="9">
        <v>479</v>
      </c>
      <c r="C27" s="9">
        <v>1468</v>
      </c>
      <c r="D27" s="9">
        <v>674</v>
      </c>
      <c r="E27" s="9">
        <v>564</v>
      </c>
      <c r="F27" s="9">
        <v>378</v>
      </c>
      <c r="G27" s="9">
        <v>118</v>
      </c>
      <c r="H27" s="9">
        <v>149</v>
      </c>
      <c r="I27" s="9">
        <v>3830</v>
      </c>
    </row>
    <row r="28" spans="1:9" ht="28.5">
      <c r="A28" s="10" t="s">
        <v>46</v>
      </c>
      <c r="B28" s="9">
        <v>1045</v>
      </c>
      <c r="C28" s="9">
        <v>1760</v>
      </c>
      <c r="D28" s="9">
        <v>762</v>
      </c>
      <c r="E28" s="9">
        <v>207</v>
      </c>
      <c r="F28" s="9">
        <v>308</v>
      </c>
      <c r="G28" s="9">
        <v>13</v>
      </c>
      <c r="H28" s="9">
        <v>23</v>
      </c>
      <c r="I28" s="9">
        <v>4118</v>
      </c>
    </row>
    <row r="29" spans="1:9">
      <c r="A29" s="10" t="s">
        <v>47</v>
      </c>
      <c r="B29" s="9">
        <v>915</v>
      </c>
      <c r="C29" s="9">
        <v>2562</v>
      </c>
      <c r="D29" s="9">
        <v>2118</v>
      </c>
      <c r="E29" s="9">
        <v>1628</v>
      </c>
      <c r="F29" s="9">
        <v>818</v>
      </c>
      <c r="G29" s="9">
        <v>247</v>
      </c>
      <c r="H29" s="9">
        <v>81</v>
      </c>
      <c r="I29" s="9">
        <v>8369</v>
      </c>
    </row>
    <row r="30" spans="1:9">
      <c r="A30" s="10" t="s">
        <v>48</v>
      </c>
      <c r="B30" s="9">
        <v>3131</v>
      </c>
      <c r="C30" s="9">
        <v>4028</v>
      </c>
      <c r="D30" s="9">
        <v>2830</v>
      </c>
      <c r="E30" s="9">
        <v>1308</v>
      </c>
      <c r="F30" s="9">
        <v>701</v>
      </c>
      <c r="G30" s="9">
        <v>95</v>
      </c>
      <c r="H30" s="9">
        <v>164</v>
      </c>
      <c r="I30" s="9">
        <v>12257</v>
      </c>
    </row>
    <row r="31" spans="1:9">
      <c r="A31" s="10" t="s">
        <v>49</v>
      </c>
      <c r="B31" s="9">
        <v>253</v>
      </c>
      <c r="C31" s="9">
        <v>1277</v>
      </c>
      <c r="D31" s="9">
        <v>1617</v>
      </c>
      <c r="E31" s="9">
        <v>1344</v>
      </c>
      <c r="F31" s="9">
        <v>570</v>
      </c>
      <c r="G31" s="9">
        <v>262</v>
      </c>
      <c r="H31" s="9">
        <v>50</v>
      </c>
      <c r="I31" s="9">
        <v>5373</v>
      </c>
    </row>
    <row r="32" spans="1:9">
      <c r="A32" s="10" t="s">
        <v>50</v>
      </c>
      <c r="B32" s="9">
        <v>718</v>
      </c>
      <c r="C32" s="9">
        <v>2634</v>
      </c>
      <c r="D32" s="9">
        <v>2048</v>
      </c>
      <c r="E32" s="9">
        <v>1332</v>
      </c>
      <c r="F32" s="9">
        <v>1091</v>
      </c>
      <c r="G32" s="9">
        <v>560</v>
      </c>
      <c r="H32" s="9">
        <v>178</v>
      </c>
      <c r="I32" s="9">
        <v>8561</v>
      </c>
    </row>
    <row r="33" spans="1:9">
      <c r="A33" s="10" t="s">
        <v>51</v>
      </c>
      <c r="B33" s="9">
        <v>1773</v>
      </c>
      <c r="C33" s="9">
        <v>3889</v>
      </c>
      <c r="D33" s="9">
        <v>2587</v>
      </c>
      <c r="E33" s="9">
        <v>1628</v>
      </c>
      <c r="F33" s="9">
        <v>488</v>
      </c>
      <c r="G33" s="9">
        <v>292</v>
      </c>
      <c r="H33" s="9">
        <v>85</v>
      </c>
      <c r="I33" s="9">
        <v>10742</v>
      </c>
    </row>
    <row r="34" spans="1:9">
      <c r="A34" s="10" t="s">
        <v>52</v>
      </c>
      <c r="B34" s="9">
        <v>1223</v>
      </c>
      <c r="C34" s="9">
        <v>2617</v>
      </c>
      <c r="D34" s="9">
        <v>1559</v>
      </c>
      <c r="E34" s="9">
        <v>909</v>
      </c>
      <c r="F34" s="9">
        <v>1064</v>
      </c>
      <c r="G34" s="9">
        <v>179</v>
      </c>
      <c r="H34" s="9">
        <v>336</v>
      </c>
      <c r="I34" s="9">
        <v>7887</v>
      </c>
    </row>
    <row r="35" spans="1:9">
      <c r="A35" s="10" t="s">
        <v>53</v>
      </c>
      <c r="B35" s="9">
        <v>2403</v>
      </c>
      <c r="C35" s="9">
        <v>4259</v>
      </c>
      <c r="D35" s="9">
        <v>2020</v>
      </c>
      <c r="E35" s="9">
        <v>861</v>
      </c>
      <c r="F35" s="9">
        <v>445</v>
      </c>
      <c r="G35" s="9">
        <v>405</v>
      </c>
      <c r="H35" s="9">
        <v>113</v>
      </c>
      <c r="I35" s="9">
        <v>10506</v>
      </c>
    </row>
    <row r="36" spans="1:9">
      <c r="A36" s="10" t="s">
        <v>54</v>
      </c>
      <c r="B36" s="9">
        <v>416</v>
      </c>
      <c r="C36" s="9">
        <v>1902</v>
      </c>
      <c r="D36" s="9">
        <v>1650</v>
      </c>
      <c r="E36" s="9">
        <v>532</v>
      </c>
      <c r="F36" s="9">
        <v>177</v>
      </c>
      <c r="G36" s="9">
        <v>331</v>
      </c>
      <c r="H36" s="9">
        <v>220</v>
      </c>
      <c r="I36" s="9">
        <v>5228</v>
      </c>
    </row>
    <row r="37" spans="1:9">
      <c r="A37" s="10" t="s">
        <v>55</v>
      </c>
      <c r="B37" s="9">
        <v>555</v>
      </c>
      <c r="C37" s="9">
        <v>2480</v>
      </c>
      <c r="D37" s="9">
        <v>3004</v>
      </c>
      <c r="E37" s="9">
        <v>1922</v>
      </c>
      <c r="F37" s="9">
        <v>668</v>
      </c>
      <c r="G37" s="9">
        <v>83</v>
      </c>
      <c r="H37" s="9">
        <v>89</v>
      </c>
      <c r="I37" s="9">
        <v>8801</v>
      </c>
    </row>
    <row r="38" spans="1:9">
      <c r="A38" s="10" t="s">
        <v>56</v>
      </c>
      <c r="B38" s="9">
        <v>2361</v>
      </c>
      <c r="C38" s="9">
        <v>3496</v>
      </c>
      <c r="D38" s="9">
        <v>3016</v>
      </c>
      <c r="E38" s="9">
        <v>2234</v>
      </c>
      <c r="F38" s="9">
        <v>1452</v>
      </c>
      <c r="G38" s="9">
        <v>165</v>
      </c>
      <c r="H38" s="9">
        <v>172</v>
      </c>
      <c r="I38" s="9">
        <v>12896</v>
      </c>
    </row>
    <row r="39" spans="1:9">
      <c r="A39" s="10" t="s">
        <v>57</v>
      </c>
      <c r="B39" s="9">
        <v>2307</v>
      </c>
      <c r="C39" s="9">
        <v>2776</v>
      </c>
      <c r="D39" s="9">
        <v>2229</v>
      </c>
      <c r="E39" s="9">
        <v>1159</v>
      </c>
      <c r="F39" s="9">
        <v>1157</v>
      </c>
      <c r="G39" s="9">
        <v>187</v>
      </c>
      <c r="H39" s="9">
        <v>46</v>
      </c>
      <c r="I39" s="9">
        <v>9861</v>
      </c>
    </row>
    <row r="40" spans="1:9">
      <c r="A40" s="10" t="s">
        <v>58</v>
      </c>
      <c r="B40" s="9">
        <v>117</v>
      </c>
      <c r="C40" s="9">
        <v>1511</v>
      </c>
      <c r="D40" s="9">
        <v>1211</v>
      </c>
      <c r="E40" s="9">
        <v>229</v>
      </c>
      <c r="F40" s="9">
        <v>236</v>
      </c>
      <c r="G40" s="9">
        <v>82</v>
      </c>
      <c r="H40" s="9">
        <v>268</v>
      </c>
      <c r="I40" s="9">
        <v>3654</v>
      </c>
    </row>
    <row r="41" spans="1:9">
      <c r="A41" s="10" t="s">
        <v>59</v>
      </c>
      <c r="B41" s="9">
        <v>2080</v>
      </c>
      <c r="C41" s="9">
        <v>2287</v>
      </c>
      <c r="D41" s="9">
        <v>1997</v>
      </c>
      <c r="E41" s="9">
        <v>1101</v>
      </c>
      <c r="F41" s="9">
        <v>584</v>
      </c>
      <c r="G41" s="9">
        <v>462</v>
      </c>
      <c r="H41" s="9">
        <v>146</v>
      </c>
      <c r="I41" s="9">
        <v>8657</v>
      </c>
    </row>
    <row r="42" spans="1:9" ht="28.5">
      <c r="A42" s="10" t="s">
        <v>60</v>
      </c>
      <c r="B42" s="9">
        <v>1096</v>
      </c>
      <c r="C42" s="9">
        <v>6085</v>
      </c>
      <c r="D42" s="9">
        <v>4599</v>
      </c>
      <c r="E42" s="9">
        <v>2776</v>
      </c>
      <c r="F42" s="9">
        <v>1148</v>
      </c>
      <c r="G42" s="9">
        <v>443</v>
      </c>
      <c r="H42" s="9">
        <v>59</v>
      </c>
      <c r="I42" s="9">
        <v>16206</v>
      </c>
    </row>
    <row r="43" spans="1:9">
      <c r="A43" s="10" t="s">
        <v>61</v>
      </c>
      <c r="B43" s="9">
        <v>2537</v>
      </c>
      <c r="C43" s="9">
        <v>3882</v>
      </c>
      <c r="D43" s="9">
        <v>2704</v>
      </c>
      <c r="E43" s="9">
        <v>1772</v>
      </c>
      <c r="F43" s="9">
        <v>625</v>
      </c>
      <c r="G43" s="9">
        <v>204</v>
      </c>
      <c r="H43" s="9">
        <v>208</v>
      </c>
      <c r="I43" s="9">
        <v>11932</v>
      </c>
    </row>
    <row r="44" spans="1:9">
      <c r="A44" s="10" t="s">
        <v>62</v>
      </c>
      <c r="B44" s="9">
        <v>415</v>
      </c>
      <c r="C44" s="9">
        <v>1594</v>
      </c>
      <c r="D44" s="9">
        <v>1707</v>
      </c>
      <c r="E44" s="9">
        <v>839</v>
      </c>
      <c r="F44" s="9">
        <v>467</v>
      </c>
      <c r="G44" s="9">
        <v>246</v>
      </c>
      <c r="H44" s="9">
        <v>162</v>
      </c>
      <c r="I44" s="9">
        <v>5430</v>
      </c>
    </row>
    <row r="45" spans="1:9">
      <c r="A45" s="10" t="s">
        <v>63</v>
      </c>
      <c r="B45" s="9">
        <v>9278</v>
      </c>
      <c r="C45" s="9">
        <v>6424</v>
      </c>
      <c r="D45" s="9">
        <v>1700</v>
      </c>
      <c r="E45" s="9">
        <v>527</v>
      </c>
      <c r="F45" s="9">
        <v>394</v>
      </c>
      <c r="G45" s="9">
        <v>94</v>
      </c>
      <c r="H45" s="9">
        <v>68</v>
      </c>
      <c r="I45" s="9">
        <v>18485</v>
      </c>
    </row>
    <row r="46" spans="1:9">
      <c r="A46" s="10" t="s">
        <v>64</v>
      </c>
      <c r="B46" s="9">
        <v>752</v>
      </c>
      <c r="C46" s="9">
        <v>2734</v>
      </c>
      <c r="D46" s="9">
        <v>2434</v>
      </c>
      <c r="E46" s="9">
        <v>2252</v>
      </c>
      <c r="F46" s="9">
        <v>1003</v>
      </c>
      <c r="G46" s="9">
        <v>837</v>
      </c>
      <c r="H46" s="9">
        <v>191</v>
      </c>
      <c r="I46" s="9">
        <v>10203</v>
      </c>
    </row>
    <row r="47" spans="1:9">
      <c r="A47" s="10" t="s">
        <v>65</v>
      </c>
      <c r="B47" s="9">
        <v>1705</v>
      </c>
      <c r="C47" s="9">
        <v>2228</v>
      </c>
      <c r="D47" s="9">
        <v>1390</v>
      </c>
      <c r="E47" s="9">
        <v>953</v>
      </c>
      <c r="F47" s="9">
        <v>256</v>
      </c>
      <c r="G47" s="9">
        <v>72</v>
      </c>
      <c r="H47" s="9">
        <v>22</v>
      </c>
      <c r="I47" s="9">
        <v>6626</v>
      </c>
    </row>
    <row r="48" spans="1:9">
      <c r="A48" s="10" t="s">
        <v>66</v>
      </c>
      <c r="B48" s="9">
        <v>460</v>
      </c>
      <c r="C48" s="9">
        <v>1913</v>
      </c>
      <c r="D48" s="9">
        <v>1303</v>
      </c>
      <c r="E48" s="9">
        <v>188</v>
      </c>
      <c r="F48" s="9">
        <v>63</v>
      </c>
      <c r="G48" s="9">
        <v>244</v>
      </c>
      <c r="H48" s="9">
        <v>225</v>
      </c>
      <c r="I48" s="9">
        <v>4396</v>
      </c>
    </row>
    <row r="49" spans="1:9">
      <c r="A49" s="10" t="s">
        <v>67</v>
      </c>
      <c r="B49" s="9">
        <v>1508</v>
      </c>
      <c r="C49" s="9">
        <v>6633</v>
      </c>
      <c r="D49" s="9">
        <v>6318</v>
      </c>
      <c r="E49" s="9">
        <v>4240</v>
      </c>
      <c r="F49" s="9">
        <v>2330</v>
      </c>
      <c r="G49" s="9">
        <v>986</v>
      </c>
      <c r="H49" s="9">
        <v>377</v>
      </c>
      <c r="I49" s="9">
        <v>22392</v>
      </c>
    </row>
    <row r="50" spans="1:9" ht="28.5">
      <c r="A50" s="10" t="s">
        <v>68</v>
      </c>
      <c r="B50" s="9">
        <v>980</v>
      </c>
      <c r="C50" s="9">
        <v>592</v>
      </c>
      <c r="D50" s="9">
        <v>286</v>
      </c>
      <c r="E50" s="9">
        <v>138</v>
      </c>
      <c r="F50" s="9">
        <v>47</v>
      </c>
      <c r="G50" s="9">
        <v>11</v>
      </c>
      <c r="H50" s="9">
        <v>22</v>
      </c>
      <c r="I50" s="9">
        <v>2076</v>
      </c>
    </row>
    <row r="51" spans="1:9">
      <c r="A51" s="10" t="s">
        <v>69</v>
      </c>
      <c r="B51" s="9">
        <v>2122</v>
      </c>
      <c r="C51" s="9">
        <v>2730</v>
      </c>
      <c r="D51" s="9">
        <v>1854</v>
      </c>
      <c r="E51" s="9">
        <v>1383</v>
      </c>
      <c r="F51" s="9">
        <v>478</v>
      </c>
      <c r="G51" s="9">
        <v>165</v>
      </c>
      <c r="H51" s="9">
        <v>31</v>
      </c>
      <c r="I51" s="9">
        <v>8763</v>
      </c>
    </row>
    <row r="52" spans="1:9">
      <c r="A52" s="10" t="s">
        <v>70</v>
      </c>
      <c r="B52" s="9">
        <v>3774</v>
      </c>
      <c r="C52" s="9">
        <v>4066</v>
      </c>
      <c r="D52" s="9">
        <v>2970</v>
      </c>
      <c r="E52" s="9">
        <v>1376</v>
      </c>
      <c r="F52" s="9">
        <v>1113</v>
      </c>
      <c r="G52" s="9">
        <v>241</v>
      </c>
      <c r="H52" s="9">
        <v>309</v>
      </c>
      <c r="I52" s="9">
        <v>13849</v>
      </c>
    </row>
    <row r="53" spans="1:9">
      <c r="A53" s="10" t="s">
        <v>71</v>
      </c>
      <c r="B53" s="9">
        <v>1520</v>
      </c>
      <c r="C53" s="9">
        <v>1897</v>
      </c>
      <c r="D53" s="9">
        <v>1418</v>
      </c>
      <c r="E53" s="9">
        <v>789</v>
      </c>
      <c r="F53" s="9">
        <v>756</v>
      </c>
      <c r="G53" s="9">
        <v>37</v>
      </c>
      <c r="H53" s="9">
        <v>34</v>
      </c>
      <c r="I53" s="9">
        <v>6451</v>
      </c>
    </row>
    <row r="54" spans="1:9">
      <c r="A54" s="10" t="s">
        <v>72</v>
      </c>
      <c r="B54" s="9">
        <v>3876</v>
      </c>
      <c r="C54" s="9">
        <v>3471</v>
      </c>
      <c r="D54" s="9">
        <v>2484</v>
      </c>
      <c r="E54" s="9">
        <v>1372</v>
      </c>
      <c r="F54" s="9">
        <v>502</v>
      </c>
      <c r="G54" s="9">
        <v>48</v>
      </c>
      <c r="H54" s="9">
        <v>234</v>
      </c>
      <c r="I54" s="9">
        <v>11987</v>
      </c>
    </row>
    <row r="55" spans="1:9" ht="28.5">
      <c r="A55" s="10" t="s">
        <v>73</v>
      </c>
      <c r="B55" s="9">
        <v>1979</v>
      </c>
      <c r="C55" s="9">
        <v>2183</v>
      </c>
      <c r="D55" s="9">
        <v>2551</v>
      </c>
      <c r="E55" s="9">
        <v>1727</v>
      </c>
      <c r="F55" s="9">
        <v>620</v>
      </c>
      <c r="G55" s="9">
        <v>901</v>
      </c>
      <c r="H55" s="9">
        <v>147</v>
      </c>
      <c r="I55" s="9">
        <v>10108</v>
      </c>
    </row>
    <row r="56" spans="1:9">
      <c r="A56" s="10" t="s">
        <v>74</v>
      </c>
      <c r="B56" s="9">
        <v>207</v>
      </c>
      <c r="C56" s="9">
        <v>1743</v>
      </c>
      <c r="D56" s="9">
        <v>1741</v>
      </c>
      <c r="E56" s="9">
        <v>673</v>
      </c>
      <c r="F56" s="9">
        <v>320</v>
      </c>
      <c r="G56" s="9">
        <v>30</v>
      </c>
      <c r="H56" s="9">
        <v>22</v>
      </c>
      <c r="I56" s="9">
        <v>4736</v>
      </c>
    </row>
    <row r="57" spans="1:9">
      <c r="A57" s="10" t="s">
        <v>75</v>
      </c>
      <c r="B57" s="9">
        <v>2206</v>
      </c>
      <c r="C57" s="9">
        <v>2363</v>
      </c>
      <c r="D57" s="9">
        <v>1121</v>
      </c>
      <c r="E57" s="9">
        <v>1717</v>
      </c>
      <c r="F57" s="9">
        <v>1099</v>
      </c>
      <c r="G57" s="9">
        <v>154</v>
      </c>
      <c r="H57" s="9">
        <v>342</v>
      </c>
      <c r="I57" s="9">
        <v>9002</v>
      </c>
    </row>
    <row r="58" spans="1:9">
      <c r="A58" s="10" t="s">
        <v>76</v>
      </c>
      <c r="B58" s="9">
        <v>1471</v>
      </c>
      <c r="C58" s="9">
        <v>2743</v>
      </c>
      <c r="D58" s="9">
        <v>2205</v>
      </c>
      <c r="E58" s="9">
        <v>1205</v>
      </c>
      <c r="F58" s="9">
        <v>988</v>
      </c>
      <c r="G58" s="9">
        <v>261</v>
      </c>
      <c r="H58" s="9">
        <v>32</v>
      </c>
      <c r="I58" s="9">
        <v>8905</v>
      </c>
    </row>
    <row r="59" spans="1:9">
      <c r="A59" s="10" t="s">
        <v>77</v>
      </c>
      <c r="B59" s="9">
        <v>1034</v>
      </c>
      <c r="C59" s="9">
        <v>2023</v>
      </c>
      <c r="D59" s="9">
        <v>1023</v>
      </c>
      <c r="E59" s="9">
        <v>1151</v>
      </c>
      <c r="F59" s="9">
        <v>514</v>
      </c>
      <c r="G59" s="9">
        <v>70</v>
      </c>
      <c r="H59" s="9">
        <v>33</v>
      </c>
      <c r="I59" s="9">
        <v>5848</v>
      </c>
    </row>
    <row r="60" spans="1:9">
      <c r="A60" s="10" t="s">
        <v>78</v>
      </c>
      <c r="B60" s="9">
        <v>1239</v>
      </c>
      <c r="C60" s="9">
        <v>2398</v>
      </c>
      <c r="D60" s="9">
        <v>2240</v>
      </c>
      <c r="E60" s="9">
        <v>927</v>
      </c>
      <c r="F60" s="9">
        <v>618</v>
      </c>
      <c r="G60" s="9">
        <v>241</v>
      </c>
      <c r="H60" s="9">
        <v>107</v>
      </c>
      <c r="I60" s="9">
        <v>7770</v>
      </c>
    </row>
    <row r="61" spans="1:9">
      <c r="A61" s="10" t="s">
        <v>79</v>
      </c>
      <c r="B61" s="9">
        <v>2563</v>
      </c>
      <c r="C61" s="9">
        <v>4013</v>
      </c>
      <c r="D61" s="9">
        <v>2917</v>
      </c>
      <c r="E61" s="9">
        <v>1840</v>
      </c>
      <c r="F61" s="9">
        <v>1000</v>
      </c>
      <c r="G61" s="9">
        <v>507</v>
      </c>
      <c r="H61" s="9">
        <v>139</v>
      </c>
      <c r="I61" s="9">
        <v>12979</v>
      </c>
    </row>
    <row r="62" spans="1:9">
      <c r="A62" s="10" t="s">
        <v>80</v>
      </c>
      <c r="B62" s="9">
        <v>1012</v>
      </c>
      <c r="C62" s="9">
        <v>3468</v>
      </c>
      <c r="D62" s="9">
        <v>1463</v>
      </c>
      <c r="E62" s="9">
        <v>1857</v>
      </c>
      <c r="F62" s="9">
        <v>636</v>
      </c>
      <c r="G62" s="9">
        <v>937</v>
      </c>
      <c r="H62" s="9">
        <v>45</v>
      </c>
      <c r="I62" s="9">
        <v>9418</v>
      </c>
    </row>
    <row r="63" spans="1:9">
      <c r="A63" s="10" t="s">
        <v>81</v>
      </c>
      <c r="B63" s="9">
        <v>843</v>
      </c>
      <c r="C63" s="9">
        <v>1988</v>
      </c>
      <c r="D63" s="9">
        <v>1591</v>
      </c>
      <c r="E63" s="9">
        <v>891</v>
      </c>
      <c r="F63" s="9">
        <v>172</v>
      </c>
      <c r="G63" s="9">
        <v>41</v>
      </c>
      <c r="H63" s="9">
        <v>3</v>
      </c>
      <c r="I63" s="9">
        <v>5529</v>
      </c>
    </row>
    <row r="64" spans="1:9" ht="28.5">
      <c r="A64" s="10" t="s">
        <v>82</v>
      </c>
      <c r="B64" s="9">
        <v>2516</v>
      </c>
      <c r="C64" s="9">
        <v>5852</v>
      </c>
      <c r="D64" s="9">
        <v>3346</v>
      </c>
      <c r="E64" s="9">
        <v>2089</v>
      </c>
      <c r="F64" s="9">
        <v>2067</v>
      </c>
      <c r="G64" s="9">
        <v>880</v>
      </c>
      <c r="H64" s="9">
        <v>11</v>
      </c>
      <c r="I64" s="9">
        <v>16761</v>
      </c>
    </row>
    <row r="65" spans="1:9">
      <c r="A65" s="10" t="s">
        <v>83</v>
      </c>
      <c r="B65" s="9">
        <v>1926</v>
      </c>
      <c r="C65" s="9">
        <v>2408</v>
      </c>
      <c r="D65" s="9">
        <v>1939</v>
      </c>
      <c r="E65" s="9">
        <v>607</v>
      </c>
      <c r="F65" s="9">
        <v>537</v>
      </c>
      <c r="G65" s="9">
        <v>289</v>
      </c>
      <c r="H65" s="9">
        <v>21</v>
      </c>
      <c r="I65" s="9">
        <v>7727</v>
      </c>
    </row>
    <row r="66" spans="1:9" ht="28.5">
      <c r="A66" s="10" t="s">
        <v>84</v>
      </c>
      <c r="B66" s="9">
        <v>1168</v>
      </c>
      <c r="C66" s="9">
        <v>2510</v>
      </c>
      <c r="D66" s="9">
        <v>2025</v>
      </c>
      <c r="E66" s="9">
        <v>1097</v>
      </c>
      <c r="F66" s="9">
        <v>791</v>
      </c>
      <c r="G66" s="9">
        <v>328</v>
      </c>
      <c r="H66" s="9">
        <v>36</v>
      </c>
      <c r="I66" s="9">
        <v>7955</v>
      </c>
    </row>
    <row r="67" spans="1:9" ht="28.5">
      <c r="A67" s="10" t="s">
        <v>85</v>
      </c>
      <c r="B67" s="9">
        <v>1553</v>
      </c>
      <c r="C67" s="9">
        <v>4758</v>
      </c>
      <c r="D67" s="9">
        <v>2074</v>
      </c>
      <c r="E67" s="9">
        <v>1248</v>
      </c>
      <c r="F67" s="9">
        <v>633</v>
      </c>
      <c r="G67" s="9">
        <v>174</v>
      </c>
      <c r="H67" s="9">
        <v>79</v>
      </c>
      <c r="I67" s="9">
        <v>10519</v>
      </c>
    </row>
    <row r="68" spans="1:9">
      <c r="A68" s="10" t="s">
        <v>86</v>
      </c>
      <c r="B68" s="9">
        <v>838</v>
      </c>
      <c r="C68" s="9">
        <v>2582</v>
      </c>
      <c r="D68" s="9">
        <v>1252</v>
      </c>
      <c r="E68" s="9">
        <v>488</v>
      </c>
      <c r="F68" s="9">
        <v>229</v>
      </c>
      <c r="G68" s="9">
        <v>132</v>
      </c>
      <c r="H68" s="9">
        <v>11</v>
      </c>
      <c r="I68" s="9">
        <v>5532</v>
      </c>
    </row>
    <row r="69" spans="1:9" ht="28.5">
      <c r="A69" s="10" t="s">
        <v>87</v>
      </c>
      <c r="B69" s="9">
        <v>1459</v>
      </c>
      <c r="C69" s="9">
        <v>2798</v>
      </c>
      <c r="D69" s="9">
        <v>1776</v>
      </c>
      <c r="E69" s="9">
        <v>1377</v>
      </c>
      <c r="F69" s="9">
        <v>243</v>
      </c>
      <c r="G69" s="9">
        <v>31</v>
      </c>
      <c r="H69" s="9">
        <v>24</v>
      </c>
      <c r="I69" s="9">
        <v>7708</v>
      </c>
    </row>
    <row r="70" spans="1:9">
      <c r="A70" s="10" t="s">
        <v>88</v>
      </c>
      <c r="B70" s="9">
        <v>1420</v>
      </c>
      <c r="C70" s="9">
        <v>2582</v>
      </c>
      <c r="D70" s="9">
        <v>3157</v>
      </c>
      <c r="E70" s="9">
        <v>1038</v>
      </c>
      <c r="F70" s="9">
        <v>537</v>
      </c>
      <c r="G70" s="9">
        <v>422</v>
      </c>
      <c r="H70" s="9">
        <v>230</v>
      </c>
      <c r="I70" s="9">
        <v>9386</v>
      </c>
    </row>
    <row r="71" spans="1:9" ht="28.5">
      <c r="A71" s="10" t="s">
        <v>89</v>
      </c>
      <c r="B71" s="9">
        <v>1389</v>
      </c>
      <c r="C71" s="9">
        <v>1705</v>
      </c>
      <c r="D71" s="9">
        <v>1789</v>
      </c>
      <c r="E71" s="9">
        <v>548</v>
      </c>
      <c r="F71" s="9">
        <v>331</v>
      </c>
      <c r="G71" s="9">
        <v>86</v>
      </c>
      <c r="H71" s="9">
        <v>61</v>
      </c>
      <c r="I71" s="9">
        <v>5909</v>
      </c>
    </row>
    <row r="72" spans="1:9">
      <c r="A72" s="10" t="s">
        <v>90</v>
      </c>
      <c r="B72" s="9">
        <v>1157</v>
      </c>
      <c r="C72" s="9">
        <v>2015</v>
      </c>
      <c r="D72" s="9">
        <v>695</v>
      </c>
      <c r="E72" s="9">
        <v>634</v>
      </c>
      <c r="F72" s="9">
        <v>202</v>
      </c>
      <c r="G72" s="9">
        <v>7</v>
      </c>
      <c r="H72" s="9">
        <v>9</v>
      </c>
      <c r="I72" s="9">
        <v>4719</v>
      </c>
    </row>
    <row r="73" spans="1:9" ht="28.5">
      <c r="A73" s="10" t="s">
        <v>91</v>
      </c>
      <c r="B73" s="9">
        <v>2938</v>
      </c>
      <c r="C73" s="9">
        <v>4937</v>
      </c>
      <c r="D73" s="9">
        <v>3686</v>
      </c>
      <c r="E73" s="9">
        <v>1384</v>
      </c>
      <c r="F73" s="9">
        <v>695</v>
      </c>
      <c r="G73" s="9">
        <v>590</v>
      </c>
      <c r="H73" s="9">
        <v>90</v>
      </c>
      <c r="I73" s="9">
        <v>14320</v>
      </c>
    </row>
    <row r="74" spans="1:9">
      <c r="A74" s="10" t="s">
        <v>92</v>
      </c>
      <c r="B74" s="9">
        <v>4894</v>
      </c>
      <c r="C74" s="9">
        <v>6449</v>
      </c>
      <c r="D74" s="9">
        <v>3974</v>
      </c>
      <c r="E74" s="9">
        <v>1744</v>
      </c>
      <c r="F74" s="9">
        <v>1375</v>
      </c>
      <c r="G74" s="9">
        <v>867</v>
      </c>
      <c r="H74" s="9">
        <v>167</v>
      </c>
      <c r="I74" s="9">
        <v>19470</v>
      </c>
    </row>
    <row r="75" spans="1:9">
      <c r="A75" s="10" t="s">
        <v>93</v>
      </c>
      <c r="B75" s="9">
        <v>1160</v>
      </c>
      <c r="C75" s="9">
        <v>1387</v>
      </c>
      <c r="D75" s="9">
        <v>1289</v>
      </c>
      <c r="E75" s="9">
        <v>580</v>
      </c>
      <c r="F75" s="9">
        <v>688</v>
      </c>
      <c r="G75" s="9">
        <v>113</v>
      </c>
      <c r="H75" s="9">
        <v>59</v>
      </c>
      <c r="I75" s="9">
        <v>5276</v>
      </c>
    </row>
    <row r="76" spans="1:9" ht="28.5">
      <c r="A76" s="10" t="s">
        <v>94</v>
      </c>
      <c r="B76" s="9">
        <v>2069</v>
      </c>
      <c r="C76" s="9">
        <v>3721</v>
      </c>
      <c r="D76" s="9">
        <v>2297</v>
      </c>
      <c r="E76" s="9">
        <v>1056</v>
      </c>
      <c r="F76" s="9">
        <v>794</v>
      </c>
      <c r="G76" s="9">
        <v>24</v>
      </c>
      <c r="H76" s="9">
        <v>60</v>
      </c>
      <c r="I76" s="9">
        <v>10021</v>
      </c>
    </row>
    <row r="77" spans="1:9">
      <c r="A77" s="10" t="s">
        <v>95</v>
      </c>
      <c r="B77" s="9">
        <v>1240</v>
      </c>
      <c r="C77" s="9">
        <v>1815</v>
      </c>
      <c r="D77" s="9">
        <v>802</v>
      </c>
      <c r="E77" s="9">
        <v>804</v>
      </c>
      <c r="F77" s="9">
        <v>596</v>
      </c>
      <c r="G77" s="9">
        <v>151</v>
      </c>
      <c r="H77" s="9">
        <v>1</v>
      </c>
      <c r="I77" s="9">
        <v>5409</v>
      </c>
    </row>
    <row r="78" spans="1:9">
      <c r="A78" s="10" t="s">
        <v>96</v>
      </c>
      <c r="B78" s="9">
        <v>1229</v>
      </c>
      <c r="C78" s="9">
        <v>1691</v>
      </c>
      <c r="D78" s="9">
        <v>943</v>
      </c>
      <c r="E78" s="9">
        <v>864</v>
      </c>
      <c r="F78" s="9">
        <v>341</v>
      </c>
      <c r="G78" s="9">
        <v>179</v>
      </c>
      <c r="H78" s="9">
        <v>13</v>
      </c>
      <c r="I78" s="9">
        <v>5260</v>
      </c>
    </row>
    <row r="79" spans="1:9">
      <c r="A79" s="10" t="s">
        <v>97</v>
      </c>
      <c r="B79" s="9">
        <v>2410</v>
      </c>
      <c r="C79" s="9">
        <v>5571</v>
      </c>
      <c r="D79" s="9">
        <v>2889</v>
      </c>
      <c r="E79" s="9">
        <v>1046</v>
      </c>
      <c r="F79" s="9">
        <v>970</v>
      </c>
      <c r="G79" s="9">
        <v>235</v>
      </c>
      <c r="H79" s="9">
        <v>91</v>
      </c>
      <c r="I79" s="9">
        <v>13212</v>
      </c>
    </row>
    <row r="80" spans="1:9">
      <c r="A80" s="10" t="s">
        <v>98</v>
      </c>
      <c r="B80" s="9">
        <v>381</v>
      </c>
      <c r="C80" s="9">
        <v>1719</v>
      </c>
      <c r="D80" s="9">
        <v>1190</v>
      </c>
      <c r="E80" s="9">
        <v>651</v>
      </c>
      <c r="F80" s="9">
        <v>490</v>
      </c>
      <c r="G80" s="9">
        <v>150</v>
      </c>
      <c r="H80" s="9">
        <v>6</v>
      </c>
      <c r="I80" s="9">
        <v>4587</v>
      </c>
    </row>
    <row r="81" spans="1:9" ht="28.5">
      <c r="A81" s="10" t="s">
        <v>99</v>
      </c>
      <c r="B81" s="9">
        <v>1438</v>
      </c>
      <c r="C81" s="9">
        <v>3204</v>
      </c>
      <c r="D81" s="9">
        <v>2259</v>
      </c>
      <c r="E81" s="9">
        <v>1033</v>
      </c>
      <c r="F81" s="9">
        <v>711</v>
      </c>
      <c r="G81" s="9">
        <v>939</v>
      </c>
      <c r="H81" s="9">
        <v>118</v>
      </c>
      <c r="I81" s="9">
        <v>9702</v>
      </c>
    </row>
    <row r="82" spans="1:9" ht="28.5">
      <c r="A82" s="10" t="s">
        <v>100</v>
      </c>
      <c r="B82" s="9">
        <v>798</v>
      </c>
      <c r="C82" s="9">
        <v>1508</v>
      </c>
      <c r="D82" s="9">
        <v>422</v>
      </c>
      <c r="E82" s="9">
        <v>433</v>
      </c>
      <c r="F82" s="9">
        <v>222</v>
      </c>
      <c r="G82" s="9">
        <v>12</v>
      </c>
      <c r="H82" s="9">
        <v>9</v>
      </c>
      <c r="I82" s="9">
        <v>3404</v>
      </c>
    </row>
    <row r="83" spans="1:9">
      <c r="A83" s="10" t="s">
        <v>101</v>
      </c>
      <c r="B83" s="9">
        <v>712</v>
      </c>
      <c r="C83" s="9">
        <v>2762</v>
      </c>
      <c r="D83" s="9">
        <v>1262</v>
      </c>
      <c r="E83" s="9">
        <v>482</v>
      </c>
      <c r="F83" s="9">
        <v>207</v>
      </c>
      <c r="G83" s="9">
        <v>256</v>
      </c>
      <c r="H83" s="9">
        <v>13</v>
      </c>
      <c r="I83" s="9">
        <v>5694</v>
      </c>
    </row>
    <row r="84" spans="1:9">
      <c r="A84" s="10" t="s">
        <v>102</v>
      </c>
      <c r="B84" s="9">
        <v>768</v>
      </c>
      <c r="C84" s="9">
        <v>2119</v>
      </c>
      <c r="D84" s="9">
        <v>917</v>
      </c>
      <c r="E84" s="9">
        <v>256</v>
      </c>
      <c r="F84" s="9">
        <v>280</v>
      </c>
      <c r="G84" s="9">
        <v>8</v>
      </c>
      <c r="H84" s="9">
        <v>290</v>
      </c>
      <c r="I84" s="9">
        <v>4638</v>
      </c>
    </row>
    <row r="85" spans="1:9">
      <c r="A85" s="10" t="s">
        <v>103</v>
      </c>
      <c r="B85" s="9">
        <v>693</v>
      </c>
      <c r="C85" s="9">
        <v>1796</v>
      </c>
      <c r="D85" s="9">
        <v>1594</v>
      </c>
      <c r="E85" s="9">
        <v>1077</v>
      </c>
      <c r="F85" s="9">
        <v>405</v>
      </c>
      <c r="G85" s="9">
        <v>442</v>
      </c>
      <c r="H85" s="9">
        <v>298</v>
      </c>
      <c r="I85" s="9">
        <v>6305</v>
      </c>
    </row>
    <row r="86" spans="1:9">
      <c r="A86" s="10" t="s">
        <v>104</v>
      </c>
      <c r="B86" s="9">
        <v>3498</v>
      </c>
      <c r="C86" s="9">
        <v>5585</v>
      </c>
      <c r="D86" s="9">
        <v>3430</v>
      </c>
      <c r="E86" s="9">
        <v>1350</v>
      </c>
      <c r="F86" s="9">
        <v>1156</v>
      </c>
      <c r="G86" s="9">
        <v>125</v>
      </c>
      <c r="H86" s="9">
        <v>47</v>
      </c>
      <c r="I86" s="9">
        <v>15191</v>
      </c>
    </row>
    <row r="87" spans="1:9">
      <c r="A87" s="10" t="s">
        <v>105</v>
      </c>
      <c r="B87" s="9">
        <v>3187</v>
      </c>
      <c r="C87" s="9">
        <v>5344</v>
      </c>
      <c r="D87" s="9">
        <v>3638</v>
      </c>
      <c r="E87" s="9">
        <v>1562</v>
      </c>
      <c r="F87" s="9">
        <v>476</v>
      </c>
      <c r="G87" s="9">
        <v>144</v>
      </c>
      <c r="H87" s="9">
        <v>115</v>
      </c>
      <c r="I87" s="9">
        <v>14466</v>
      </c>
    </row>
    <row r="88" spans="1:9">
      <c r="A88" s="10" t="s">
        <v>106</v>
      </c>
      <c r="B88" s="9">
        <v>2253</v>
      </c>
      <c r="C88" s="9">
        <v>2309</v>
      </c>
      <c r="D88" s="9">
        <v>1432</v>
      </c>
      <c r="E88" s="9">
        <v>1087</v>
      </c>
      <c r="F88" s="9">
        <v>263</v>
      </c>
      <c r="G88" s="9">
        <v>98</v>
      </c>
      <c r="H88" s="9">
        <v>1</v>
      </c>
      <c r="I88" s="9">
        <v>7443</v>
      </c>
    </row>
    <row r="89" spans="1:9">
      <c r="A89" s="10" t="s">
        <v>107</v>
      </c>
      <c r="B89" s="9">
        <v>2569</v>
      </c>
      <c r="C89" s="9">
        <v>3253</v>
      </c>
      <c r="D89" s="9">
        <v>1728</v>
      </c>
      <c r="E89" s="9">
        <v>804</v>
      </c>
      <c r="F89" s="9">
        <v>714</v>
      </c>
      <c r="G89" s="9">
        <v>41</v>
      </c>
      <c r="H89" s="9">
        <v>98</v>
      </c>
      <c r="I89" s="9">
        <v>9207</v>
      </c>
    </row>
    <row r="90" spans="1:9">
      <c r="A90" s="10" t="s">
        <v>108</v>
      </c>
      <c r="B90" s="9">
        <v>3141</v>
      </c>
      <c r="C90" s="9">
        <v>3334</v>
      </c>
      <c r="D90" s="9">
        <v>1319</v>
      </c>
      <c r="E90" s="9">
        <v>1240</v>
      </c>
      <c r="F90" s="9">
        <v>283</v>
      </c>
      <c r="G90" s="9">
        <v>82</v>
      </c>
      <c r="H90" s="9">
        <v>169</v>
      </c>
      <c r="I90" s="9">
        <v>9568</v>
      </c>
    </row>
    <row r="91" spans="1:9">
      <c r="A91" s="10" t="s">
        <v>109</v>
      </c>
      <c r="B91" s="9">
        <v>1290</v>
      </c>
      <c r="C91" s="9">
        <v>2961</v>
      </c>
      <c r="D91" s="9">
        <v>1150</v>
      </c>
      <c r="E91" s="9">
        <v>1158</v>
      </c>
      <c r="F91" s="9">
        <v>357</v>
      </c>
      <c r="G91" s="9">
        <v>119</v>
      </c>
      <c r="H91" s="9">
        <v>36</v>
      </c>
      <c r="I91" s="9">
        <v>7071</v>
      </c>
    </row>
    <row r="92" spans="1:9">
      <c r="A92" s="10" t="s">
        <v>110</v>
      </c>
      <c r="B92" s="9">
        <v>1077</v>
      </c>
      <c r="C92" s="9">
        <v>3262</v>
      </c>
      <c r="D92" s="9">
        <v>1914</v>
      </c>
      <c r="E92" s="9">
        <v>963</v>
      </c>
      <c r="F92" s="9">
        <v>505</v>
      </c>
      <c r="G92" s="9">
        <v>129</v>
      </c>
      <c r="H92" s="9">
        <v>53</v>
      </c>
      <c r="I92" s="9">
        <v>7903</v>
      </c>
    </row>
    <row r="93" spans="1:9">
      <c r="A93" s="10" t="s">
        <v>111</v>
      </c>
      <c r="B93" s="9">
        <v>2225</v>
      </c>
      <c r="C93" s="9">
        <v>2249</v>
      </c>
      <c r="D93" s="9">
        <v>1867</v>
      </c>
      <c r="E93" s="9">
        <v>1086</v>
      </c>
      <c r="F93" s="9">
        <v>435</v>
      </c>
      <c r="G93" s="9">
        <v>206</v>
      </c>
      <c r="H93" s="9">
        <v>97</v>
      </c>
      <c r="I93" s="9">
        <v>8165</v>
      </c>
    </row>
    <row r="94" spans="1:9">
      <c r="A94" s="10" t="s">
        <v>112</v>
      </c>
      <c r="B94" s="9">
        <v>1389</v>
      </c>
      <c r="C94" s="9">
        <v>2472</v>
      </c>
      <c r="D94" s="9">
        <v>1450</v>
      </c>
      <c r="E94" s="9">
        <v>958</v>
      </c>
      <c r="F94" s="9">
        <v>564</v>
      </c>
      <c r="G94" s="9">
        <v>439</v>
      </c>
      <c r="H94" s="9">
        <v>173</v>
      </c>
      <c r="I94" s="9">
        <v>7445</v>
      </c>
    </row>
    <row r="95" spans="1:9">
      <c r="A95" s="10" t="s">
        <v>113</v>
      </c>
      <c r="B95" s="9">
        <v>1234</v>
      </c>
      <c r="C95" s="9">
        <v>1043</v>
      </c>
      <c r="D95" s="9">
        <v>511</v>
      </c>
      <c r="E95" s="9">
        <v>240</v>
      </c>
      <c r="F95" s="9">
        <v>140</v>
      </c>
      <c r="G95" s="9">
        <v>22</v>
      </c>
      <c r="H95" s="9">
        <v>73</v>
      </c>
      <c r="I95" s="9">
        <v>3263</v>
      </c>
    </row>
    <row r="96" spans="1:9">
      <c r="A96" s="10" t="s">
        <v>114</v>
      </c>
      <c r="B96" s="9">
        <v>3130</v>
      </c>
      <c r="C96" s="9">
        <v>3972</v>
      </c>
      <c r="D96" s="9">
        <v>3511</v>
      </c>
      <c r="E96" s="9">
        <v>1508</v>
      </c>
      <c r="F96" s="9">
        <v>866</v>
      </c>
      <c r="G96" s="9">
        <v>278</v>
      </c>
      <c r="H96" s="9">
        <v>74</v>
      </c>
      <c r="I96" s="9">
        <v>13339</v>
      </c>
    </row>
    <row r="97" spans="1:9">
      <c r="A97" s="10" t="s">
        <v>115</v>
      </c>
      <c r="B97" s="9">
        <v>3407</v>
      </c>
      <c r="C97" s="9">
        <v>4248</v>
      </c>
      <c r="D97" s="9">
        <v>2655</v>
      </c>
      <c r="E97" s="9">
        <v>935</v>
      </c>
      <c r="F97" s="9">
        <v>542</v>
      </c>
      <c r="G97" s="9">
        <v>375</v>
      </c>
      <c r="H97" s="9">
        <v>77</v>
      </c>
      <c r="I97" s="9">
        <v>12239</v>
      </c>
    </row>
    <row r="98" spans="1:9" ht="28.5">
      <c r="A98" s="10" t="s">
        <v>116</v>
      </c>
      <c r="B98" s="9">
        <v>2426</v>
      </c>
      <c r="C98" s="9">
        <v>2012</v>
      </c>
      <c r="D98" s="9">
        <v>1770</v>
      </c>
      <c r="E98" s="9">
        <v>480</v>
      </c>
      <c r="F98" s="9">
        <v>466</v>
      </c>
      <c r="G98" s="9">
        <v>85</v>
      </c>
      <c r="H98" s="9">
        <v>52</v>
      </c>
      <c r="I98" s="9">
        <v>7291</v>
      </c>
    </row>
    <row r="99" spans="1:9">
      <c r="A99" s="10" t="s">
        <v>117</v>
      </c>
      <c r="B99" s="9">
        <v>3690</v>
      </c>
      <c r="C99" s="9">
        <v>3528</v>
      </c>
      <c r="D99" s="9">
        <v>2447</v>
      </c>
      <c r="E99" s="9">
        <v>1739</v>
      </c>
      <c r="F99" s="9">
        <v>524</v>
      </c>
      <c r="G99" s="9">
        <v>456</v>
      </c>
      <c r="H99" s="9">
        <v>215</v>
      </c>
      <c r="I99" s="9">
        <v>12599</v>
      </c>
    </row>
    <row r="100" spans="1:9">
      <c r="A100" s="10" t="s">
        <v>118</v>
      </c>
      <c r="B100" s="9">
        <v>1169</v>
      </c>
      <c r="C100" s="9">
        <v>2306</v>
      </c>
      <c r="D100" s="9">
        <v>1252</v>
      </c>
      <c r="E100" s="9">
        <v>476</v>
      </c>
      <c r="F100" s="9">
        <v>1276</v>
      </c>
      <c r="G100" s="9">
        <v>144</v>
      </c>
      <c r="H100" s="9">
        <v>172</v>
      </c>
      <c r="I100" s="9">
        <v>6795</v>
      </c>
    </row>
    <row r="101" spans="1:9">
      <c r="A101" s="10" t="s">
        <v>119</v>
      </c>
      <c r="B101" s="9">
        <v>85</v>
      </c>
      <c r="C101" s="9">
        <v>447</v>
      </c>
      <c r="D101" s="9">
        <v>278</v>
      </c>
      <c r="E101" s="9">
        <v>135</v>
      </c>
      <c r="F101" s="9">
        <v>83</v>
      </c>
      <c r="G101" s="9">
        <v>30</v>
      </c>
      <c r="H101" s="9">
        <v>0</v>
      </c>
      <c r="I101" s="9">
        <v>1058</v>
      </c>
    </row>
    <row r="102" spans="1:9">
      <c r="A102" s="10" t="s">
        <v>120</v>
      </c>
      <c r="B102" s="9">
        <v>249</v>
      </c>
      <c r="C102" s="9">
        <v>125</v>
      </c>
      <c r="D102" s="9">
        <v>149</v>
      </c>
      <c r="E102" s="9">
        <v>94</v>
      </c>
      <c r="F102" s="9">
        <v>30</v>
      </c>
      <c r="G102" s="9">
        <v>0</v>
      </c>
      <c r="H102" s="9">
        <v>45</v>
      </c>
      <c r="I102" s="9">
        <v>692</v>
      </c>
    </row>
    <row r="103" spans="1:9">
      <c r="A103" s="10" t="s">
        <v>121</v>
      </c>
      <c r="B103" s="9">
        <v>5</v>
      </c>
      <c r="C103" s="9">
        <v>5</v>
      </c>
      <c r="D103" s="9">
        <v>23</v>
      </c>
      <c r="E103" s="9">
        <v>80</v>
      </c>
      <c r="F103" s="9">
        <v>1</v>
      </c>
      <c r="G103" s="9">
        <v>0</v>
      </c>
      <c r="H103" s="9">
        <v>1</v>
      </c>
      <c r="I103" s="9">
        <v>115</v>
      </c>
    </row>
    <row r="104" spans="1:9">
      <c r="A104" s="10" t="s">
        <v>122</v>
      </c>
      <c r="B104" s="9">
        <v>1381</v>
      </c>
      <c r="C104" s="9">
        <v>2767</v>
      </c>
      <c r="D104" s="9">
        <v>1887</v>
      </c>
      <c r="E104" s="9">
        <v>485</v>
      </c>
      <c r="F104" s="9">
        <v>319</v>
      </c>
      <c r="G104" s="9">
        <v>224</v>
      </c>
      <c r="H104" s="9">
        <v>24</v>
      </c>
      <c r="I104" s="9">
        <v>7087</v>
      </c>
    </row>
    <row r="105" spans="1:9">
      <c r="A105" s="10" t="s">
        <v>123</v>
      </c>
      <c r="B105" s="9">
        <v>947</v>
      </c>
      <c r="C105" s="9">
        <v>1088</v>
      </c>
      <c r="D105" s="9">
        <v>729</v>
      </c>
      <c r="E105" s="9">
        <v>336</v>
      </c>
      <c r="F105" s="9">
        <v>98</v>
      </c>
      <c r="G105" s="9">
        <v>28</v>
      </c>
      <c r="H105" s="9">
        <v>0</v>
      </c>
      <c r="I105" s="9">
        <v>3226</v>
      </c>
    </row>
    <row r="106" spans="1:9">
      <c r="A106" s="10" t="s">
        <v>124</v>
      </c>
      <c r="B106" s="9">
        <v>1260</v>
      </c>
      <c r="C106" s="9">
        <v>716</v>
      </c>
      <c r="D106" s="9">
        <v>556</v>
      </c>
      <c r="E106" s="9">
        <v>333</v>
      </c>
      <c r="F106" s="9">
        <v>168</v>
      </c>
      <c r="G106" s="9">
        <v>4</v>
      </c>
      <c r="H106" s="9">
        <v>1</v>
      </c>
      <c r="I106" s="9">
        <v>3038</v>
      </c>
    </row>
    <row r="107" spans="1:9">
      <c r="A107" s="10" t="s">
        <v>125</v>
      </c>
      <c r="B107" s="9">
        <v>1414</v>
      </c>
      <c r="C107" s="9">
        <v>1324</v>
      </c>
      <c r="D107" s="9">
        <v>1422</v>
      </c>
      <c r="E107" s="9">
        <v>854</v>
      </c>
      <c r="F107" s="9">
        <v>123</v>
      </c>
      <c r="G107" s="9">
        <v>53</v>
      </c>
      <c r="H107" s="9">
        <v>119</v>
      </c>
      <c r="I107" s="9">
        <v>5309</v>
      </c>
    </row>
    <row r="108" spans="1:9">
      <c r="A108" s="10" t="s">
        <v>126</v>
      </c>
      <c r="B108" s="9">
        <v>473</v>
      </c>
      <c r="C108" s="9">
        <v>208</v>
      </c>
      <c r="D108" s="9">
        <v>216</v>
      </c>
      <c r="E108" s="9">
        <v>164</v>
      </c>
      <c r="F108" s="9">
        <v>94</v>
      </c>
      <c r="G108" s="9">
        <v>1</v>
      </c>
      <c r="H108" s="9">
        <v>12</v>
      </c>
      <c r="I108" s="9">
        <v>1168</v>
      </c>
    </row>
    <row r="109" spans="1:9">
      <c r="A109" s="10" t="s">
        <v>127</v>
      </c>
      <c r="B109" s="9">
        <v>1237</v>
      </c>
      <c r="C109" s="9">
        <v>1620</v>
      </c>
      <c r="D109" s="9">
        <v>1501</v>
      </c>
      <c r="E109" s="9">
        <v>703</v>
      </c>
      <c r="F109" s="9">
        <v>287</v>
      </c>
      <c r="G109" s="9">
        <v>57</v>
      </c>
      <c r="H109" s="9">
        <v>114</v>
      </c>
      <c r="I109" s="9">
        <v>5519</v>
      </c>
    </row>
    <row r="110" spans="1:9" ht="15">
      <c r="A110" s="11" t="s">
        <v>11</v>
      </c>
      <c r="B110" s="6">
        <f>SUM(B2:B109)</f>
        <v>172231</v>
      </c>
      <c r="C110" s="6">
        <f t="shared" ref="C110:I110" si="0">SUM(C2:C109)</f>
        <v>312785</v>
      </c>
      <c r="D110" s="6">
        <f t="shared" si="0"/>
        <v>215193</v>
      </c>
      <c r="E110" s="6">
        <f t="shared" si="0"/>
        <v>116449</v>
      </c>
      <c r="F110" s="6">
        <f t="shared" si="0"/>
        <v>62180</v>
      </c>
      <c r="G110" s="6">
        <f t="shared" si="0"/>
        <v>26881</v>
      </c>
      <c r="H110" s="6">
        <f t="shared" si="0"/>
        <v>10649</v>
      </c>
      <c r="I110" s="6">
        <f t="shared" si="0"/>
        <v>916368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pane ySplit="1" topLeftCell="A47" activePane="bottomLeft" state="frozen"/>
      <selection pane="bottomLeft" activeCell="C9" sqref="C9"/>
    </sheetView>
  </sheetViews>
  <sheetFormatPr baseColWidth="10" defaultColWidth="0" defaultRowHeight="14.25" zeroHeight="1"/>
  <cols>
    <col min="1" max="1" width="43.140625" style="8" customWidth="1"/>
    <col min="2" max="2" width="13.5703125" style="7" bestFit="1" customWidth="1"/>
    <col min="3" max="3" width="14" style="7" bestFit="1" customWidth="1"/>
    <col min="4" max="5" width="13" style="7" bestFit="1" customWidth="1"/>
    <col min="6" max="9" width="0" style="7" hidden="1" customWidth="1"/>
    <col min="10" max="16384" width="11.42578125" style="7" hidden="1"/>
  </cols>
  <sheetData>
    <row r="1" spans="1:5" ht="15">
      <c r="A1" s="5" t="s">
        <v>13</v>
      </c>
      <c r="B1" s="6" t="s">
        <v>14</v>
      </c>
      <c r="C1" s="6" t="s">
        <v>15</v>
      </c>
      <c r="D1" s="6" t="s">
        <v>16</v>
      </c>
      <c r="E1" s="6" t="s">
        <v>11</v>
      </c>
    </row>
    <row r="2" spans="1:5">
      <c r="A2" s="10" t="s">
        <v>20</v>
      </c>
      <c r="B2" s="9">
        <v>2049</v>
      </c>
      <c r="C2" s="9">
        <v>2260</v>
      </c>
      <c r="D2" s="9">
        <v>50</v>
      </c>
      <c r="E2" s="9">
        <v>4359</v>
      </c>
    </row>
    <row r="3" spans="1:5">
      <c r="A3" s="10" t="s">
        <v>21</v>
      </c>
      <c r="B3" s="9">
        <v>3989</v>
      </c>
      <c r="C3" s="9">
        <v>6690</v>
      </c>
      <c r="D3" s="9">
        <v>114</v>
      </c>
      <c r="E3" s="9">
        <v>10793</v>
      </c>
    </row>
    <row r="4" spans="1:5">
      <c r="A4" s="10" t="s">
        <v>22</v>
      </c>
      <c r="B4" s="9">
        <v>1813</v>
      </c>
      <c r="C4" s="9">
        <v>4113</v>
      </c>
      <c r="D4" s="9">
        <v>27</v>
      </c>
      <c r="E4" s="9">
        <v>5953</v>
      </c>
    </row>
    <row r="5" spans="1:5">
      <c r="A5" s="10" t="s">
        <v>23</v>
      </c>
      <c r="B5" s="9">
        <v>2282</v>
      </c>
      <c r="C5" s="9">
        <v>3552</v>
      </c>
      <c r="D5" s="9">
        <v>68</v>
      </c>
      <c r="E5" s="9">
        <v>5902</v>
      </c>
    </row>
    <row r="6" spans="1:5">
      <c r="A6" s="10" t="s">
        <v>24</v>
      </c>
      <c r="B6" s="9">
        <v>3023</v>
      </c>
      <c r="C6" s="9">
        <v>4081</v>
      </c>
      <c r="D6" s="9">
        <v>94</v>
      </c>
      <c r="E6" s="9">
        <v>7198</v>
      </c>
    </row>
    <row r="7" spans="1:5">
      <c r="A7" s="10" t="s">
        <v>25</v>
      </c>
      <c r="B7" s="9">
        <v>2622</v>
      </c>
      <c r="C7" s="9">
        <v>5696</v>
      </c>
      <c r="D7" s="9">
        <v>445</v>
      </c>
      <c r="E7" s="9">
        <v>8763</v>
      </c>
    </row>
    <row r="8" spans="1:5">
      <c r="A8" s="10" t="s">
        <v>26</v>
      </c>
      <c r="B8" s="9">
        <v>1408</v>
      </c>
      <c r="C8" s="9">
        <v>2148</v>
      </c>
      <c r="D8" s="9">
        <v>67</v>
      </c>
      <c r="E8" s="9">
        <v>3623</v>
      </c>
    </row>
    <row r="9" spans="1:5">
      <c r="A9" s="10" t="s">
        <v>27</v>
      </c>
      <c r="B9" s="9">
        <v>2044</v>
      </c>
      <c r="C9" s="9">
        <v>6521</v>
      </c>
      <c r="D9" s="9">
        <v>150</v>
      </c>
      <c r="E9" s="9">
        <v>8715</v>
      </c>
    </row>
    <row r="10" spans="1:5">
      <c r="A10" s="10" t="s">
        <v>28</v>
      </c>
      <c r="B10" s="9">
        <v>5291</v>
      </c>
      <c r="C10" s="9">
        <v>9373</v>
      </c>
      <c r="D10" s="9">
        <v>203</v>
      </c>
      <c r="E10" s="9">
        <v>14867</v>
      </c>
    </row>
    <row r="11" spans="1:5">
      <c r="A11" s="10" t="s">
        <v>29</v>
      </c>
      <c r="B11" s="9">
        <v>6679</v>
      </c>
      <c r="C11" s="9">
        <v>9395</v>
      </c>
      <c r="D11" s="9">
        <v>345</v>
      </c>
      <c r="E11" s="9">
        <v>16419</v>
      </c>
    </row>
    <row r="12" spans="1:5">
      <c r="A12" s="10" t="s">
        <v>30</v>
      </c>
      <c r="B12" s="9">
        <v>8617</v>
      </c>
      <c r="C12" s="9">
        <v>14394</v>
      </c>
      <c r="D12" s="9">
        <v>463</v>
      </c>
      <c r="E12" s="9">
        <v>23474</v>
      </c>
    </row>
    <row r="13" spans="1:5">
      <c r="A13" s="10" t="s">
        <v>31</v>
      </c>
      <c r="B13" s="9">
        <v>6290</v>
      </c>
      <c r="C13" s="9">
        <v>7870</v>
      </c>
      <c r="D13" s="9">
        <v>215</v>
      </c>
      <c r="E13" s="9">
        <v>14375</v>
      </c>
    </row>
    <row r="14" spans="1:5">
      <c r="A14" s="10" t="s">
        <v>32</v>
      </c>
      <c r="B14" s="9">
        <v>6816</v>
      </c>
      <c r="C14" s="9">
        <v>7974</v>
      </c>
      <c r="D14" s="9">
        <v>162</v>
      </c>
      <c r="E14" s="9">
        <v>14952</v>
      </c>
    </row>
    <row r="15" spans="1:5">
      <c r="A15" s="10" t="s">
        <v>33</v>
      </c>
      <c r="B15" s="9">
        <v>3675</v>
      </c>
      <c r="C15" s="9">
        <v>4051</v>
      </c>
      <c r="D15" s="9">
        <v>75</v>
      </c>
      <c r="E15" s="9">
        <v>7801</v>
      </c>
    </row>
    <row r="16" spans="1:5">
      <c r="A16" s="10" t="s">
        <v>34</v>
      </c>
      <c r="B16" s="9">
        <v>4554</v>
      </c>
      <c r="C16" s="9">
        <v>7736</v>
      </c>
      <c r="D16" s="9">
        <v>100</v>
      </c>
      <c r="E16" s="9">
        <v>12390</v>
      </c>
    </row>
    <row r="17" spans="1:5">
      <c r="A17" s="10" t="s">
        <v>35</v>
      </c>
      <c r="B17" s="9">
        <v>4077</v>
      </c>
      <c r="C17" s="9">
        <v>3317</v>
      </c>
      <c r="D17" s="9">
        <v>96</v>
      </c>
      <c r="E17" s="9">
        <v>7490</v>
      </c>
    </row>
    <row r="18" spans="1:5" ht="28.5">
      <c r="A18" s="10" t="s">
        <v>36</v>
      </c>
      <c r="B18" s="9">
        <v>2563</v>
      </c>
      <c r="C18" s="9">
        <v>2509</v>
      </c>
      <c r="D18" s="9">
        <v>136</v>
      </c>
      <c r="E18" s="9">
        <v>5208</v>
      </c>
    </row>
    <row r="19" spans="1:5">
      <c r="A19" s="10" t="s">
        <v>37</v>
      </c>
      <c r="B19" s="9">
        <v>4952</v>
      </c>
      <c r="C19" s="9">
        <v>5330</v>
      </c>
      <c r="D19" s="9">
        <v>405</v>
      </c>
      <c r="E19" s="9">
        <v>10687</v>
      </c>
    </row>
    <row r="20" spans="1:5">
      <c r="A20" s="10" t="s">
        <v>38</v>
      </c>
      <c r="B20" s="9">
        <v>1683</v>
      </c>
      <c r="C20" s="9">
        <v>2024</v>
      </c>
      <c r="D20" s="9">
        <v>82</v>
      </c>
      <c r="E20" s="9">
        <v>3789</v>
      </c>
    </row>
    <row r="21" spans="1:5">
      <c r="A21" s="10" t="s">
        <v>39</v>
      </c>
      <c r="B21" s="9">
        <v>4141</v>
      </c>
      <c r="C21" s="9">
        <v>3901</v>
      </c>
      <c r="D21" s="9">
        <v>156</v>
      </c>
      <c r="E21" s="9">
        <v>8198</v>
      </c>
    </row>
    <row r="22" spans="1:5">
      <c r="A22" s="10" t="s">
        <v>40</v>
      </c>
      <c r="B22" s="9">
        <v>3078</v>
      </c>
      <c r="C22" s="9">
        <v>3213</v>
      </c>
      <c r="D22" s="9">
        <v>13</v>
      </c>
      <c r="E22" s="9">
        <v>6304</v>
      </c>
    </row>
    <row r="23" spans="1:5" ht="28.5">
      <c r="A23" s="10" t="s">
        <v>41</v>
      </c>
      <c r="B23" s="9">
        <v>1981</v>
      </c>
      <c r="C23" s="9">
        <v>3763</v>
      </c>
      <c r="D23" s="9">
        <v>90</v>
      </c>
      <c r="E23" s="9">
        <v>5834</v>
      </c>
    </row>
    <row r="24" spans="1:5">
      <c r="A24" s="10" t="s">
        <v>42</v>
      </c>
      <c r="B24" s="9">
        <v>2166</v>
      </c>
      <c r="C24" s="9">
        <v>2988</v>
      </c>
      <c r="D24" s="9">
        <v>52</v>
      </c>
      <c r="E24" s="9">
        <v>5206</v>
      </c>
    </row>
    <row r="25" spans="1:5">
      <c r="A25" s="10" t="s">
        <v>43</v>
      </c>
      <c r="B25" s="9">
        <v>4208</v>
      </c>
      <c r="C25" s="9">
        <v>6161</v>
      </c>
      <c r="D25" s="9">
        <v>160</v>
      </c>
      <c r="E25" s="9">
        <v>10529</v>
      </c>
    </row>
    <row r="26" spans="1:5">
      <c r="A26" s="10" t="s">
        <v>44</v>
      </c>
      <c r="B26" s="9">
        <v>2677</v>
      </c>
      <c r="C26" s="9">
        <v>4192</v>
      </c>
      <c r="D26" s="9">
        <v>129</v>
      </c>
      <c r="E26" s="9">
        <v>6998</v>
      </c>
    </row>
    <row r="27" spans="1:5">
      <c r="A27" s="10" t="s">
        <v>45</v>
      </c>
      <c r="B27" s="9">
        <v>2058</v>
      </c>
      <c r="C27" s="9">
        <v>1766</v>
      </c>
      <c r="D27" s="9">
        <v>6</v>
      </c>
      <c r="E27" s="9">
        <v>3830</v>
      </c>
    </row>
    <row r="28" spans="1:5" ht="28.5">
      <c r="A28" s="10" t="s">
        <v>46</v>
      </c>
      <c r="B28" s="9">
        <v>1731</v>
      </c>
      <c r="C28" s="9">
        <v>2368</v>
      </c>
      <c r="D28" s="9">
        <v>19</v>
      </c>
      <c r="E28" s="9">
        <v>4118</v>
      </c>
    </row>
    <row r="29" spans="1:5">
      <c r="A29" s="10" t="s">
        <v>47</v>
      </c>
      <c r="B29" s="9">
        <v>3808</v>
      </c>
      <c r="C29" s="9">
        <v>4551</v>
      </c>
      <c r="D29" s="9">
        <v>10</v>
      </c>
      <c r="E29" s="9">
        <v>8369</v>
      </c>
    </row>
    <row r="30" spans="1:5">
      <c r="A30" s="10" t="s">
        <v>48</v>
      </c>
      <c r="B30" s="9">
        <v>5488</v>
      </c>
      <c r="C30" s="9">
        <v>6639</v>
      </c>
      <c r="D30" s="9">
        <v>130</v>
      </c>
      <c r="E30" s="9">
        <v>12257</v>
      </c>
    </row>
    <row r="31" spans="1:5">
      <c r="A31" s="10" t="s">
        <v>49</v>
      </c>
      <c r="B31" s="9">
        <v>1971</v>
      </c>
      <c r="C31" s="9">
        <v>3284</v>
      </c>
      <c r="D31" s="9">
        <v>118</v>
      </c>
      <c r="E31" s="9">
        <v>5373</v>
      </c>
    </row>
    <row r="32" spans="1:5">
      <c r="A32" s="10" t="s">
        <v>50</v>
      </c>
      <c r="B32" s="9">
        <v>3295</v>
      </c>
      <c r="C32" s="9">
        <v>5188</v>
      </c>
      <c r="D32" s="9">
        <v>78</v>
      </c>
      <c r="E32" s="9">
        <v>8561</v>
      </c>
    </row>
    <row r="33" spans="1:5">
      <c r="A33" s="10" t="s">
        <v>51</v>
      </c>
      <c r="B33" s="9">
        <v>3397</v>
      </c>
      <c r="C33" s="9">
        <v>7253</v>
      </c>
      <c r="D33" s="9">
        <v>92</v>
      </c>
      <c r="E33" s="9">
        <v>10742</v>
      </c>
    </row>
    <row r="34" spans="1:5">
      <c r="A34" s="10" t="s">
        <v>52</v>
      </c>
      <c r="B34" s="9">
        <v>5219</v>
      </c>
      <c r="C34" s="9">
        <v>2660</v>
      </c>
      <c r="D34" s="9">
        <v>8</v>
      </c>
      <c r="E34" s="9">
        <v>7887</v>
      </c>
    </row>
    <row r="35" spans="1:5">
      <c r="A35" s="10" t="s">
        <v>53</v>
      </c>
      <c r="B35" s="9">
        <v>5266</v>
      </c>
      <c r="C35" s="9">
        <v>5207</v>
      </c>
      <c r="D35" s="9">
        <v>33</v>
      </c>
      <c r="E35" s="9">
        <v>10506</v>
      </c>
    </row>
    <row r="36" spans="1:5">
      <c r="A36" s="10" t="s">
        <v>54</v>
      </c>
      <c r="B36" s="9">
        <v>2036</v>
      </c>
      <c r="C36" s="9">
        <v>2911</v>
      </c>
      <c r="D36" s="9">
        <v>281</v>
      </c>
      <c r="E36" s="9">
        <v>5228</v>
      </c>
    </row>
    <row r="37" spans="1:5">
      <c r="A37" s="10" t="s">
        <v>55</v>
      </c>
      <c r="B37" s="9">
        <v>2560</v>
      </c>
      <c r="C37" s="9">
        <v>6112</v>
      </c>
      <c r="D37" s="9">
        <v>129</v>
      </c>
      <c r="E37" s="9">
        <v>8801</v>
      </c>
    </row>
    <row r="38" spans="1:5">
      <c r="A38" s="10" t="s">
        <v>56</v>
      </c>
      <c r="B38" s="9">
        <v>6589</v>
      </c>
      <c r="C38" s="9">
        <v>6229</v>
      </c>
      <c r="D38" s="9">
        <v>78</v>
      </c>
      <c r="E38" s="9">
        <v>12896</v>
      </c>
    </row>
    <row r="39" spans="1:5">
      <c r="A39" s="10" t="s">
        <v>57</v>
      </c>
      <c r="B39" s="9">
        <v>5063</v>
      </c>
      <c r="C39" s="9">
        <v>4768</v>
      </c>
      <c r="D39" s="9">
        <v>30</v>
      </c>
      <c r="E39" s="9">
        <v>9861</v>
      </c>
    </row>
    <row r="40" spans="1:5">
      <c r="A40" s="10" t="s">
        <v>58</v>
      </c>
      <c r="B40" s="9">
        <v>1250</v>
      </c>
      <c r="C40" s="9">
        <v>2086</v>
      </c>
      <c r="D40" s="9">
        <v>318</v>
      </c>
      <c r="E40" s="9">
        <v>3654</v>
      </c>
    </row>
    <row r="41" spans="1:5">
      <c r="A41" s="10" t="s">
        <v>59</v>
      </c>
      <c r="B41" s="9">
        <v>3741</v>
      </c>
      <c r="C41" s="9">
        <v>4869</v>
      </c>
      <c r="D41" s="9">
        <v>47</v>
      </c>
      <c r="E41" s="9">
        <v>8657</v>
      </c>
    </row>
    <row r="42" spans="1:5" ht="28.5">
      <c r="A42" s="10" t="s">
        <v>60</v>
      </c>
      <c r="B42" s="9">
        <v>7408</v>
      </c>
      <c r="C42" s="9">
        <v>8617</v>
      </c>
      <c r="D42" s="9">
        <v>181</v>
      </c>
      <c r="E42" s="9">
        <v>16206</v>
      </c>
    </row>
    <row r="43" spans="1:5">
      <c r="A43" s="10" t="s">
        <v>61</v>
      </c>
      <c r="B43" s="9">
        <v>4829</v>
      </c>
      <c r="C43" s="9">
        <v>7046</v>
      </c>
      <c r="D43" s="9">
        <v>57</v>
      </c>
      <c r="E43" s="9">
        <v>11932</v>
      </c>
    </row>
    <row r="44" spans="1:5">
      <c r="A44" s="10" t="s">
        <v>62</v>
      </c>
      <c r="B44" s="9">
        <v>1964</v>
      </c>
      <c r="C44" s="9">
        <v>3397</v>
      </c>
      <c r="D44" s="9">
        <v>69</v>
      </c>
      <c r="E44" s="9">
        <v>5430</v>
      </c>
    </row>
    <row r="45" spans="1:5">
      <c r="A45" s="10" t="s">
        <v>63</v>
      </c>
      <c r="B45" s="9">
        <v>8654</v>
      </c>
      <c r="C45" s="9">
        <v>9445</v>
      </c>
      <c r="D45" s="9">
        <v>386</v>
      </c>
      <c r="E45" s="9">
        <v>18485</v>
      </c>
    </row>
    <row r="46" spans="1:5">
      <c r="A46" s="10" t="s">
        <v>64</v>
      </c>
      <c r="B46" s="9">
        <v>4578</v>
      </c>
      <c r="C46" s="9">
        <v>5585</v>
      </c>
      <c r="D46" s="9">
        <v>40</v>
      </c>
      <c r="E46" s="9">
        <v>10203</v>
      </c>
    </row>
    <row r="47" spans="1:5">
      <c r="A47" s="10" t="s">
        <v>65</v>
      </c>
      <c r="B47" s="9">
        <v>3411</v>
      </c>
      <c r="C47" s="9">
        <v>3164</v>
      </c>
      <c r="D47" s="9">
        <v>51</v>
      </c>
      <c r="E47" s="9">
        <v>6626</v>
      </c>
    </row>
    <row r="48" spans="1:5">
      <c r="A48" s="10" t="s">
        <v>66</v>
      </c>
      <c r="B48" s="9">
        <v>2160</v>
      </c>
      <c r="C48" s="9">
        <v>2235</v>
      </c>
      <c r="D48" s="9">
        <v>1</v>
      </c>
      <c r="E48" s="9">
        <v>4396</v>
      </c>
    </row>
    <row r="49" spans="1:5">
      <c r="A49" s="10" t="s">
        <v>67</v>
      </c>
      <c r="B49" s="9">
        <v>7996</v>
      </c>
      <c r="C49" s="9">
        <v>14141</v>
      </c>
      <c r="D49" s="9">
        <v>255</v>
      </c>
      <c r="E49" s="9">
        <v>22392</v>
      </c>
    </row>
    <row r="50" spans="1:5" ht="28.5">
      <c r="A50" s="10" t="s">
        <v>68</v>
      </c>
      <c r="B50" s="9">
        <v>1059</v>
      </c>
      <c r="C50" s="9">
        <v>985</v>
      </c>
      <c r="D50" s="9">
        <v>32</v>
      </c>
      <c r="E50" s="9">
        <v>2076</v>
      </c>
    </row>
    <row r="51" spans="1:5">
      <c r="A51" s="10" t="s">
        <v>69</v>
      </c>
      <c r="B51" s="9">
        <v>4185</v>
      </c>
      <c r="C51" s="9">
        <v>4539</v>
      </c>
      <c r="D51" s="9">
        <v>39</v>
      </c>
      <c r="E51" s="9">
        <v>8763</v>
      </c>
    </row>
    <row r="52" spans="1:5">
      <c r="A52" s="10" t="s">
        <v>70</v>
      </c>
      <c r="B52" s="9">
        <v>6533</v>
      </c>
      <c r="C52" s="9">
        <v>7171</v>
      </c>
      <c r="D52" s="9">
        <v>145</v>
      </c>
      <c r="E52" s="9">
        <v>13849</v>
      </c>
    </row>
    <row r="53" spans="1:5">
      <c r="A53" s="10" t="s">
        <v>71</v>
      </c>
      <c r="B53" s="9">
        <v>3563</v>
      </c>
      <c r="C53" s="9">
        <v>2841</v>
      </c>
      <c r="D53" s="9">
        <v>47</v>
      </c>
      <c r="E53" s="9">
        <v>6451</v>
      </c>
    </row>
    <row r="54" spans="1:5">
      <c r="A54" s="10" t="s">
        <v>72</v>
      </c>
      <c r="B54" s="9">
        <v>5460</v>
      </c>
      <c r="C54" s="9">
        <v>6395</v>
      </c>
      <c r="D54" s="9">
        <v>133</v>
      </c>
      <c r="E54" s="9">
        <v>11988</v>
      </c>
    </row>
    <row r="55" spans="1:5" ht="28.5">
      <c r="A55" s="10" t="s">
        <v>73</v>
      </c>
      <c r="B55" s="9">
        <v>6120</v>
      </c>
      <c r="C55" s="9">
        <v>3964</v>
      </c>
      <c r="D55" s="9">
        <v>24</v>
      </c>
      <c r="E55" s="9">
        <v>10108</v>
      </c>
    </row>
    <row r="56" spans="1:5">
      <c r="A56" s="10" t="s">
        <v>74</v>
      </c>
      <c r="B56" s="9">
        <v>2695</v>
      </c>
      <c r="C56" s="9">
        <v>2030</v>
      </c>
      <c r="D56" s="9">
        <v>11</v>
      </c>
      <c r="E56" s="9">
        <v>4736</v>
      </c>
    </row>
    <row r="57" spans="1:5">
      <c r="A57" s="10" t="s">
        <v>75</v>
      </c>
      <c r="B57" s="9">
        <v>3396</v>
      </c>
      <c r="C57" s="9">
        <v>4756</v>
      </c>
      <c r="D57" s="9">
        <v>850</v>
      </c>
      <c r="E57" s="9">
        <v>9002</v>
      </c>
    </row>
    <row r="58" spans="1:5">
      <c r="A58" s="10" t="s">
        <v>76</v>
      </c>
      <c r="B58" s="9">
        <v>3303</v>
      </c>
      <c r="C58" s="9">
        <v>5533</v>
      </c>
      <c r="D58" s="9">
        <v>69</v>
      </c>
      <c r="E58" s="9">
        <v>8905</v>
      </c>
    </row>
    <row r="59" spans="1:5">
      <c r="A59" s="10" t="s">
        <v>77</v>
      </c>
      <c r="B59" s="9">
        <v>2631</v>
      </c>
      <c r="C59" s="9">
        <v>3206</v>
      </c>
      <c r="D59" s="9">
        <v>11</v>
      </c>
      <c r="E59" s="9">
        <v>5848</v>
      </c>
    </row>
    <row r="60" spans="1:5">
      <c r="A60" s="10" t="s">
        <v>78</v>
      </c>
      <c r="B60" s="9">
        <v>4086</v>
      </c>
      <c r="C60" s="9">
        <v>3648</v>
      </c>
      <c r="D60" s="9">
        <v>36</v>
      </c>
      <c r="E60" s="9">
        <v>7770</v>
      </c>
    </row>
    <row r="61" spans="1:5">
      <c r="A61" s="10" t="s">
        <v>79</v>
      </c>
      <c r="B61" s="9">
        <v>6622</v>
      </c>
      <c r="C61" s="9">
        <v>5982</v>
      </c>
      <c r="D61" s="9">
        <v>375</v>
      </c>
      <c r="E61" s="9">
        <v>12979</v>
      </c>
    </row>
    <row r="62" spans="1:5">
      <c r="A62" s="10" t="s">
        <v>80</v>
      </c>
      <c r="B62" s="9">
        <v>4240</v>
      </c>
      <c r="C62" s="9">
        <v>4846</v>
      </c>
      <c r="D62" s="9">
        <v>332</v>
      </c>
      <c r="E62" s="9">
        <v>9418</v>
      </c>
    </row>
    <row r="63" spans="1:5">
      <c r="A63" s="10" t="s">
        <v>81</v>
      </c>
      <c r="B63" s="9">
        <v>2727</v>
      </c>
      <c r="C63" s="9">
        <v>2771</v>
      </c>
      <c r="D63" s="9">
        <v>31</v>
      </c>
      <c r="E63" s="9">
        <v>5529</v>
      </c>
    </row>
    <row r="64" spans="1:5" ht="28.5">
      <c r="A64" s="10" t="s">
        <v>82</v>
      </c>
      <c r="B64" s="9">
        <v>8744</v>
      </c>
      <c r="C64" s="9">
        <v>8001</v>
      </c>
      <c r="D64" s="9">
        <v>16</v>
      </c>
      <c r="E64" s="9">
        <v>16761</v>
      </c>
    </row>
    <row r="65" spans="1:5">
      <c r="A65" s="10" t="s">
        <v>83</v>
      </c>
      <c r="B65" s="9">
        <v>3177</v>
      </c>
      <c r="C65" s="9">
        <v>4505</v>
      </c>
      <c r="D65" s="9">
        <v>45</v>
      </c>
      <c r="E65" s="9">
        <v>7727</v>
      </c>
    </row>
    <row r="66" spans="1:5" ht="28.5">
      <c r="A66" s="10" t="s">
        <v>84</v>
      </c>
      <c r="B66" s="9">
        <v>4306</v>
      </c>
      <c r="C66" s="9">
        <v>3583</v>
      </c>
      <c r="D66" s="9">
        <v>66</v>
      </c>
      <c r="E66" s="9">
        <v>7955</v>
      </c>
    </row>
    <row r="67" spans="1:5" ht="28.5">
      <c r="A67" s="10" t="s">
        <v>85</v>
      </c>
      <c r="B67" s="9">
        <v>3977</v>
      </c>
      <c r="C67" s="9">
        <v>6237</v>
      </c>
      <c r="D67" s="9">
        <v>306</v>
      </c>
      <c r="E67" s="9">
        <v>10520</v>
      </c>
    </row>
    <row r="68" spans="1:5">
      <c r="A68" s="10" t="s">
        <v>86</v>
      </c>
      <c r="B68" s="9">
        <v>1347</v>
      </c>
      <c r="C68" s="9">
        <v>4057</v>
      </c>
      <c r="D68" s="9">
        <v>128</v>
      </c>
      <c r="E68" s="9">
        <v>5532</v>
      </c>
    </row>
    <row r="69" spans="1:5" ht="28.5">
      <c r="A69" s="10" t="s">
        <v>87</v>
      </c>
      <c r="B69" s="9">
        <v>3420</v>
      </c>
      <c r="C69" s="9">
        <v>4144</v>
      </c>
      <c r="D69" s="9">
        <v>144</v>
      </c>
      <c r="E69" s="9">
        <v>7708</v>
      </c>
    </row>
    <row r="70" spans="1:5">
      <c r="A70" s="10" t="s">
        <v>88</v>
      </c>
      <c r="B70" s="9">
        <v>4907</v>
      </c>
      <c r="C70" s="9">
        <v>4163</v>
      </c>
      <c r="D70" s="9">
        <v>316</v>
      </c>
      <c r="E70" s="9">
        <v>9386</v>
      </c>
    </row>
    <row r="71" spans="1:5" ht="28.5">
      <c r="A71" s="10" t="s">
        <v>89</v>
      </c>
      <c r="B71" s="9">
        <v>2457</v>
      </c>
      <c r="C71" s="9">
        <v>3381</v>
      </c>
      <c r="D71" s="9">
        <v>71</v>
      </c>
      <c r="E71" s="9">
        <v>5909</v>
      </c>
    </row>
    <row r="72" spans="1:5">
      <c r="A72" s="10" t="s">
        <v>90</v>
      </c>
      <c r="B72" s="9">
        <v>1913</v>
      </c>
      <c r="C72" s="9">
        <v>2769</v>
      </c>
      <c r="D72" s="9">
        <v>37</v>
      </c>
      <c r="E72" s="9">
        <v>4719</v>
      </c>
    </row>
    <row r="73" spans="1:5" ht="28.5">
      <c r="A73" s="10" t="s">
        <v>91</v>
      </c>
      <c r="B73" s="9">
        <v>7362</v>
      </c>
      <c r="C73" s="9">
        <v>6879</v>
      </c>
      <c r="D73" s="9">
        <v>79</v>
      </c>
      <c r="E73" s="9">
        <v>14320</v>
      </c>
    </row>
    <row r="74" spans="1:5">
      <c r="A74" s="10" t="s">
        <v>92</v>
      </c>
      <c r="B74" s="9">
        <v>10030</v>
      </c>
      <c r="C74" s="9">
        <v>9305</v>
      </c>
      <c r="D74" s="9">
        <v>135</v>
      </c>
      <c r="E74" s="9">
        <v>19470</v>
      </c>
    </row>
    <row r="75" spans="1:5">
      <c r="A75" s="10" t="s">
        <v>93</v>
      </c>
      <c r="B75" s="9">
        <v>2412</v>
      </c>
      <c r="C75" s="9">
        <v>2764</v>
      </c>
      <c r="D75" s="9">
        <v>100</v>
      </c>
      <c r="E75" s="9">
        <v>5276</v>
      </c>
    </row>
    <row r="76" spans="1:5" ht="28.5">
      <c r="A76" s="10" t="s">
        <v>94</v>
      </c>
      <c r="B76" s="9">
        <v>4630</v>
      </c>
      <c r="C76" s="9">
        <v>5305</v>
      </c>
      <c r="D76" s="9">
        <v>86</v>
      </c>
      <c r="E76" s="9">
        <v>10021</v>
      </c>
    </row>
    <row r="77" spans="1:5">
      <c r="A77" s="10" t="s">
        <v>95</v>
      </c>
      <c r="B77" s="9">
        <v>3178</v>
      </c>
      <c r="C77" s="9">
        <v>2219</v>
      </c>
      <c r="D77" s="9">
        <v>12</v>
      </c>
      <c r="E77" s="9">
        <v>5409</v>
      </c>
    </row>
    <row r="78" spans="1:5">
      <c r="A78" s="10" t="s">
        <v>96</v>
      </c>
      <c r="B78" s="9">
        <v>2146</v>
      </c>
      <c r="C78" s="9">
        <v>3107</v>
      </c>
      <c r="D78" s="9">
        <v>7</v>
      </c>
      <c r="E78" s="9">
        <v>5260</v>
      </c>
    </row>
    <row r="79" spans="1:5">
      <c r="A79" s="10" t="s">
        <v>97</v>
      </c>
      <c r="B79" s="9">
        <v>5395</v>
      </c>
      <c r="C79" s="9">
        <v>7666</v>
      </c>
      <c r="D79" s="9">
        <v>151</v>
      </c>
      <c r="E79" s="9">
        <v>13212</v>
      </c>
    </row>
    <row r="80" spans="1:5">
      <c r="A80" s="10" t="s">
        <v>98</v>
      </c>
      <c r="B80" s="9">
        <v>1558</v>
      </c>
      <c r="C80" s="9">
        <v>3022</v>
      </c>
      <c r="D80" s="9">
        <v>7</v>
      </c>
      <c r="E80" s="9">
        <v>4587</v>
      </c>
    </row>
    <row r="81" spans="1:5" ht="28.5">
      <c r="A81" s="10" t="s">
        <v>99</v>
      </c>
      <c r="B81" s="9">
        <v>5723</v>
      </c>
      <c r="C81" s="9">
        <v>3902</v>
      </c>
      <c r="D81" s="9">
        <v>77</v>
      </c>
      <c r="E81" s="9">
        <v>9702</v>
      </c>
    </row>
    <row r="82" spans="1:5" ht="28.5">
      <c r="A82" s="10" t="s">
        <v>100</v>
      </c>
      <c r="B82" s="9">
        <v>1445</v>
      </c>
      <c r="C82" s="9">
        <v>1907</v>
      </c>
      <c r="D82" s="9">
        <v>52</v>
      </c>
      <c r="E82" s="9">
        <v>3404</v>
      </c>
    </row>
    <row r="83" spans="1:5">
      <c r="A83" s="10" t="s">
        <v>101</v>
      </c>
      <c r="B83" s="9">
        <v>2324</v>
      </c>
      <c r="C83" s="9">
        <v>3306</v>
      </c>
      <c r="D83" s="9">
        <v>64</v>
      </c>
      <c r="E83" s="9">
        <v>5694</v>
      </c>
    </row>
    <row r="84" spans="1:5">
      <c r="A84" s="10" t="s">
        <v>102</v>
      </c>
      <c r="B84" s="9">
        <v>1558</v>
      </c>
      <c r="C84" s="9">
        <v>3044</v>
      </c>
      <c r="D84" s="9">
        <v>36</v>
      </c>
      <c r="E84" s="9">
        <v>4638</v>
      </c>
    </row>
    <row r="85" spans="1:5">
      <c r="A85" s="10" t="s">
        <v>103</v>
      </c>
      <c r="B85" s="9">
        <v>2231</v>
      </c>
      <c r="C85" s="9">
        <v>4003</v>
      </c>
      <c r="D85" s="9">
        <v>71</v>
      </c>
      <c r="E85" s="9">
        <v>6305</v>
      </c>
    </row>
    <row r="86" spans="1:5">
      <c r="A86" s="10" t="s">
        <v>104</v>
      </c>
      <c r="B86" s="9">
        <v>5864</v>
      </c>
      <c r="C86" s="9">
        <v>8967</v>
      </c>
      <c r="D86" s="9">
        <v>360</v>
      </c>
      <c r="E86" s="9">
        <v>15191</v>
      </c>
    </row>
    <row r="87" spans="1:5">
      <c r="A87" s="10" t="s">
        <v>105</v>
      </c>
      <c r="B87" s="9">
        <v>6768</v>
      </c>
      <c r="C87" s="9">
        <v>7611</v>
      </c>
      <c r="D87" s="9">
        <v>87</v>
      </c>
      <c r="E87" s="9">
        <v>14466</v>
      </c>
    </row>
    <row r="88" spans="1:5">
      <c r="A88" s="10" t="s">
        <v>106</v>
      </c>
      <c r="B88" s="9">
        <v>3137</v>
      </c>
      <c r="C88" s="9">
        <v>4253</v>
      </c>
      <c r="D88" s="9">
        <v>53</v>
      </c>
      <c r="E88" s="9">
        <v>7443</v>
      </c>
    </row>
    <row r="89" spans="1:5">
      <c r="A89" s="10" t="s">
        <v>107</v>
      </c>
      <c r="B89" s="9">
        <v>4489</v>
      </c>
      <c r="C89" s="9">
        <v>4671</v>
      </c>
      <c r="D89" s="9">
        <v>47</v>
      </c>
      <c r="E89" s="9">
        <v>9207</v>
      </c>
    </row>
    <row r="90" spans="1:5">
      <c r="A90" s="10" t="s">
        <v>108</v>
      </c>
      <c r="B90" s="9">
        <v>4213</v>
      </c>
      <c r="C90" s="9">
        <v>5166</v>
      </c>
      <c r="D90" s="9">
        <v>189</v>
      </c>
      <c r="E90" s="9">
        <v>9568</v>
      </c>
    </row>
    <row r="91" spans="1:5">
      <c r="A91" s="10" t="s">
        <v>109</v>
      </c>
      <c r="B91" s="9">
        <v>2364</v>
      </c>
      <c r="C91" s="9">
        <v>4557</v>
      </c>
      <c r="D91" s="9">
        <v>150</v>
      </c>
      <c r="E91" s="9">
        <v>7071</v>
      </c>
    </row>
    <row r="92" spans="1:5">
      <c r="A92" s="10" t="s">
        <v>110</v>
      </c>
      <c r="B92" s="9">
        <v>3611</v>
      </c>
      <c r="C92" s="9">
        <v>4143</v>
      </c>
      <c r="D92" s="9">
        <v>149</v>
      </c>
      <c r="E92" s="9">
        <v>7903</v>
      </c>
    </row>
    <row r="93" spans="1:5">
      <c r="A93" s="10" t="s">
        <v>111</v>
      </c>
      <c r="B93" s="9">
        <v>4855</v>
      </c>
      <c r="C93" s="9">
        <v>3232</v>
      </c>
      <c r="D93" s="9">
        <v>78</v>
      </c>
      <c r="E93" s="9">
        <v>8165</v>
      </c>
    </row>
    <row r="94" spans="1:5">
      <c r="A94" s="10" t="s">
        <v>112</v>
      </c>
      <c r="B94" s="9">
        <v>3223</v>
      </c>
      <c r="C94" s="9">
        <v>3859</v>
      </c>
      <c r="D94" s="9">
        <v>363</v>
      </c>
      <c r="E94" s="9">
        <v>7445</v>
      </c>
    </row>
    <row r="95" spans="1:5">
      <c r="A95" s="10" t="s">
        <v>113</v>
      </c>
      <c r="B95" s="9">
        <v>1830</v>
      </c>
      <c r="C95" s="9">
        <v>1252</v>
      </c>
      <c r="D95" s="9">
        <v>181</v>
      </c>
      <c r="E95" s="9">
        <v>3263</v>
      </c>
    </row>
    <row r="96" spans="1:5">
      <c r="A96" s="10" t="s">
        <v>114</v>
      </c>
      <c r="B96" s="9">
        <v>6544</v>
      </c>
      <c r="C96" s="9">
        <v>6746</v>
      </c>
      <c r="D96" s="9">
        <v>49</v>
      </c>
      <c r="E96" s="9">
        <v>13339</v>
      </c>
    </row>
    <row r="97" spans="1:5">
      <c r="A97" s="10" t="s">
        <v>115</v>
      </c>
      <c r="B97" s="9">
        <v>5136</v>
      </c>
      <c r="C97" s="9">
        <v>6836</v>
      </c>
      <c r="D97" s="9">
        <v>267</v>
      </c>
      <c r="E97" s="9">
        <v>12239</v>
      </c>
    </row>
    <row r="98" spans="1:5" ht="28.5">
      <c r="A98" s="10" t="s">
        <v>116</v>
      </c>
      <c r="B98" s="9">
        <v>4149</v>
      </c>
      <c r="C98" s="9">
        <v>2917</v>
      </c>
      <c r="D98" s="9">
        <v>225</v>
      </c>
      <c r="E98" s="9">
        <v>7291</v>
      </c>
    </row>
    <row r="99" spans="1:5">
      <c r="A99" s="10" t="s">
        <v>117</v>
      </c>
      <c r="B99" s="9">
        <v>7100</v>
      </c>
      <c r="C99" s="9">
        <v>5073</v>
      </c>
      <c r="D99" s="9">
        <v>426</v>
      </c>
      <c r="E99" s="9">
        <v>12599</v>
      </c>
    </row>
    <row r="100" spans="1:5">
      <c r="A100" s="10" t="s">
        <v>118</v>
      </c>
      <c r="B100" s="9">
        <v>3232</v>
      </c>
      <c r="C100" s="9">
        <v>3371</v>
      </c>
      <c r="D100" s="9">
        <v>192</v>
      </c>
      <c r="E100" s="9">
        <v>6795</v>
      </c>
    </row>
    <row r="101" spans="1:5">
      <c r="A101" s="10" t="s">
        <v>119</v>
      </c>
      <c r="B101" s="9">
        <v>474</v>
      </c>
      <c r="C101" s="9">
        <v>584</v>
      </c>
      <c r="D101" s="9">
        <v>0</v>
      </c>
      <c r="E101" s="9">
        <v>1058</v>
      </c>
    </row>
    <row r="102" spans="1:5">
      <c r="A102" s="10" t="s">
        <v>120</v>
      </c>
      <c r="B102" s="9">
        <v>301</v>
      </c>
      <c r="C102" s="9">
        <v>385</v>
      </c>
      <c r="D102" s="9">
        <v>6</v>
      </c>
      <c r="E102" s="9">
        <v>692</v>
      </c>
    </row>
    <row r="103" spans="1:5">
      <c r="A103" s="10" t="s">
        <v>121</v>
      </c>
      <c r="B103" s="9">
        <v>88</v>
      </c>
      <c r="C103" s="9">
        <v>27</v>
      </c>
      <c r="D103" s="9">
        <v>0</v>
      </c>
      <c r="E103" s="9">
        <v>115</v>
      </c>
    </row>
    <row r="104" spans="1:5">
      <c r="A104" s="10" t="s">
        <v>122</v>
      </c>
      <c r="B104" s="9">
        <v>3891</v>
      </c>
      <c r="C104" s="9">
        <v>3042</v>
      </c>
      <c r="D104" s="9">
        <v>154</v>
      </c>
      <c r="E104" s="9">
        <v>7087</v>
      </c>
    </row>
    <row r="105" spans="1:5">
      <c r="A105" s="10" t="s">
        <v>123</v>
      </c>
      <c r="B105" s="9">
        <v>1130</v>
      </c>
      <c r="C105" s="9">
        <v>2009</v>
      </c>
      <c r="D105" s="9">
        <v>87</v>
      </c>
      <c r="E105" s="9">
        <v>3226</v>
      </c>
    </row>
    <row r="106" spans="1:5">
      <c r="A106" s="10" t="s">
        <v>124</v>
      </c>
      <c r="B106" s="9">
        <v>1904</v>
      </c>
      <c r="C106" s="9">
        <v>1118</v>
      </c>
      <c r="D106" s="9">
        <v>21</v>
      </c>
      <c r="E106" s="9">
        <v>3043</v>
      </c>
    </row>
    <row r="107" spans="1:5">
      <c r="A107" s="10" t="s">
        <v>125</v>
      </c>
      <c r="B107" s="9">
        <v>2290</v>
      </c>
      <c r="C107" s="9">
        <v>3014</v>
      </c>
      <c r="D107" s="9">
        <v>5</v>
      </c>
      <c r="E107" s="9">
        <v>5309</v>
      </c>
    </row>
    <row r="108" spans="1:5">
      <c r="A108" s="10" t="s">
        <v>126</v>
      </c>
      <c r="B108" s="9">
        <v>713</v>
      </c>
      <c r="C108" s="9">
        <v>455</v>
      </c>
      <c r="D108" s="9">
        <v>0</v>
      </c>
      <c r="E108" s="9">
        <v>1168</v>
      </c>
    </row>
    <row r="109" spans="1:5">
      <c r="A109" s="10" t="s">
        <v>127</v>
      </c>
      <c r="B109" s="9">
        <v>2536</v>
      </c>
      <c r="C109" s="9">
        <v>2764</v>
      </c>
      <c r="D109" s="9">
        <v>219</v>
      </c>
      <c r="E109" s="9">
        <v>5519</v>
      </c>
    </row>
    <row r="110" spans="1:5" ht="15">
      <c r="A110" s="11" t="s">
        <v>11</v>
      </c>
      <c r="B110" s="6">
        <f>SUM(B2:B109)</f>
        <v>407852</v>
      </c>
      <c r="C110" s="6">
        <f t="shared" ref="C110:E110" si="0">SUM(C2:C109)</f>
        <v>494761</v>
      </c>
      <c r="D110" s="6">
        <f t="shared" si="0"/>
        <v>13763</v>
      </c>
      <c r="E110" s="6">
        <f t="shared" si="0"/>
        <v>916376</v>
      </c>
    </row>
    <row r="111" spans="1: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8"/>
  <sheetViews>
    <sheetView tabSelected="1" workbookViewId="0">
      <selection activeCell="J14" sqref="J14"/>
    </sheetView>
  </sheetViews>
  <sheetFormatPr baseColWidth="10" defaultRowHeight="15"/>
  <cols>
    <col min="4" max="4" width="24.28515625" customWidth="1"/>
    <col min="5" max="5" width="18.140625" customWidth="1"/>
    <col min="6" max="6" width="15.5703125" customWidth="1"/>
    <col min="7" max="7" width="15" customWidth="1"/>
  </cols>
  <sheetData>
    <row r="2" spans="4:9" ht="28.5" customHeight="1">
      <c r="E2" s="18" t="s">
        <v>143</v>
      </c>
      <c r="F2" s="19" t="s">
        <v>144</v>
      </c>
      <c r="G2" s="20" t="s">
        <v>145</v>
      </c>
    </row>
    <row r="3" spans="4:9" ht="30">
      <c r="D3" s="5" t="s">
        <v>142</v>
      </c>
      <c r="E3" s="24">
        <v>32725.059257080007</v>
      </c>
      <c r="F3" s="25">
        <v>402076.63476137986</v>
      </c>
      <c r="G3" s="26">
        <v>434801.69401846005</v>
      </c>
    </row>
    <row r="4" spans="4:9" ht="30">
      <c r="D4" s="5" t="s">
        <v>141</v>
      </c>
      <c r="E4" s="21">
        <v>32920.537037037036</v>
      </c>
      <c r="F4" s="22">
        <v>371619.3240740741</v>
      </c>
      <c r="G4" s="23">
        <v>404539.86111111112</v>
      </c>
    </row>
    <row r="7" spans="4:9">
      <c r="F7">
        <v>157762156</v>
      </c>
      <c r="H7">
        <v>99999984</v>
      </c>
      <c r="I7">
        <f>H7/6</f>
        <v>16666664</v>
      </c>
    </row>
    <row r="8" spans="4:9">
      <c r="F8" s="27">
        <f>F7+I7</f>
        <v>174428820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Mayo - Registro</vt:lpstr>
      <vt:lpstr>Mayo - Uso Zonas</vt:lpstr>
      <vt:lpstr>Mayo - Edades</vt:lpstr>
      <vt:lpstr>Mayo - Genero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Eduin Fernando Campos Gutierrez</dc:creator>
  <cp:lastModifiedBy>Paula Andrea Zapata Villa</cp:lastModifiedBy>
  <dcterms:created xsi:type="dcterms:W3CDTF">2019-05-29T15:20:12Z</dcterms:created>
  <dcterms:modified xsi:type="dcterms:W3CDTF">2019-06-26T14:08:02Z</dcterms:modified>
</cp:coreProperties>
</file>