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zapata\Documents\Documentos\2019\CONTRATACION\Cont. 2661 de 2019 CONTRATO INTERADMINISTRATIVO ZONAS WIFI\7. Informe Integral Pereira Mayo 2019\"/>
    </mc:Choice>
  </mc:AlternateContent>
  <bookViews>
    <workbookView xWindow="-120" yWindow="-120" windowWidth="20730" windowHeight="11160" activeTab="1"/>
  </bookViews>
  <sheets>
    <sheet name="Abril - Registro" sheetId="1" r:id="rId1"/>
    <sheet name="Abril - Uso Zonas" sheetId="2" r:id="rId2"/>
    <sheet name="Abril - Edades" sheetId="3" r:id="rId3"/>
    <sheet name="Abril - Genero" sheetId="4" r:id="rId4"/>
  </sheets>
  <definedNames>
    <definedName name="_xlnm._FilterDatabase" localSheetId="0" hidden="1">'Abril - Registro'!$A$1:$D$101</definedName>
    <definedName name="_xlnm._FilterDatabase" localSheetId="1" hidden="1">'Abril - Uso Zonas'!$B$1:$E$101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3" i="2" l="1"/>
  <c r="E103" i="2"/>
  <c r="C103" i="2"/>
  <c r="E32" i="2" l="1"/>
  <c r="E53" i="2"/>
  <c r="E75" i="2"/>
  <c r="E45" i="2"/>
  <c r="E34" i="2"/>
  <c r="E72" i="2"/>
  <c r="E99" i="2"/>
  <c r="E29" i="2"/>
  <c r="E14" i="2"/>
  <c r="E86" i="2"/>
  <c r="E22" i="2"/>
  <c r="E69" i="2"/>
  <c r="E41" i="2"/>
  <c r="E80" i="2"/>
  <c r="E56" i="2"/>
  <c r="E21" i="2"/>
  <c r="E97" i="2"/>
  <c r="E38" i="2"/>
  <c r="E33" i="2"/>
  <c r="E61" i="2"/>
  <c r="E81" i="2"/>
  <c r="E20" i="2"/>
  <c r="E12" i="2"/>
  <c r="E96" i="2"/>
  <c r="E42" i="2"/>
  <c r="E9" i="2"/>
  <c r="E46" i="2"/>
  <c r="E40" i="2"/>
  <c r="E62" i="2"/>
  <c r="E25" i="2"/>
  <c r="E101" i="2"/>
  <c r="E19" i="2"/>
  <c r="E49" i="2"/>
  <c r="E85" i="2"/>
  <c r="E3" i="2"/>
  <c r="E90" i="2"/>
  <c r="E24" i="2"/>
  <c r="E100" i="2"/>
  <c r="E4" i="2"/>
  <c r="E31" i="2"/>
  <c r="E5" i="2"/>
  <c r="E76" i="2"/>
  <c r="E28" i="2"/>
  <c r="E52" i="2"/>
  <c r="E18" i="2"/>
  <c r="E13" i="2"/>
  <c r="E58" i="2"/>
  <c r="E57" i="2"/>
  <c r="E39" i="2"/>
  <c r="E84" i="2"/>
  <c r="E43" i="2"/>
  <c r="E60" i="2"/>
  <c r="E27" i="2"/>
  <c r="E15" i="2"/>
  <c r="E35" i="2"/>
  <c r="E70" i="2"/>
  <c r="E95" i="2"/>
  <c r="E63" i="2"/>
  <c r="E74" i="2"/>
  <c r="E68" i="2"/>
  <c r="E7" i="2"/>
  <c r="E79" i="2"/>
  <c r="E8" i="2"/>
  <c r="E54" i="2"/>
  <c r="E73" i="2"/>
  <c r="E93" i="2"/>
  <c r="E78" i="2"/>
  <c r="E44" i="2"/>
  <c r="E36" i="2"/>
  <c r="E64" i="2"/>
  <c r="E30" i="2"/>
  <c r="E65" i="2"/>
  <c r="E77" i="2"/>
  <c r="E67" i="2"/>
  <c r="E51" i="2"/>
  <c r="E88" i="2"/>
  <c r="E87" i="2"/>
  <c r="E37" i="2"/>
  <c r="E55" i="2"/>
  <c r="E26" i="2"/>
  <c r="E59" i="2"/>
  <c r="E66" i="2"/>
  <c r="E50" i="2"/>
  <c r="E47" i="2"/>
  <c r="E48" i="2"/>
  <c r="E2" i="2"/>
  <c r="E11" i="2"/>
  <c r="E6" i="2"/>
  <c r="E94" i="2"/>
  <c r="E16" i="2"/>
  <c r="E92" i="2"/>
  <c r="E10" i="2"/>
  <c r="E17" i="2"/>
  <c r="E98" i="2"/>
  <c r="E89" i="2"/>
  <c r="E71" i="2"/>
  <c r="E82" i="2"/>
  <c r="E23" i="2"/>
  <c r="E83" i="2"/>
  <c r="E91" i="2"/>
</calcChain>
</file>

<file path=xl/comments1.xml><?xml version="1.0" encoding="utf-8"?>
<comments xmlns="http://schemas.openxmlformats.org/spreadsheetml/2006/main">
  <authors>
    <author>tc={46E2432E-1772-4096-A518-9382F0E46338}</author>
  </authors>
  <commentList>
    <comment ref="A10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Zonas menos usuadas según consumo de trafico</t>
        </r>
      </text>
    </comment>
  </commentList>
</comments>
</file>

<file path=xl/sharedStrings.xml><?xml version="1.0" encoding="utf-8"?>
<sst xmlns="http://schemas.openxmlformats.org/spreadsheetml/2006/main" count="426" uniqueCount="121">
  <si>
    <t>Hora de mayor concurrencia</t>
  </si>
  <si>
    <t>No. Usuarios Unicos</t>
  </si>
  <si>
    <t>No. Sesiones</t>
  </si>
  <si>
    <t>2500 LOTES BAIRON GAVIRIA</t>
  </si>
  <si>
    <t>ALTA GRACIA LEON SUAREZ</t>
  </si>
  <si>
    <t>ALTAGRACIA LA VIRGEN</t>
  </si>
  <si>
    <t>AV DEL RIO 14A-50 BARRIO AMERICA</t>
  </si>
  <si>
    <t>AV DEL RIO CLL 17 BARRIO ZEA</t>
  </si>
  <si>
    <t>BARRIO LA UNIDAD ( CASETA )</t>
  </si>
  <si>
    <t>BARRIO NARANJITO</t>
  </si>
  <si>
    <t>BARRIO SAN CAMILO</t>
  </si>
  <si>
    <t>BARRIO SANTA ELENA</t>
  </si>
  <si>
    <t>BOMBEROS CAIMALITO</t>
  </si>
  <si>
    <t>BOQUIA CALLE 62</t>
  </si>
  <si>
    <t>CAI BERLIN CRA 12 CALL 7</t>
  </si>
  <si>
    <t>CAI DEL PADRE VALENCIA</t>
  </si>
  <si>
    <t>CALLE LA FUNDACIÓN CLL 19</t>
  </si>
  <si>
    <t>CANCHA CLL 26 KRA1 BIS GUALANDAY</t>
  </si>
  <si>
    <t>CANCHA COLINAS DEL TRIUNFO</t>
  </si>
  <si>
    <t>CANCHA DE NACEDEROS</t>
  </si>
  <si>
    <t>CANCHA GAVIOTAS</t>
  </si>
  <si>
    <t>CANCHA MATECANA</t>
  </si>
  <si>
    <t>CANCHA PERLA DEL SUR</t>
  </si>
  <si>
    <t>CANCHA SECTOR B PARQUE INDUSTRIA</t>
  </si>
  <si>
    <t>CANCHAS DEL CARDAL</t>
  </si>
  <si>
    <t>CANCHAS DEL DORADO</t>
  </si>
  <si>
    <t>CASERIO LA BELLA</t>
  </si>
  <si>
    <t>CASETA COMUNAL BARRIOS UNIDOS</t>
  </si>
  <si>
    <t>CENTRO CASETA COMUNAL CAIMALITO</t>
  </si>
  <si>
    <t>CENTRO POBLADO GUACARY</t>
  </si>
  <si>
    <t>CHANCHA ALEJANDRIA MONTELIBANO</t>
  </si>
  <si>
    <t>COLEGIO GABRIEL TRUJILLO CAIMALI</t>
  </si>
  <si>
    <t>COLEGIO ROCIO ALTO</t>
  </si>
  <si>
    <t>COLEGIO SAN NICOLAS</t>
  </si>
  <si>
    <t>COMUNA ORIENTE ALFONSO LOPEZ</t>
  </si>
  <si>
    <t>CRUCERO DE COMBIA</t>
  </si>
  <si>
    <t>CUCHILLA DE LOS CASTRO</t>
  </si>
  <si>
    <t>EL BOSQUE CALLE 5</t>
  </si>
  <si>
    <t>ESCUELA ESPERANZA GALICIA</t>
  </si>
  <si>
    <t>ESTACIÓN SEXTA CON CLL 20</t>
  </si>
  <si>
    <t>GALICIA CHANCHA</t>
  </si>
  <si>
    <t>GAMMA II</t>
  </si>
  <si>
    <t>GILBERTO PELAEZ Y LIBERTAD EN LA</t>
  </si>
  <si>
    <t>HERNANDO VELEZ CANCHA</t>
  </si>
  <si>
    <t>HOGAR COMUNITARIO TOKIO</t>
  </si>
  <si>
    <t>IGLESIA BARRIO PROVIDENCIA</t>
  </si>
  <si>
    <t>LA FLORIDA LA BANANERA ESQUINA</t>
  </si>
  <si>
    <t>LA GRAN MANZANA</t>
  </si>
  <si>
    <t>LAS BRISAS</t>
  </si>
  <si>
    <t>LAS BRISAS MZ 25</t>
  </si>
  <si>
    <t>LOS CRISTALES</t>
  </si>
  <si>
    <t>ORMAZA</t>
  </si>
  <si>
    <t>PAQUE LA FLORIDA</t>
  </si>
  <si>
    <t>PARQUE ALTAVISTA</t>
  </si>
  <si>
    <t>PARQUE BUENOS AIRES</t>
  </si>
  <si>
    <t>PARQUE CENTRAL TOBOGAN</t>
  </si>
  <si>
    <t>PARQUE CESAR NADER</t>
  </si>
  <si>
    <t>PARQUE DE ARABIA</t>
  </si>
  <si>
    <t>PARQUE DE BERLIN BARRIO</t>
  </si>
  <si>
    <t>PARQUE DE BOSTON SINTETICA</t>
  </si>
  <si>
    <t>PARQUE DE SAMARIA MAZ 31</t>
  </si>
  <si>
    <t>PARQUE DEL LENINGRADO III</t>
  </si>
  <si>
    <t>PARQUE EL LAGO</t>
  </si>
  <si>
    <t>PARQUE EL OSO</t>
  </si>
  <si>
    <t>PARQUE GAITAN</t>
  </si>
  <si>
    <t>PARQUE GALAN</t>
  </si>
  <si>
    <t>PARQUE GUADALUPE ZAPATA</t>
  </si>
  <si>
    <t>PARQUE KENNEDY</t>
  </si>
  <si>
    <t>PARQUE LA AVIONETA</t>
  </si>
  <si>
    <t>PARQUE LA DULCERA</t>
  </si>
  <si>
    <t>PARQUE LA ISLA</t>
  </si>
  <si>
    <t>PARQUE LA LIBERTAD</t>
  </si>
  <si>
    <t>PARQUE MALAGA</t>
  </si>
  <si>
    <t>PARQUE MEJIA ROBLEDO</t>
  </si>
  <si>
    <t>PARQUE OLAYA</t>
  </si>
  <si>
    <t>PARQUE POBLADO 1 MAZ K CAS 19</t>
  </si>
  <si>
    <t>PARQUE POBLADO 2</t>
  </si>
  <si>
    <t>PARQUE PORTAL DE SAN JOAQUIN</t>
  </si>
  <si>
    <t>PARQUE UKUMARI</t>
  </si>
  <si>
    <t>PARQUE URIBE 1</t>
  </si>
  <si>
    <t>PARQUE VILLAVERDE</t>
  </si>
  <si>
    <t>PARQUEADERO DE MIRAFLOREZ</t>
  </si>
  <si>
    <t>PARQUEADERO PRINCIPAL SALAMANCA</t>
  </si>
  <si>
    <t>PLAZA DE BOLIVAR</t>
  </si>
  <si>
    <t>PLAZA DE MERCADO LA 29</t>
  </si>
  <si>
    <t>PLAZA MERCADO LA 40</t>
  </si>
  <si>
    <t>PLAZA VICTORIA</t>
  </si>
  <si>
    <t>PLUMON CASETA</t>
  </si>
  <si>
    <t>POR LA BIBLIOTECA COMFAMILIAR GUAYACANES</t>
  </si>
  <si>
    <t>PUERTO CALDAS EL COFRE</t>
  </si>
  <si>
    <t>PUERTO CALDAS PARQUE LOS ALMENDROS</t>
  </si>
  <si>
    <t>PUERTO CALDAS SAN ISIDRO</t>
  </si>
  <si>
    <t>RECREO PUERTAS DE ALCALA PARQUE</t>
  </si>
  <si>
    <t>REMANSO</t>
  </si>
  <si>
    <t>SECTOR COMERCIAL CUBA</t>
  </si>
  <si>
    <t>TERMINAL DE TRANSPORTES NIVEL II</t>
  </si>
  <si>
    <t>TRAVESURAS CLL 16</t>
  </si>
  <si>
    <t>VIA PRINCIPAL SAMARIA</t>
  </si>
  <si>
    <t>VILLA KENNEDY CANCHA</t>
  </si>
  <si>
    <t>VILLA OLIMPICA ENTRE EL SKATE Y PISCINAS</t>
  </si>
  <si>
    <t>VILLA SANTANA INTERMEDIO</t>
  </si>
  <si>
    <t>VILLASANTANA MONSERRATE</t>
  </si>
  <si>
    <t>ZONA CENTRO KRA 8 CLL 17</t>
  </si>
  <si>
    <t>Top Uso</t>
  </si>
  <si>
    <t>Entre 18 - 24</t>
  </si>
  <si>
    <t>Entre 25 – 34</t>
  </si>
  <si>
    <t>Entre 35- 44</t>
  </si>
  <si>
    <t>Entre 45- 54</t>
  </si>
  <si>
    <t>Entre 55- 64</t>
  </si>
  <si>
    <t>Mayor a 65</t>
  </si>
  <si>
    <t>Menor de 18</t>
  </si>
  <si>
    <t>Total general</t>
  </si>
  <si>
    <t>Nombre Zonas WIFI</t>
  </si>
  <si>
    <t>Nombre Zona WIFI</t>
  </si>
  <si>
    <t>Femenino</t>
  </si>
  <si>
    <t>Masculino</t>
  </si>
  <si>
    <t>Otros</t>
  </si>
  <si>
    <t>Trafico Subida MB</t>
  </si>
  <si>
    <t>Trafico Bajada MB</t>
  </si>
  <si>
    <t>Trafico Uso MB</t>
  </si>
  <si>
    <t xml:space="preserve">PROMEIDO USO ABRIL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</si>
</sst>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0" fillId="3" borderId="0" xfId="0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b="1">
                <a:solidFill>
                  <a:schemeClr val="accent1"/>
                </a:solidFill>
              </a:rPr>
              <a:t>Trafico Uso en MegaBytes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'Abril - Uso Zonas'!$E$1</c:f>
              <c:strCache>
                <c:ptCount val="1"/>
                <c:pt idx="0">
                  <c:v>Trafico Uso MB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'Abril - Uso Zonas'!$B$2:$B$101</c:f>
              <c:strCache>
                <c:ptCount val="100"/>
                <c:pt idx="0">
                  <c:v>PUERTO CALDAS EL COFRE</c:v>
                </c:pt>
                <c:pt idx="1">
                  <c:v>ESCUELA ESPERANZA GALICIA</c:v>
                </c:pt>
                <c:pt idx="2">
                  <c:v>GILBERTO PELAEZ Y LIBERTAD EN LA</c:v>
                </c:pt>
                <c:pt idx="3">
                  <c:v>HOGAR COMUNITARIO TOKIO</c:v>
                </c:pt>
                <c:pt idx="4">
                  <c:v>PUERTO CALDAS SAN ISIDRO</c:v>
                </c:pt>
                <c:pt idx="5">
                  <c:v>PARQUE GAITAN</c:v>
                </c:pt>
                <c:pt idx="6">
                  <c:v>PARQUE GUADALUPE ZAPATA</c:v>
                </c:pt>
                <c:pt idx="7">
                  <c:v>CENTRO POBLADO GUACARY</c:v>
                </c:pt>
                <c:pt idx="8">
                  <c:v>TERMINAL DE TRANSPORTES NIVEL II</c:v>
                </c:pt>
                <c:pt idx="9">
                  <c:v>PUERTO CALDAS PARQUE LOS ALMENDROS</c:v>
                </c:pt>
                <c:pt idx="10">
                  <c:v>CASERIO LA BELLA</c:v>
                </c:pt>
                <c:pt idx="11">
                  <c:v>LAS BRISAS MZ 25</c:v>
                </c:pt>
                <c:pt idx="12">
                  <c:v>BOMBEROS CAIMALITO</c:v>
                </c:pt>
                <c:pt idx="13">
                  <c:v>PARQUE DE ARABIA</c:v>
                </c:pt>
                <c:pt idx="14">
                  <c:v>REMANSO</c:v>
                </c:pt>
                <c:pt idx="15">
                  <c:v>TRAVESURAS CLL 16</c:v>
                </c:pt>
                <c:pt idx="16">
                  <c:v>LAS BRISAS</c:v>
                </c:pt>
                <c:pt idx="17">
                  <c:v>CRUCERO DE COMBIA</c:v>
                </c:pt>
                <c:pt idx="18">
                  <c:v>CANCHAS DEL DORADO</c:v>
                </c:pt>
                <c:pt idx="19">
                  <c:v>CANCHA DE NACEDEROS</c:v>
                </c:pt>
                <c:pt idx="20">
                  <c:v>CAI BERLIN CRA 12 CALL 7</c:v>
                </c:pt>
                <c:pt idx="21">
                  <c:v>VILLASANTANA MONSERRATE</c:v>
                </c:pt>
                <c:pt idx="22">
                  <c:v>GALICIA CHANCHA</c:v>
                </c:pt>
                <c:pt idx="23">
                  <c:v>COLEGIO SAN NICOLAS</c:v>
                </c:pt>
                <c:pt idx="24">
                  <c:v>PLAZA DE BOLIVAR</c:v>
                </c:pt>
                <c:pt idx="25">
                  <c:v>PARQUE CESAR NADER</c:v>
                </c:pt>
                <c:pt idx="26">
                  <c:v>LA FLORIDA LA BANANERA ESQUINA</c:v>
                </c:pt>
                <c:pt idx="27">
                  <c:v>BARRIO SANTA ELENA</c:v>
                </c:pt>
                <c:pt idx="28">
                  <c:v>PARQUE OLAYA</c:v>
                </c:pt>
                <c:pt idx="29">
                  <c:v>HERNANDO VELEZ CANCHA</c:v>
                </c:pt>
                <c:pt idx="30">
                  <c:v>ALTA GRACIA LEON SUAREZ</c:v>
                </c:pt>
                <c:pt idx="31">
                  <c:v>CANCHA PERLA DEL SUR</c:v>
                </c:pt>
                <c:pt idx="32">
                  <c:v>BARRIO LA UNIDAD ( CASETA )</c:v>
                </c:pt>
                <c:pt idx="33">
                  <c:v>PARQUE DE BERLIN BARRIO</c:v>
                </c:pt>
                <c:pt idx="34">
                  <c:v>PARQUE MALAGA</c:v>
                </c:pt>
                <c:pt idx="35">
                  <c:v>PARQUEADERO DE MIRAFLOREZ</c:v>
                </c:pt>
                <c:pt idx="36">
                  <c:v>CANCHA MATECANA</c:v>
                </c:pt>
                <c:pt idx="37">
                  <c:v>PAQUE LA FLORIDA</c:v>
                </c:pt>
                <c:pt idx="38">
                  <c:v>COLEGIO GABRIEL TRUJILLO CAIMALI</c:v>
                </c:pt>
                <c:pt idx="39">
                  <c:v>CALLE LA FUNDACIÓN CLL 19</c:v>
                </c:pt>
                <c:pt idx="40">
                  <c:v>CENTRO CASETA COMUNAL CAIMALITO</c:v>
                </c:pt>
                <c:pt idx="41">
                  <c:v>PARQUE BUENOS AIRES</c:v>
                </c:pt>
                <c:pt idx="42">
                  <c:v>PARQUE LA LIBERTAD</c:v>
                </c:pt>
                <c:pt idx="43">
                  <c:v>AV DEL RIO CLL 17 BARRIO ZEA</c:v>
                </c:pt>
                <c:pt idx="44">
                  <c:v>CHANCHA ALEJANDRIA MONTELIBANO</c:v>
                </c:pt>
                <c:pt idx="45">
                  <c:v>PLUMON CASETA</c:v>
                </c:pt>
                <c:pt idx="46">
                  <c:v>POR LA BIBLIOTECA COMFAMILIAR GUAYACANES</c:v>
                </c:pt>
                <c:pt idx="47">
                  <c:v>CUCHILLA DE LOS CASTRO</c:v>
                </c:pt>
                <c:pt idx="48">
                  <c:v>PLAZA VICTORIA</c:v>
                </c:pt>
                <c:pt idx="49">
                  <c:v>PARQUE UKUMARI</c:v>
                </c:pt>
                <c:pt idx="50">
                  <c:v>LA GRAN MANZANA</c:v>
                </c:pt>
                <c:pt idx="51">
                  <c:v>ALTAGRACIA LA VIRGEN</c:v>
                </c:pt>
                <c:pt idx="52">
                  <c:v>PARQUE KENNEDY</c:v>
                </c:pt>
                <c:pt idx="53">
                  <c:v>PARQUEADERO PRINCIPAL SALAMANCA</c:v>
                </c:pt>
                <c:pt idx="54">
                  <c:v>CANCHA COLINAS DEL TRIUNFO</c:v>
                </c:pt>
                <c:pt idx="55">
                  <c:v>ORMAZA</c:v>
                </c:pt>
                <c:pt idx="56">
                  <c:v>LOS CRISTALES</c:v>
                </c:pt>
                <c:pt idx="57">
                  <c:v>PLAZA DE MERCADO LA 29</c:v>
                </c:pt>
                <c:pt idx="58">
                  <c:v>PARQUE CENTRAL TOBOGAN</c:v>
                </c:pt>
                <c:pt idx="59">
                  <c:v>CANCHA SECTOR B PARQUE INDUSTRIA</c:v>
                </c:pt>
                <c:pt idx="60">
                  <c:v>COLEGIO ROCIO ALTO</c:v>
                </c:pt>
                <c:pt idx="61">
                  <c:v>PARQUE DEL LENINGRADO III</c:v>
                </c:pt>
                <c:pt idx="62">
                  <c:v>PARQUE MEJIA ROBLEDO</c:v>
                </c:pt>
                <c:pt idx="63">
                  <c:v>PARQUE POBLADO 1 MAZ K CAS 19</c:v>
                </c:pt>
                <c:pt idx="64">
                  <c:v>PLAZA MERCADO LA 40</c:v>
                </c:pt>
                <c:pt idx="65">
                  <c:v>PARQUE PORTAL DE SAN JOAQUIN</c:v>
                </c:pt>
                <c:pt idx="66">
                  <c:v>PARQUE EL OSO</c:v>
                </c:pt>
                <c:pt idx="67">
                  <c:v>CAI DEL PADRE VALENCIA</c:v>
                </c:pt>
                <c:pt idx="68">
                  <c:v>PARQUE DE BOSTON SINTETICA</c:v>
                </c:pt>
                <c:pt idx="69">
                  <c:v>VILLA OLIMPICA ENTRE EL SKATE Y PISCINAS</c:v>
                </c:pt>
                <c:pt idx="70">
                  <c:v>BARRIO NARANJITO</c:v>
                </c:pt>
                <c:pt idx="71">
                  <c:v>PARQUE LA AVIONETA</c:v>
                </c:pt>
                <c:pt idx="72">
                  <c:v>PARQUE EL LAGO</c:v>
                </c:pt>
                <c:pt idx="73">
                  <c:v>AV DEL RIO 14A-50 BARRIO AMERICA</c:v>
                </c:pt>
                <c:pt idx="74">
                  <c:v>IGLESIA BARRIO PROVIDENCIA</c:v>
                </c:pt>
                <c:pt idx="75">
                  <c:v>PARQUE POBLADO 2</c:v>
                </c:pt>
                <c:pt idx="76">
                  <c:v>PARQUE LA ISLA</c:v>
                </c:pt>
                <c:pt idx="77">
                  <c:v>PARQUE GALAN</c:v>
                </c:pt>
                <c:pt idx="78">
                  <c:v>CANCHA CLL 26 KRA1 BIS GUALANDAY</c:v>
                </c:pt>
                <c:pt idx="79">
                  <c:v>CANCHAS DEL CARDAL</c:v>
                </c:pt>
                <c:pt idx="80">
                  <c:v>VILLA SANTANA INTERMEDIO</c:v>
                </c:pt>
                <c:pt idx="81">
                  <c:v>ZONA CENTRO KRA 8 CLL 17</c:v>
                </c:pt>
                <c:pt idx="82">
                  <c:v>PARQUE ALTAVISTA</c:v>
                </c:pt>
                <c:pt idx="83">
                  <c:v>EL BOSQUE CALLE 5</c:v>
                </c:pt>
                <c:pt idx="84">
                  <c:v>BOQUIA CALLE 62</c:v>
                </c:pt>
                <c:pt idx="85">
                  <c:v>PARQUE VILLAVERDE</c:v>
                </c:pt>
                <c:pt idx="86">
                  <c:v>PARQUE URIBE 1</c:v>
                </c:pt>
                <c:pt idx="87">
                  <c:v>VILLA KENNEDY CANCHA</c:v>
                </c:pt>
                <c:pt idx="88">
                  <c:v>ESTACIÓN SEXTA CON CLL 20</c:v>
                </c:pt>
                <c:pt idx="89">
                  <c:v>2500 LOTES BAIRON GAVIRIA</c:v>
                </c:pt>
                <c:pt idx="90">
                  <c:v>SECTOR COMERCIAL CUBA</c:v>
                </c:pt>
                <c:pt idx="91">
                  <c:v>PARQUE LA DULCERA</c:v>
                </c:pt>
                <c:pt idx="92">
                  <c:v>RECREO PUERTAS DE ALCALA PARQUE</c:v>
                </c:pt>
                <c:pt idx="93">
                  <c:v>PARQUE DE SAMARIA MAZ 31</c:v>
                </c:pt>
                <c:pt idx="94">
                  <c:v>CASETA COMUNAL BARRIOS UNIDOS</c:v>
                </c:pt>
                <c:pt idx="95">
                  <c:v>CANCHA GAVIOTAS</c:v>
                </c:pt>
                <c:pt idx="96">
                  <c:v>VIA PRINCIPAL SAMARIA</c:v>
                </c:pt>
                <c:pt idx="97">
                  <c:v>BARRIO SAN CAMILO</c:v>
                </c:pt>
                <c:pt idx="98">
                  <c:v>GAMMA II</c:v>
                </c:pt>
                <c:pt idx="99">
                  <c:v>COMUNA ORIENTE ALFONSO LOPEZ</c:v>
                </c:pt>
              </c:strCache>
            </c:strRef>
          </c:cat>
          <c:val>
            <c:numRef>
              <c:f>'Abril - Uso Zonas'!$E$2:$E$101</c:f>
              <c:numCache>
                <c:formatCode>0.00</c:formatCode>
                <c:ptCount val="100"/>
                <c:pt idx="0">
                  <c:v>1355094.7780419998</c:v>
                </c:pt>
                <c:pt idx="1">
                  <c:v>1197572.4406119997</c:v>
                </c:pt>
                <c:pt idx="2">
                  <c:v>1178492.9112549999</c:v>
                </c:pt>
                <c:pt idx="3">
                  <c:v>1103751.110505</c:v>
                </c:pt>
                <c:pt idx="4">
                  <c:v>857547.00298699993</c:v>
                </c:pt>
                <c:pt idx="5">
                  <c:v>851167.57746400009</c:v>
                </c:pt>
                <c:pt idx="6">
                  <c:v>835917.31058100006</c:v>
                </c:pt>
                <c:pt idx="7">
                  <c:v>751146.35770199983</c:v>
                </c:pt>
                <c:pt idx="8">
                  <c:v>749950.38599099987</c:v>
                </c:pt>
                <c:pt idx="9">
                  <c:v>722255.98811799998</c:v>
                </c:pt>
                <c:pt idx="10">
                  <c:v>719769.45021399984</c:v>
                </c:pt>
                <c:pt idx="11">
                  <c:v>717931.60420300008</c:v>
                </c:pt>
                <c:pt idx="12">
                  <c:v>708751.46158799995</c:v>
                </c:pt>
                <c:pt idx="13">
                  <c:v>691332.1864029998</c:v>
                </c:pt>
                <c:pt idx="14">
                  <c:v>647128.79819500004</c:v>
                </c:pt>
                <c:pt idx="15">
                  <c:v>637777.46860500006</c:v>
                </c:pt>
                <c:pt idx="16">
                  <c:v>630073.50377399987</c:v>
                </c:pt>
                <c:pt idx="17">
                  <c:v>616327.88078999997</c:v>
                </c:pt>
                <c:pt idx="18">
                  <c:v>606204.62744899991</c:v>
                </c:pt>
                <c:pt idx="19">
                  <c:v>600042.52646199998</c:v>
                </c:pt>
                <c:pt idx="20">
                  <c:v>584342.56819799996</c:v>
                </c:pt>
                <c:pt idx="21">
                  <c:v>581248.70058099984</c:v>
                </c:pt>
                <c:pt idx="22">
                  <c:v>564508.87174700003</c:v>
                </c:pt>
                <c:pt idx="23">
                  <c:v>560163.05469799985</c:v>
                </c:pt>
                <c:pt idx="24">
                  <c:v>546675.31364599988</c:v>
                </c:pt>
                <c:pt idx="25">
                  <c:v>539868.63757899997</c:v>
                </c:pt>
                <c:pt idx="26">
                  <c:v>534971.67546299996</c:v>
                </c:pt>
                <c:pt idx="27">
                  <c:v>514982.53753899998</c:v>
                </c:pt>
                <c:pt idx="28">
                  <c:v>514350.01573699992</c:v>
                </c:pt>
                <c:pt idx="29">
                  <c:v>512610.67802399991</c:v>
                </c:pt>
                <c:pt idx="30">
                  <c:v>511701.02906999999</c:v>
                </c:pt>
                <c:pt idx="31">
                  <c:v>508422.54237099993</c:v>
                </c:pt>
                <c:pt idx="32">
                  <c:v>496410.11566600006</c:v>
                </c:pt>
                <c:pt idx="33">
                  <c:v>482336.50112999999</c:v>
                </c:pt>
                <c:pt idx="34">
                  <c:v>468420.418145</c:v>
                </c:pt>
                <c:pt idx="35">
                  <c:v>460295.8901919999</c:v>
                </c:pt>
                <c:pt idx="36">
                  <c:v>449119.85447100014</c:v>
                </c:pt>
                <c:pt idx="37">
                  <c:v>445635.69909800007</c:v>
                </c:pt>
                <c:pt idx="38">
                  <c:v>438098.70693300007</c:v>
                </c:pt>
                <c:pt idx="39">
                  <c:v>433659.86878300016</c:v>
                </c:pt>
                <c:pt idx="40">
                  <c:v>432596.20259899995</c:v>
                </c:pt>
                <c:pt idx="41">
                  <c:v>422284.95972500008</c:v>
                </c:pt>
                <c:pt idx="42">
                  <c:v>418067.62601500005</c:v>
                </c:pt>
                <c:pt idx="43">
                  <c:v>409877.79801399994</c:v>
                </c:pt>
                <c:pt idx="44">
                  <c:v>393730.63149100001</c:v>
                </c:pt>
                <c:pt idx="45">
                  <c:v>389179.215394</c:v>
                </c:pt>
                <c:pt idx="46">
                  <c:v>371602.28088800004</c:v>
                </c:pt>
                <c:pt idx="47">
                  <c:v>367260.7497419999</c:v>
                </c:pt>
                <c:pt idx="48">
                  <c:v>362348.15756799991</c:v>
                </c:pt>
                <c:pt idx="49">
                  <c:v>357886.10853800003</c:v>
                </c:pt>
                <c:pt idx="50">
                  <c:v>352368.40966000006</c:v>
                </c:pt>
                <c:pt idx="51">
                  <c:v>351002.05347600009</c:v>
                </c:pt>
                <c:pt idx="52">
                  <c:v>347745.26596300001</c:v>
                </c:pt>
                <c:pt idx="53">
                  <c:v>347288.61843800003</c:v>
                </c:pt>
                <c:pt idx="54">
                  <c:v>344463.76915399998</c:v>
                </c:pt>
                <c:pt idx="55">
                  <c:v>343460.33608900005</c:v>
                </c:pt>
                <c:pt idx="56">
                  <c:v>338793.21562899998</c:v>
                </c:pt>
                <c:pt idx="57">
                  <c:v>334215.73920400004</c:v>
                </c:pt>
                <c:pt idx="58">
                  <c:v>330051.58392099995</c:v>
                </c:pt>
                <c:pt idx="59">
                  <c:v>325946.18171700003</c:v>
                </c:pt>
                <c:pt idx="60">
                  <c:v>324079.67147099995</c:v>
                </c:pt>
                <c:pt idx="61">
                  <c:v>323557.97620099998</c:v>
                </c:pt>
                <c:pt idx="62">
                  <c:v>321773.12409599999</c:v>
                </c:pt>
                <c:pt idx="63">
                  <c:v>315497.3394820001</c:v>
                </c:pt>
                <c:pt idx="64">
                  <c:v>313239.23935399996</c:v>
                </c:pt>
                <c:pt idx="65">
                  <c:v>309472.82522999996</c:v>
                </c:pt>
                <c:pt idx="66">
                  <c:v>304261.4738739999</c:v>
                </c:pt>
                <c:pt idx="67">
                  <c:v>296064.61634299997</c:v>
                </c:pt>
                <c:pt idx="68">
                  <c:v>292958.00691000005</c:v>
                </c:pt>
                <c:pt idx="69">
                  <c:v>291702.82095699996</c:v>
                </c:pt>
                <c:pt idx="70">
                  <c:v>286035.34572500002</c:v>
                </c:pt>
                <c:pt idx="71">
                  <c:v>284681.40099600004</c:v>
                </c:pt>
                <c:pt idx="72">
                  <c:v>281770.25176299998</c:v>
                </c:pt>
                <c:pt idx="73">
                  <c:v>275042.47895600006</c:v>
                </c:pt>
                <c:pt idx="74">
                  <c:v>271939.89905499999</c:v>
                </c:pt>
                <c:pt idx="75">
                  <c:v>269438.91614099999</c:v>
                </c:pt>
                <c:pt idx="76">
                  <c:v>267408.13996599999</c:v>
                </c:pt>
                <c:pt idx="77">
                  <c:v>264590.46588999993</c:v>
                </c:pt>
                <c:pt idx="78">
                  <c:v>262731.86942799995</c:v>
                </c:pt>
                <c:pt idx="79">
                  <c:v>258970.87344400003</c:v>
                </c:pt>
                <c:pt idx="80">
                  <c:v>252071.29310999997</c:v>
                </c:pt>
                <c:pt idx="81">
                  <c:v>250421.57739699999</c:v>
                </c:pt>
                <c:pt idx="82">
                  <c:v>240650.89429599998</c:v>
                </c:pt>
                <c:pt idx="83">
                  <c:v>238783.18488600009</c:v>
                </c:pt>
                <c:pt idx="84">
                  <c:v>235429.52343200002</c:v>
                </c:pt>
                <c:pt idx="85">
                  <c:v>232517.39493199997</c:v>
                </c:pt>
                <c:pt idx="86">
                  <c:v>231305.28712199995</c:v>
                </c:pt>
                <c:pt idx="87">
                  <c:v>221519.94513800001</c:v>
                </c:pt>
                <c:pt idx="88">
                  <c:v>218614.55803599997</c:v>
                </c:pt>
                <c:pt idx="89">
                  <c:v>210189.00597599996</c:v>
                </c:pt>
                <c:pt idx="90">
                  <c:v>207695.30065299998</c:v>
                </c:pt>
                <c:pt idx="91">
                  <c:v>197946.5768309999</c:v>
                </c:pt>
                <c:pt idx="92">
                  <c:v>193794.330995</c:v>
                </c:pt>
                <c:pt idx="93">
                  <c:v>185043.74116999996</c:v>
                </c:pt>
                <c:pt idx="94">
                  <c:v>184571.16295100006</c:v>
                </c:pt>
                <c:pt idx="95">
                  <c:v>165628.77922500001</c:v>
                </c:pt>
                <c:pt idx="96">
                  <c:v>162938.26301000005</c:v>
                </c:pt>
                <c:pt idx="97">
                  <c:v>151006.024144</c:v>
                </c:pt>
                <c:pt idx="98">
                  <c:v>145504.90889700002</c:v>
                </c:pt>
                <c:pt idx="99">
                  <c:v>73093.961126999988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41-4B35-889F-E2FB6E301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322960544"/>
        <c:axId val="20954956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'Abril - Uso Zonas'!$C$1</c15:sqref>
                        </c15:formulaRef>
                      </c:ext>
                    </c:extLst>
                    <c:strCache>
                      <c:ptCount val="1"/>
                      <c:pt idx="0">
                        <c:v>Trafico Subida MB</c:v>
                      </c:pt>
                    </c:strCache>
                  </c:strRef>
                </c:tx>
                <c:spPr>
                  <a:solidFill>
                    <a:schemeClr val="dk1">
                      <a:tint val="8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'Abril - Uso Zonas'!$B$2:$B$101</c15:sqref>
                        </c15:formulaRef>
                      </c:ext>
                    </c:extLst>
                    <c:strCache>
                      <c:ptCount val="100"/>
                      <c:pt idx="0">
                        <c:v>PUERTO CALDAS EL COFRE</c:v>
                      </c:pt>
                      <c:pt idx="1">
                        <c:v>ESCUELA ESPERANZA GALICIA</c:v>
                      </c:pt>
                      <c:pt idx="2">
                        <c:v>GILBERTO PELAEZ Y LIBERTAD EN LA</c:v>
                      </c:pt>
                      <c:pt idx="3">
                        <c:v>HOGAR COMUNITARIO TOKIO</c:v>
                      </c:pt>
                      <c:pt idx="4">
                        <c:v>PUERTO CALDAS SAN ISIDRO</c:v>
                      </c:pt>
                      <c:pt idx="5">
                        <c:v>PARQUE GAITAN</c:v>
                      </c:pt>
                      <c:pt idx="6">
                        <c:v>PARQUE GUADALUPE ZAPATA</c:v>
                      </c:pt>
                      <c:pt idx="7">
                        <c:v>CENTRO POBLADO GUACARY</c:v>
                      </c:pt>
                      <c:pt idx="8">
                        <c:v>TERMINAL DE TRANSPORTES NIVEL II</c:v>
                      </c:pt>
                      <c:pt idx="9">
                        <c:v>PUERTO CALDAS PARQUE LOS ALMENDROS</c:v>
                      </c:pt>
                      <c:pt idx="10">
                        <c:v>CASERIO LA BELLA</c:v>
                      </c:pt>
                      <c:pt idx="11">
                        <c:v>LAS BRISAS MZ 25</c:v>
                      </c:pt>
                      <c:pt idx="12">
                        <c:v>BOMBEROS CAIMALITO</c:v>
                      </c:pt>
                      <c:pt idx="13">
                        <c:v>PARQUE DE ARABIA</c:v>
                      </c:pt>
                      <c:pt idx="14">
                        <c:v>REMANSO</c:v>
                      </c:pt>
                      <c:pt idx="15">
                        <c:v>TRAVESURAS CLL 16</c:v>
                      </c:pt>
                      <c:pt idx="16">
                        <c:v>LAS BRISAS</c:v>
                      </c:pt>
                      <c:pt idx="17">
                        <c:v>CRUCERO DE COMBIA</c:v>
                      </c:pt>
                      <c:pt idx="18">
                        <c:v>CANCHAS DEL DORADO</c:v>
                      </c:pt>
                      <c:pt idx="19">
                        <c:v>CANCHA DE NACEDEROS</c:v>
                      </c:pt>
                      <c:pt idx="20">
                        <c:v>CAI BERLIN CRA 12 CALL 7</c:v>
                      </c:pt>
                      <c:pt idx="21">
                        <c:v>VILLASANTANA MONSERRATE</c:v>
                      </c:pt>
                      <c:pt idx="22">
                        <c:v>GALICIA CHANCHA</c:v>
                      </c:pt>
                      <c:pt idx="23">
                        <c:v>COLEGIO SAN NICOLAS</c:v>
                      </c:pt>
                      <c:pt idx="24">
                        <c:v>PLAZA DE BOLIVAR</c:v>
                      </c:pt>
                      <c:pt idx="25">
                        <c:v>PARQUE CESAR NADER</c:v>
                      </c:pt>
                      <c:pt idx="26">
                        <c:v>LA FLORIDA LA BANANERA ESQUINA</c:v>
                      </c:pt>
                      <c:pt idx="27">
                        <c:v>BARRIO SANTA ELENA</c:v>
                      </c:pt>
                      <c:pt idx="28">
                        <c:v>PARQUE OLAYA</c:v>
                      </c:pt>
                      <c:pt idx="29">
                        <c:v>HERNANDO VELEZ CANCHA</c:v>
                      </c:pt>
                      <c:pt idx="30">
                        <c:v>ALTA GRACIA LEON SUAREZ</c:v>
                      </c:pt>
                      <c:pt idx="31">
                        <c:v>CANCHA PERLA DEL SUR</c:v>
                      </c:pt>
                      <c:pt idx="32">
                        <c:v>BARRIO LA UNIDAD ( CASETA )</c:v>
                      </c:pt>
                      <c:pt idx="33">
                        <c:v>PARQUE DE BERLIN BARRIO</c:v>
                      </c:pt>
                      <c:pt idx="34">
                        <c:v>PARQUE MALAGA</c:v>
                      </c:pt>
                      <c:pt idx="35">
                        <c:v>PARQUEADERO DE MIRAFLOREZ</c:v>
                      </c:pt>
                      <c:pt idx="36">
                        <c:v>CANCHA MATECANA</c:v>
                      </c:pt>
                      <c:pt idx="37">
                        <c:v>PAQUE LA FLORIDA</c:v>
                      </c:pt>
                      <c:pt idx="38">
                        <c:v>COLEGIO GABRIEL TRUJILLO CAIMALI</c:v>
                      </c:pt>
                      <c:pt idx="39">
                        <c:v>CALLE LA FUNDACIÓN CLL 19</c:v>
                      </c:pt>
                      <c:pt idx="40">
                        <c:v>CENTRO CASETA COMUNAL CAIMALITO</c:v>
                      </c:pt>
                      <c:pt idx="41">
                        <c:v>PARQUE BUENOS AIRES</c:v>
                      </c:pt>
                      <c:pt idx="42">
                        <c:v>PARQUE LA LIBERTAD</c:v>
                      </c:pt>
                      <c:pt idx="43">
                        <c:v>AV DEL RIO CLL 17 BARRIO ZEA</c:v>
                      </c:pt>
                      <c:pt idx="44">
                        <c:v>CHANCHA ALEJANDRIA MONTELIBANO</c:v>
                      </c:pt>
                      <c:pt idx="45">
                        <c:v>PLUMON CASETA</c:v>
                      </c:pt>
                      <c:pt idx="46">
                        <c:v>POR LA BIBLIOTECA COMFAMILIAR GUAYACANES</c:v>
                      </c:pt>
                      <c:pt idx="47">
                        <c:v>CUCHILLA DE LOS CASTRO</c:v>
                      </c:pt>
                      <c:pt idx="48">
                        <c:v>PLAZA VICTORIA</c:v>
                      </c:pt>
                      <c:pt idx="49">
                        <c:v>PARQUE UKUMARI</c:v>
                      </c:pt>
                      <c:pt idx="50">
                        <c:v>LA GRAN MANZANA</c:v>
                      </c:pt>
                      <c:pt idx="51">
                        <c:v>ALTAGRACIA LA VIRGEN</c:v>
                      </c:pt>
                      <c:pt idx="52">
                        <c:v>PARQUE KENNEDY</c:v>
                      </c:pt>
                      <c:pt idx="53">
                        <c:v>PARQUEADERO PRINCIPAL SALAMANCA</c:v>
                      </c:pt>
                      <c:pt idx="54">
                        <c:v>CANCHA COLINAS DEL TRIUNFO</c:v>
                      </c:pt>
                      <c:pt idx="55">
                        <c:v>ORMAZA</c:v>
                      </c:pt>
                      <c:pt idx="56">
                        <c:v>LOS CRISTALES</c:v>
                      </c:pt>
                      <c:pt idx="57">
                        <c:v>PLAZA DE MERCADO LA 29</c:v>
                      </c:pt>
                      <c:pt idx="58">
                        <c:v>PARQUE CENTRAL TOBOGAN</c:v>
                      </c:pt>
                      <c:pt idx="59">
                        <c:v>CANCHA SECTOR B PARQUE INDUSTRIA</c:v>
                      </c:pt>
                      <c:pt idx="60">
                        <c:v>COLEGIO ROCIO ALTO</c:v>
                      </c:pt>
                      <c:pt idx="61">
                        <c:v>PARQUE DEL LENINGRADO III</c:v>
                      </c:pt>
                      <c:pt idx="62">
                        <c:v>PARQUE MEJIA ROBLEDO</c:v>
                      </c:pt>
                      <c:pt idx="63">
                        <c:v>PARQUE POBLADO 1 MAZ K CAS 19</c:v>
                      </c:pt>
                      <c:pt idx="64">
                        <c:v>PLAZA MERCADO LA 40</c:v>
                      </c:pt>
                      <c:pt idx="65">
                        <c:v>PARQUE PORTAL DE SAN JOAQUIN</c:v>
                      </c:pt>
                      <c:pt idx="66">
                        <c:v>PARQUE EL OSO</c:v>
                      </c:pt>
                      <c:pt idx="67">
                        <c:v>CAI DEL PADRE VALENCIA</c:v>
                      </c:pt>
                      <c:pt idx="68">
                        <c:v>PARQUE DE BOSTON SINTETICA</c:v>
                      </c:pt>
                      <c:pt idx="69">
                        <c:v>VILLA OLIMPICA ENTRE EL SKATE Y PISCINAS</c:v>
                      </c:pt>
                      <c:pt idx="70">
                        <c:v>BARRIO NARANJITO</c:v>
                      </c:pt>
                      <c:pt idx="71">
                        <c:v>PARQUE LA AVIONETA</c:v>
                      </c:pt>
                      <c:pt idx="72">
                        <c:v>PARQUE EL LAGO</c:v>
                      </c:pt>
                      <c:pt idx="73">
                        <c:v>AV DEL RIO 14A-50 BARRIO AMERICA</c:v>
                      </c:pt>
                      <c:pt idx="74">
                        <c:v>IGLESIA BARRIO PROVIDENCIA</c:v>
                      </c:pt>
                      <c:pt idx="75">
                        <c:v>PARQUE POBLADO 2</c:v>
                      </c:pt>
                      <c:pt idx="76">
                        <c:v>PARQUE LA ISLA</c:v>
                      </c:pt>
                      <c:pt idx="77">
                        <c:v>PARQUE GALAN</c:v>
                      </c:pt>
                      <c:pt idx="78">
                        <c:v>CANCHA CLL 26 KRA1 BIS GUALANDAY</c:v>
                      </c:pt>
                      <c:pt idx="79">
                        <c:v>CANCHAS DEL CARDAL</c:v>
                      </c:pt>
                      <c:pt idx="80">
                        <c:v>VILLA SANTANA INTERMEDIO</c:v>
                      </c:pt>
                      <c:pt idx="81">
                        <c:v>ZONA CENTRO KRA 8 CLL 17</c:v>
                      </c:pt>
                      <c:pt idx="82">
                        <c:v>PARQUE ALTAVISTA</c:v>
                      </c:pt>
                      <c:pt idx="83">
                        <c:v>EL BOSQUE CALLE 5</c:v>
                      </c:pt>
                      <c:pt idx="84">
                        <c:v>BOQUIA CALLE 62</c:v>
                      </c:pt>
                      <c:pt idx="85">
                        <c:v>PARQUE VILLAVERDE</c:v>
                      </c:pt>
                      <c:pt idx="86">
                        <c:v>PARQUE URIBE 1</c:v>
                      </c:pt>
                      <c:pt idx="87">
                        <c:v>VILLA KENNEDY CANCHA</c:v>
                      </c:pt>
                      <c:pt idx="88">
                        <c:v>ESTACIÓN SEXTA CON CLL 20</c:v>
                      </c:pt>
                      <c:pt idx="89">
                        <c:v>2500 LOTES BAIRON GAVIRIA</c:v>
                      </c:pt>
                      <c:pt idx="90">
                        <c:v>SECTOR COMERCIAL CUBA</c:v>
                      </c:pt>
                      <c:pt idx="91">
                        <c:v>PARQUE LA DULCERA</c:v>
                      </c:pt>
                      <c:pt idx="92">
                        <c:v>RECREO PUERTAS DE ALCALA PARQUE</c:v>
                      </c:pt>
                      <c:pt idx="93">
                        <c:v>PARQUE DE SAMARIA MAZ 31</c:v>
                      </c:pt>
                      <c:pt idx="94">
                        <c:v>CASETA COMUNAL BARRIOS UNIDOS</c:v>
                      </c:pt>
                      <c:pt idx="95">
                        <c:v>CANCHA GAVIOTAS</c:v>
                      </c:pt>
                      <c:pt idx="96">
                        <c:v>VIA PRINCIPAL SAMARIA</c:v>
                      </c:pt>
                      <c:pt idx="97">
                        <c:v>BARRIO SAN CAMILO</c:v>
                      </c:pt>
                      <c:pt idx="98">
                        <c:v>GAMMA II</c:v>
                      </c:pt>
                      <c:pt idx="99">
                        <c:v>COMUNA ORIENTE ALFONSO LOPEZ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'Abril - Uso Zonas'!$C$2:$C$101</c15:sqref>
                        </c15:formulaRef>
                      </c:ext>
                    </c:extLst>
                    <c:numCache>
                      <c:formatCode>0.00</c:formatCode>
                      <c:ptCount val="100"/>
                      <c:pt idx="0">
                        <c:v>91414.957404999965</c:v>
                      </c:pt>
                      <c:pt idx="1">
                        <c:v>63682.680252999999</c:v>
                      </c:pt>
                      <c:pt idx="2">
                        <c:v>67622.160016999987</c:v>
                      </c:pt>
                      <c:pt idx="3">
                        <c:v>72119.152742000006</c:v>
                      </c:pt>
                      <c:pt idx="4">
                        <c:v>57782.032421000011</c:v>
                      </c:pt>
                      <c:pt idx="5">
                        <c:v>75664.887436999998</c:v>
                      </c:pt>
                      <c:pt idx="6">
                        <c:v>76901.429544000013</c:v>
                      </c:pt>
                      <c:pt idx="7">
                        <c:v>42032.177370999998</c:v>
                      </c:pt>
                      <c:pt idx="8">
                        <c:v>96729.470319999993</c:v>
                      </c:pt>
                      <c:pt idx="9">
                        <c:v>47615.06151</c:v>
                      </c:pt>
                      <c:pt idx="10">
                        <c:v>37150.606626000001</c:v>
                      </c:pt>
                      <c:pt idx="11">
                        <c:v>42068.402281000002</c:v>
                      </c:pt>
                      <c:pt idx="12">
                        <c:v>43956.670117000001</c:v>
                      </c:pt>
                      <c:pt idx="13">
                        <c:v>61506.311667000002</c:v>
                      </c:pt>
                      <c:pt idx="14">
                        <c:v>38675.571300000003</c:v>
                      </c:pt>
                      <c:pt idx="15">
                        <c:v>37807.735871999983</c:v>
                      </c:pt>
                      <c:pt idx="16">
                        <c:v>47002.202563000013</c:v>
                      </c:pt>
                      <c:pt idx="17">
                        <c:v>56781.729213999984</c:v>
                      </c:pt>
                      <c:pt idx="18">
                        <c:v>39690.313452000002</c:v>
                      </c:pt>
                      <c:pt idx="19">
                        <c:v>40208.175465</c:v>
                      </c:pt>
                      <c:pt idx="20">
                        <c:v>37745.350232999997</c:v>
                      </c:pt>
                      <c:pt idx="21">
                        <c:v>38210.171291999999</c:v>
                      </c:pt>
                      <c:pt idx="22">
                        <c:v>44562.442052999984</c:v>
                      </c:pt>
                      <c:pt idx="23">
                        <c:v>70588.996307999987</c:v>
                      </c:pt>
                      <c:pt idx="24">
                        <c:v>61560.183436000014</c:v>
                      </c:pt>
                      <c:pt idx="25">
                        <c:v>28807.870650999997</c:v>
                      </c:pt>
                      <c:pt idx="26">
                        <c:v>37768.841236</c:v>
                      </c:pt>
                      <c:pt idx="27">
                        <c:v>28413.383705999986</c:v>
                      </c:pt>
                      <c:pt idx="28">
                        <c:v>55865.986222999993</c:v>
                      </c:pt>
                      <c:pt idx="29">
                        <c:v>39593.694736000012</c:v>
                      </c:pt>
                      <c:pt idx="30">
                        <c:v>44261.525637000006</c:v>
                      </c:pt>
                      <c:pt idx="31">
                        <c:v>33138.234235999997</c:v>
                      </c:pt>
                      <c:pt idx="32">
                        <c:v>24044.341750000003</c:v>
                      </c:pt>
                      <c:pt idx="33">
                        <c:v>22913.482679000001</c:v>
                      </c:pt>
                      <c:pt idx="34">
                        <c:v>37629.274346999991</c:v>
                      </c:pt>
                      <c:pt idx="35">
                        <c:v>26931.317689000003</c:v>
                      </c:pt>
                      <c:pt idx="36">
                        <c:v>27590.595313000002</c:v>
                      </c:pt>
                      <c:pt idx="37">
                        <c:v>37523.072964999999</c:v>
                      </c:pt>
                      <c:pt idx="38">
                        <c:v>25905.808527000001</c:v>
                      </c:pt>
                      <c:pt idx="39">
                        <c:v>30505.782543999998</c:v>
                      </c:pt>
                      <c:pt idx="40">
                        <c:v>27253.843824999996</c:v>
                      </c:pt>
                      <c:pt idx="41">
                        <c:v>40090.010803000005</c:v>
                      </c:pt>
                      <c:pt idx="42">
                        <c:v>29857.942330999998</c:v>
                      </c:pt>
                      <c:pt idx="43">
                        <c:v>26363.018299999996</c:v>
                      </c:pt>
                      <c:pt idx="44">
                        <c:v>21418.485685</c:v>
                      </c:pt>
                      <c:pt idx="45">
                        <c:v>30959.117004000007</c:v>
                      </c:pt>
                      <c:pt idx="46">
                        <c:v>21017.921813999998</c:v>
                      </c:pt>
                      <c:pt idx="47">
                        <c:v>24191.074463000001</c:v>
                      </c:pt>
                      <c:pt idx="48">
                        <c:v>40454.487533</c:v>
                      </c:pt>
                      <c:pt idx="49">
                        <c:v>55988.554504000007</c:v>
                      </c:pt>
                      <c:pt idx="50">
                        <c:v>34658.172300000013</c:v>
                      </c:pt>
                      <c:pt idx="51">
                        <c:v>25223.347745999996</c:v>
                      </c:pt>
                      <c:pt idx="52">
                        <c:v>33645.059234000008</c:v>
                      </c:pt>
                      <c:pt idx="53">
                        <c:v>19595.126211999996</c:v>
                      </c:pt>
                      <c:pt idx="54">
                        <c:v>25880.470054000005</c:v>
                      </c:pt>
                      <c:pt idx="55">
                        <c:v>30313.695329999999</c:v>
                      </c:pt>
                      <c:pt idx="56">
                        <c:v>25278.842812000003</c:v>
                      </c:pt>
                      <c:pt idx="57">
                        <c:v>25630.177326000001</c:v>
                      </c:pt>
                      <c:pt idx="58">
                        <c:v>29190.536111000005</c:v>
                      </c:pt>
                      <c:pt idx="59">
                        <c:v>27741.362610999997</c:v>
                      </c:pt>
                      <c:pt idx="60">
                        <c:v>22979.365372000004</c:v>
                      </c:pt>
                      <c:pt idx="61">
                        <c:v>21599.951839000001</c:v>
                      </c:pt>
                      <c:pt idx="62">
                        <c:v>26213.373691999997</c:v>
                      </c:pt>
                      <c:pt idx="63">
                        <c:v>18108.179087</c:v>
                      </c:pt>
                      <c:pt idx="64">
                        <c:v>19782.920117000005</c:v>
                      </c:pt>
                      <c:pt idx="65">
                        <c:v>18954.114477999996</c:v>
                      </c:pt>
                      <c:pt idx="66">
                        <c:v>23479.544146999993</c:v>
                      </c:pt>
                      <c:pt idx="67">
                        <c:v>18207.646162000001</c:v>
                      </c:pt>
                      <c:pt idx="68">
                        <c:v>26032.906367000007</c:v>
                      </c:pt>
                      <c:pt idx="69">
                        <c:v>34550.466030000011</c:v>
                      </c:pt>
                      <c:pt idx="70">
                        <c:v>19599.446995999999</c:v>
                      </c:pt>
                      <c:pt idx="71">
                        <c:v>17974.918774999998</c:v>
                      </c:pt>
                      <c:pt idx="72">
                        <c:v>39292.128047999999</c:v>
                      </c:pt>
                      <c:pt idx="73">
                        <c:v>17130.317255000002</c:v>
                      </c:pt>
                      <c:pt idx="74">
                        <c:v>20573.054583000008</c:v>
                      </c:pt>
                      <c:pt idx="75">
                        <c:v>21081.079171000005</c:v>
                      </c:pt>
                      <c:pt idx="76">
                        <c:v>19656.922475999996</c:v>
                      </c:pt>
                      <c:pt idx="77">
                        <c:v>22520.076005000003</c:v>
                      </c:pt>
                      <c:pt idx="78">
                        <c:v>24061.714380000005</c:v>
                      </c:pt>
                      <c:pt idx="79">
                        <c:v>21590.351486</c:v>
                      </c:pt>
                      <c:pt idx="80">
                        <c:v>26011.506021000001</c:v>
                      </c:pt>
                      <c:pt idx="81">
                        <c:v>21665.601363000002</c:v>
                      </c:pt>
                      <c:pt idx="82">
                        <c:v>22858.772110999998</c:v>
                      </c:pt>
                      <c:pt idx="83">
                        <c:v>9409.970890999999</c:v>
                      </c:pt>
                      <c:pt idx="84">
                        <c:v>13580.765049000001</c:v>
                      </c:pt>
                      <c:pt idx="85">
                        <c:v>24402.589881</c:v>
                      </c:pt>
                      <c:pt idx="86">
                        <c:v>22173.741365000002</c:v>
                      </c:pt>
                      <c:pt idx="87">
                        <c:v>15639.027547999998</c:v>
                      </c:pt>
                      <c:pt idx="88">
                        <c:v>27375.271755999998</c:v>
                      </c:pt>
                      <c:pt idx="89">
                        <c:v>18678.265934000003</c:v>
                      </c:pt>
                      <c:pt idx="90">
                        <c:v>13133.218685</c:v>
                      </c:pt>
                      <c:pt idx="91">
                        <c:v>12634.614341999997</c:v>
                      </c:pt>
                      <c:pt idx="92">
                        <c:v>14272.638455000002</c:v>
                      </c:pt>
                      <c:pt idx="93">
                        <c:v>13598.908458000002</c:v>
                      </c:pt>
                      <c:pt idx="94">
                        <c:v>15392.409327000001</c:v>
                      </c:pt>
                      <c:pt idx="95">
                        <c:v>10864.109003000005</c:v>
                      </c:pt>
                      <c:pt idx="96">
                        <c:v>17562.358292000008</c:v>
                      </c:pt>
                      <c:pt idx="97">
                        <c:v>15246.678380999998</c:v>
                      </c:pt>
                      <c:pt idx="98">
                        <c:v>14259.981536000001</c:v>
                      </c:pt>
                      <c:pt idx="99">
                        <c:v>5633.6917080000003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541-4B35-889F-E2FB6E30115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- Uso Zonas'!$D$1</c15:sqref>
                        </c15:formulaRef>
                      </c:ext>
                    </c:extLst>
                    <c:strCache>
                      <c:ptCount val="1"/>
                      <c:pt idx="0">
                        <c:v>Trafico Bajada MB</c:v>
                      </c:pt>
                    </c:strCache>
                  </c:strRef>
                </c:tx>
                <c:spPr>
                  <a:solidFill>
                    <a:schemeClr val="dk1">
                      <a:tint val="5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- Uso Zonas'!$B$2:$B$101</c15:sqref>
                        </c15:formulaRef>
                      </c:ext>
                    </c:extLst>
                    <c:strCache>
                      <c:ptCount val="100"/>
                      <c:pt idx="0">
                        <c:v>PUERTO CALDAS EL COFRE</c:v>
                      </c:pt>
                      <c:pt idx="1">
                        <c:v>ESCUELA ESPERANZA GALICIA</c:v>
                      </c:pt>
                      <c:pt idx="2">
                        <c:v>GILBERTO PELAEZ Y LIBERTAD EN LA</c:v>
                      </c:pt>
                      <c:pt idx="3">
                        <c:v>HOGAR COMUNITARIO TOKIO</c:v>
                      </c:pt>
                      <c:pt idx="4">
                        <c:v>PUERTO CALDAS SAN ISIDRO</c:v>
                      </c:pt>
                      <c:pt idx="5">
                        <c:v>PARQUE GAITAN</c:v>
                      </c:pt>
                      <c:pt idx="6">
                        <c:v>PARQUE GUADALUPE ZAPATA</c:v>
                      </c:pt>
                      <c:pt idx="7">
                        <c:v>CENTRO POBLADO GUACARY</c:v>
                      </c:pt>
                      <c:pt idx="8">
                        <c:v>TERMINAL DE TRANSPORTES NIVEL II</c:v>
                      </c:pt>
                      <c:pt idx="9">
                        <c:v>PUERTO CALDAS PARQUE LOS ALMENDROS</c:v>
                      </c:pt>
                      <c:pt idx="10">
                        <c:v>CASERIO LA BELLA</c:v>
                      </c:pt>
                      <c:pt idx="11">
                        <c:v>LAS BRISAS MZ 25</c:v>
                      </c:pt>
                      <c:pt idx="12">
                        <c:v>BOMBEROS CAIMALITO</c:v>
                      </c:pt>
                      <c:pt idx="13">
                        <c:v>PARQUE DE ARABIA</c:v>
                      </c:pt>
                      <c:pt idx="14">
                        <c:v>REMANSO</c:v>
                      </c:pt>
                      <c:pt idx="15">
                        <c:v>TRAVESURAS CLL 16</c:v>
                      </c:pt>
                      <c:pt idx="16">
                        <c:v>LAS BRISAS</c:v>
                      </c:pt>
                      <c:pt idx="17">
                        <c:v>CRUCERO DE COMBIA</c:v>
                      </c:pt>
                      <c:pt idx="18">
                        <c:v>CANCHAS DEL DORADO</c:v>
                      </c:pt>
                      <c:pt idx="19">
                        <c:v>CANCHA DE NACEDEROS</c:v>
                      </c:pt>
                      <c:pt idx="20">
                        <c:v>CAI BERLIN CRA 12 CALL 7</c:v>
                      </c:pt>
                      <c:pt idx="21">
                        <c:v>VILLASANTANA MONSERRATE</c:v>
                      </c:pt>
                      <c:pt idx="22">
                        <c:v>GALICIA CHANCHA</c:v>
                      </c:pt>
                      <c:pt idx="23">
                        <c:v>COLEGIO SAN NICOLAS</c:v>
                      </c:pt>
                      <c:pt idx="24">
                        <c:v>PLAZA DE BOLIVAR</c:v>
                      </c:pt>
                      <c:pt idx="25">
                        <c:v>PARQUE CESAR NADER</c:v>
                      </c:pt>
                      <c:pt idx="26">
                        <c:v>LA FLORIDA LA BANANERA ESQUINA</c:v>
                      </c:pt>
                      <c:pt idx="27">
                        <c:v>BARRIO SANTA ELENA</c:v>
                      </c:pt>
                      <c:pt idx="28">
                        <c:v>PARQUE OLAYA</c:v>
                      </c:pt>
                      <c:pt idx="29">
                        <c:v>HERNANDO VELEZ CANCHA</c:v>
                      </c:pt>
                      <c:pt idx="30">
                        <c:v>ALTA GRACIA LEON SUAREZ</c:v>
                      </c:pt>
                      <c:pt idx="31">
                        <c:v>CANCHA PERLA DEL SUR</c:v>
                      </c:pt>
                      <c:pt idx="32">
                        <c:v>BARRIO LA UNIDAD ( CASETA )</c:v>
                      </c:pt>
                      <c:pt idx="33">
                        <c:v>PARQUE DE BERLIN BARRIO</c:v>
                      </c:pt>
                      <c:pt idx="34">
                        <c:v>PARQUE MALAGA</c:v>
                      </c:pt>
                      <c:pt idx="35">
                        <c:v>PARQUEADERO DE MIRAFLOREZ</c:v>
                      </c:pt>
                      <c:pt idx="36">
                        <c:v>CANCHA MATECANA</c:v>
                      </c:pt>
                      <c:pt idx="37">
                        <c:v>PAQUE LA FLORIDA</c:v>
                      </c:pt>
                      <c:pt idx="38">
                        <c:v>COLEGIO GABRIEL TRUJILLO CAIMALI</c:v>
                      </c:pt>
                      <c:pt idx="39">
                        <c:v>CALLE LA FUNDACIÓN CLL 19</c:v>
                      </c:pt>
                      <c:pt idx="40">
                        <c:v>CENTRO CASETA COMUNAL CAIMALITO</c:v>
                      </c:pt>
                      <c:pt idx="41">
                        <c:v>PARQUE BUENOS AIRES</c:v>
                      </c:pt>
                      <c:pt idx="42">
                        <c:v>PARQUE LA LIBERTAD</c:v>
                      </c:pt>
                      <c:pt idx="43">
                        <c:v>AV DEL RIO CLL 17 BARRIO ZEA</c:v>
                      </c:pt>
                      <c:pt idx="44">
                        <c:v>CHANCHA ALEJANDRIA MONTELIBANO</c:v>
                      </c:pt>
                      <c:pt idx="45">
                        <c:v>PLUMON CASETA</c:v>
                      </c:pt>
                      <c:pt idx="46">
                        <c:v>POR LA BIBLIOTECA COMFAMILIAR GUAYACANES</c:v>
                      </c:pt>
                      <c:pt idx="47">
                        <c:v>CUCHILLA DE LOS CASTRO</c:v>
                      </c:pt>
                      <c:pt idx="48">
                        <c:v>PLAZA VICTORIA</c:v>
                      </c:pt>
                      <c:pt idx="49">
                        <c:v>PARQUE UKUMARI</c:v>
                      </c:pt>
                      <c:pt idx="50">
                        <c:v>LA GRAN MANZANA</c:v>
                      </c:pt>
                      <c:pt idx="51">
                        <c:v>ALTAGRACIA LA VIRGEN</c:v>
                      </c:pt>
                      <c:pt idx="52">
                        <c:v>PARQUE KENNEDY</c:v>
                      </c:pt>
                      <c:pt idx="53">
                        <c:v>PARQUEADERO PRINCIPAL SALAMANCA</c:v>
                      </c:pt>
                      <c:pt idx="54">
                        <c:v>CANCHA COLINAS DEL TRIUNFO</c:v>
                      </c:pt>
                      <c:pt idx="55">
                        <c:v>ORMAZA</c:v>
                      </c:pt>
                      <c:pt idx="56">
                        <c:v>LOS CRISTALES</c:v>
                      </c:pt>
                      <c:pt idx="57">
                        <c:v>PLAZA DE MERCADO LA 29</c:v>
                      </c:pt>
                      <c:pt idx="58">
                        <c:v>PARQUE CENTRAL TOBOGAN</c:v>
                      </c:pt>
                      <c:pt idx="59">
                        <c:v>CANCHA SECTOR B PARQUE INDUSTRIA</c:v>
                      </c:pt>
                      <c:pt idx="60">
                        <c:v>COLEGIO ROCIO ALTO</c:v>
                      </c:pt>
                      <c:pt idx="61">
                        <c:v>PARQUE DEL LENINGRADO III</c:v>
                      </c:pt>
                      <c:pt idx="62">
                        <c:v>PARQUE MEJIA ROBLEDO</c:v>
                      </c:pt>
                      <c:pt idx="63">
                        <c:v>PARQUE POBLADO 1 MAZ K CAS 19</c:v>
                      </c:pt>
                      <c:pt idx="64">
                        <c:v>PLAZA MERCADO LA 40</c:v>
                      </c:pt>
                      <c:pt idx="65">
                        <c:v>PARQUE PORTAL DE SAN JOAQUIN</c:v>
                      </c:pt>
                      <c:pt idx="66">
                        <c:v>PARQUE EL OSO</c:v>
                      </c:pt>
                      <c:pt idx="67">
                        <c:v>CAI DEL PADRE VALENCIA</c:v>
                      </c:pt>
                      <c:pt idx="68">
                        <c:v>PARQUE DE BOSTON SINTETICA</c:v>
                      </c:pt>
                      <c:pt idx="69">
                        <c:v>VILLA OLIMPICA ENTRE EL SKATE Y PISCINAS</c:v>
                      </c:pt>
                      <c:pt idx="70">
                        <c:v>BARRIO NARANJITO</c:v>
                      </c:pt>
                      <c:pt idx="71">
                        <c:v>PARQUE LA AVIONETA</c:v>
                      </c:pt>
                      <c:pt idx="72">
                        <c:v>PARQUE EL LAGO</c:v>
                      </c:pt>
                      <c:pt idx="73">
                        <c:v>AV DEL RIO 14A-50 BARRIO AMERICA</c:v>
                      </c:pt>
                      <c:pt idx="74">
                        <c:v>IGLESIA BARRIO PROVIDENCIA</c:v>
                      </c:pt>
                      <c:pt idx="75">
                        <c:v>PARQUE POBLADO 2</c:v>
                      </c:pt>
                      <c:pt idx="76">
                        <c:v>PARQUE LA ISLA</c:v>
                      </c:pt>
                      <c:pt idx="77">
                        <c:v>PARQUE GALAN</c:v>
                      </c:pt>
                      <c:pt idx="78">
                        <c:v>CANCHA CLL 26 KRA1 BIS GUALANDAY</c:v>
                      </c:pt>
                      <c:pt idx="79">
                        <c:v>CANCHAS DEL CARDAL</c:v>
                      </c:pt>
                      <c:pt idx="80">
                        <c:v>VILLA SANTANA INTERMEDIO</c:v>
                      </c:pt>
                      <c:pt idx="81">
                        <c:v>ZONA CENTRO KRA 8 CLL 17</c:v>
                      </c:pt>
                      <c:pt idx="82">
                        <c:v>PARQUE ALTAVISTA</c:v>
                      </c:pt>
                      <c:pt idx="83">
                        <c:v>EL BOSQUE CALLE 5</c:v>
                      </c:pt>
                      <c:pt idx="84">
                        <c:v>BOQUIA CALLE 62</c:v>
                      </c:pt>
                      <c:pt idx="85">
                        <c:v>PARQUE VILLAVERDE</c:v>
                      </c:pt>
                      <c:pt idx="86">
                        <c:v>PARQUE URIBE 1</c:v>
                      </c:pt>
                      <c:pt idx="87">
                        <c:v>VILLA KENNEDY CANCHA</c:v>
                      </c:pt>
                      <c:pt idx="88">
                        <c:v>ESTACIÓN SEXTA CON CLL 20</c:v>
                      </c:pt>
                      <c:pt idx="89">
                        <c:v>2500 LOTES BAIRON GAVIRIA</c:v>
                      </c:pt>
                      <c:pt idx="90">
                        <c:v>SECTOR COMERCIAL CUBA</c:v>
                      </c:pt>
                      <c:pt idx="91">
                        <c:v>PARQUE LA DULCERA</c:v>
                      </c:pt>
                      <c:pt idx="92">
                        <c:v>RECREO PUERTAS DE ALCALA PARQUE</c:v>
                      </c:pt>
                      <c:pt idx="93">
                        <c:v>PARQUE DE SAMARIA MAZ 31</c:v>
                      </c:pt>
                      <c:pt idx="94">
                        <c:v>CASETA COMUNAL BARRIOS UNIDOS</c:v>
                      </c:pt>
                      <c:pt idx="95">
                        <c:v>CANCHA GAVIOTAS</c:v>
                      </c:pt>
                      <c:pt idx="96">
                        <c:v>VIA PRINCIPAL SAMARIA</c:v>
                      </c:pt>
                      <c:pt idx="97">
                        <c:v>BARRIO SAN CAMILO</c:v>
                      </c:pt>
                      <c:pt idx="98">
                        <c:v>GAMMA II</c:v>
                      </c:pt>
                      <c:pt idx="99">
                        <c:v>COMUNA ORIENTE ALFONSO LOPEZ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- Uso Zonas'!$D$2:$D$101</c15:sqref>
                        </c15:formulaRef>
                      </c:ext>
                    </c:extLst>
                    <c:numCache>
                      <c:formatCode>0.00</c:formatCode>
                      <c:ptCount val="100"/>
                      <c:pt idx="0">
                        <c:v>1263679.8206369998</c:v>
                      </c:pt>
                      <c:pt idx="1">
                        <c:v>1133889.7603589997</c:v>
                      </c:pt>
                      <c:pt idx="2">
                        <c:v>1110870.7512379999</c:v>
                      </c:pt>
                      <c:pt idx="3">
                        <c:v>1031631.9577629999</c:v>
                      </c:pt>
                      <c:pt idx="4">
                        <c:v>799764.97056599997</c:v>
                      </c:pt>
                      <c:pt idx="5">
                        <c:v>775502.69002700003</c:v>
                      </c:pt>
                      <c:pt idx="6">
                        <c:v>759015.8810370001</c:v>
                      </c:pt>
                      <c:pt idx="7">
                        <c:v>709114.18033099989</c:v>
                      </c:pt>
                      <c:pt idx="8">
                        <c:v>653220.91567099991</c:v>
                      </c:pt>
                      <c:pt idx="9">
                        <c:v>674640.92660799995</c:v>
                      </c:pt>
                      <c:pt idx="10">
                        <c:v>682618.84358799981</c:v>
                      </c:pt>
                      <c:pt idx="11">
                        <c:v>675863.20192200004</c:v>
                      </c:pt>
                      <c:pt idx="12">
                        <c:v>664794.79147099995</c:v>
                      </c:pt>
                      <c:pt idx="13">
                        <c:v>629825.87473599974</c:v>
                      </c:pt>
                      <c:pt idx="14">
                        <c:v>608453.22689500009</c:v>
                      </c:pt>
                      <c:pt idx="15">
                        <c:v>599969.73273300007</c:v>
                      </c:pt>
                      <c:pt idx="16">
                        <c:v>583071.30121099984</c:v>
                      </c:pt>
                      <c:pt idx="17">
                        <c:v>559546.15157600003</c:v>
                      </c:pt>
                      <c:pt idx="18">
                        <c:v>566514.31399699987</c:v>
                      </c:pt>
                      <c:pt idx="19">
                        <c:v>559834.350997</c:v>
                      </c:pt>
                      <c:pt idx="20">
                        <c:v>546597.21796499996</c:v>
                      </c:pt>
                      <c:pt idx="21">
                        <c:v>543038.52928899985</c:v>
                      </c:pt>
                      <c:pt idx="22">
                        <c:v>519946.42969400005</c:v>
                      </c:pt>
                      <c:pt idx="23">
                        <c:v>489574.05838999985</c:v>
                      </c:pt>
                      <c:pt idx="24">
                        <c:v>485115.13020999992</c:v>
                      </c:pt>
                      <c:pt idx="25">
                        <c:v>511060.76692800003</c:v>
                      </c:pt>
                      <c:pt idx="26">
                        <c:v>497202.83422699996</c:v>
                      </c:pt>
                      <c:pt idx="27">
                        <c:v>486569.15383299999</c:v>
                      </c:pt>
                      <c:pt idx="28">
                        <c:v>458484.02951399994</c:v>
                      </c:pt>
                      <c:pt idx="29">
                        <c:v>473016.98328799987</c:v>
                      </c:pt>
                      <c:pt idx="30">
                        <c:v>467439.50343300001</c:v>
                      </c:pt>
                      <c:pt idx="31">
                        <c:v>475284.30813499994</c:v>
                      </c:pt>
                      <c:pt idx="32">
                        <c:v>472365.77391600003</c:v>
                      </c:pt>
                      <c:pt idx="33">
                        <c:v>459423.01845099998</c:v>
                      </c:pt>
                      <c:pt idx="34">
                        <c:v>430791.143798</c:v>
                      </c:pt>
                      <c:pt idx="35">
                        <c:v>433364.57250299992</c:v>
                      </c:pt>
                      <c:pt idx="36">
                        <c:v>421529.25915800012</c:v>
                      </c:pt>
                      <c:pt idx="37">
                        <c:v>408112.62613300007</c:v>
                      </c:pt>
                      <c:pt idx="38">
                        <c:v>412192.89840600005</c:v>
                      </c:pt>
                      <c:pt idx="39">
                        <c:v>403154.08623900014</c:v>
                      </c:pt>
                      <c:pt idx="40">
                        <c:v>405342.35877399996</c:v>
                      </c:pt>
                      <c:pt idx="41">
                        <c:v>382194.94892200007</c:v>
                      </c:pt>
                      <c:pt idx="42">
                        <c:v>388209.68368400005</c:v>
                      </c:pt>
                      <c:pt idx="43">
                        <c:v>383514.77971399995</c:v>
                      </c:pt>
                      <c:pt idx="44">
                        <c:v>372312.14580599999</c:v>
                      </c:pt>
                      <c:pt idx="45">
                        <c:v>358220.09839</c:v>
                      </c:pt>
                      <c:pt idx="46">
                        <c:v>350584.35907400004</c:v>
                      </c:pt>
                      <c:pt idx="47">
                        <c:v>343069.6752789999</c:v>
                      </c:pt>
                      <c:pt idx="48">
                        <c:v>321893.6700349999</c:v>
                      </c:pt>
                      <c:pt idx="49">
                        <c:v>301897.55403400003</c:v>
                      </c:pt>
                      <c:pt idx="50">
                        <c:v>317710.23736000003</c:v>
                      </c:pt>
                      <c:pt idx="51">
                        <c:v>325778.7057300001</c:v>
                      </c:pt>
                      <c:pt idx="52">
                        <c:v>314100.20672900003</c:v>
                      </c:pt>
                      <c:pt idx="53">
                        <c:v>327693.49222600006</c:v>
                      </c:pt>
                      <c:pt idx="54">
                        <c:v>318583.29909999995</c:v>
                      </c:pt>
                      <c:pt idx="55">
                        <c:v>313146.64075900003</c:v>
                      </c:pt>
                      <c:pt idx="56">
                        <c:v>313514.37281699997</c:v>
                      </c:pt>
                      <c:pt idx="57">
                        <c:v>308585.56187800004</c:v>
                      </c:pt>
                      <c:pt idx="58">
                        <c:v>300861.04780999996</c:v>
                      </c:pt>
                      <c:pt idx="59">
                        <c:v>298204.81910600001</c:v>
                      </c:pt>
                      <c:pt idx="60">
                        <c:v>301100.30609899992</c:v>
                      </c:pt>
                      <c:pt idx="61">
                        <c:v>301958.024362</c:v>
                      </c:pt>
                      <c:pt idx="62">
                        <c:v>295559.75040399999</c:v>
                      </c:pt>
                      <c:pt idx="63">
                        <c:v>297389.16039500007</c:v>
                      </c:pt>
                      <c:pt idx="64">
                        <c:v>293456.31923699996</c:v>
                      </c:pt>
                      <c:pt idx="65">
                        <c:v>290518.71075199998</c:v>
                      </c:pt>
                      <c:pt idx="66">
                        <c:v>280781.92972699989</c:v>
                      </c:pt>
                      <c:pt idx="67">
                        <c:v>277856.97018099995</c:v>
                      </c:pt>
                      <c:pt idx="68">
                        <c:v>266925.10054300004</c:v>
                      </c:pt>
                      <c:pt idx="69">
                        <c:v>257152.35492699995</c:v>
                      </c:pt>
                      <c:pt idx="70">
                        <c:v>266435.89872900001</c:v>
                      </c:pt>
                      <c:pt idx="71">
                        <c:v>266706.48222100007</c:v>
                      </c:pt>
                      <c:pt idx="72">
                        <c:v>242478.12371499997</c:v>
                      </c:pt>
                      <c:pt idx="73">
                        <c:v>257912.16170100006</c:v>
                      </c:pt>
                      <c:pt idx="74">
                        <c:v>251366.844472</c:v>
                      </c:pt>
                      <c:pt idx="75">
                        <c:v>248357.83697</c:v>
                      </c:pt>
                      <c:pt idx="76">
                        <c:v>247751.21748999998</c:v>
                      </c:pt>
                      <c:pt idx="77">
                        <c:v>242070.38988499995</c:v>
                      </c:pt>
                      <c:pt idx="78">
                        <c:v>238670.15504799993</c:v>
                      </c:pt>
                      <c:pt idx="79">
                        <c:v>237380.52195800003</c:v>
                      </c:pt>
                      <c:pt idx="80">
                        <c:v>226059.78708899996</c:v>
                      </c:pt>
                      <c:pt idx="81">
                        <c:v>228755.97603399999</c:v>
                      </c:pt>
                      <c:pt idx="82">
                        <c:v>217792.12218499999</c:v>
                      </c:pt>
                      <c:pt idx="83">
                        <c:v>229373.21399500009</c:v>
                      </c:pt>
                      <c:pt idx="84">
                        <c:v>221848.75838300001</c:v>
                      </c:pt>
                      <c:pt idx="85">
                        <c:v>208114.80505099997</c:v>
                      </c:pt>
                      <c:pt idx="86">
                        <c:v>209131.54575699996</c:v>
                      </c:pt>
                      <c:pt idx="87">
                        <c:v>205880.91759000003</c:v>
                      </c:pt>
                      <c:pt idx="88">
                        <c:v>191239.28627999997</c:v>
                      </c:pt>
                      <c:pt idx="89">
                        <c:v>191510.74004199996</c:v>
                      </c:pt>
                      <c:pt idx="90">
                        <c:v>194562.08196799998</c:v>
                      </c:pt>
                      <c:pt idx="91">
                        <c:v>185311.96248899991</c:v>
                      </c:pt>
                      <c:pt idx="92">
                        <c:v>179521.69253999999</c:v>
                      </c:pt>
                      <c:pt idx="93">
                        <c:v>171444.83271199997</c:v>
                      </c:pt>
                      <c:pt idx="94">
                        <c:v>169178.75362400006</c:v>
                      </c:pt>
                      <c:pt idx="95">
                        <c:v>154764.67022200002</c:v>
                      </c:pt>
                      <c:pt idx="96">
                        <c:v>145375.90471800003</c:v>
                      </c:pt>
                      <c:pt idx="97">
                        <c:v>135759.34576299999</c:v>
                      </c:pt>
                      <c:pt idx="98">
                        <c:v>131244.92736100001</c:v>
                      </c:pt>
                      <c:pt idx="99">
                        <c:v>67460.269418999989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541-4B35-889F-E2FB6E301158}"/>
                  </c:ext>
                </c:extLst>
              </c15:ser>
            </c15:filteredBarSeries>
          </c:ext>
        </c:extLst>
      </c:barChart>
      <c:catAx>
        <c:axId val="3229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5495600"/>
        <c:crosses val="autoZero"/>
        <c:auto val="1"/>
        <c:lblAlgn val="ctr"/>
        <c:lblOffset val="100"/>
        <c:noMultiLvlLbl val="0"/>
      </c:catAx>
      <c:valAx>
        <c:axId val="209549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296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104</xdr:row>
      <xdr:rowOff>152405</xdr:rowOff>
    </xdr:from>
    <xdr:to>
      <xdr:col>5</xdr:col>
      <xdr:colOff>0</xdr:colOff>
      <xdr:row>131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4E14574-6C91-4B74-BDC5-DF2D3BDEA3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duin Fernando Campos Gutierrez" id="{565C5AF6-B157-419A-A20F-B7466F582AE6}" userId="S::Eduin.Campos@asesor.une.com.co::7fc6efa2-5577-4b94-8a1c-eea23922e52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01" dT="2019-05-29T16:11:15.99" personId="{565C5AF6-B157-419A-A20F-B7466F582AE6}" id="{46E2432E-1772-4096-A518-9382F0E46338}">
    <text>Zonas menos usuadas según consumo de trafico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workbookViewId="0">
      <pane ySplit="1" topLeftCell="A2" activePane="bottomLeft" state="frozen"/>
      <selection pane="bottomLeft" activeCell="A3" sqref="A3"/>
    </sheetView>
  </sheetViews>
  <sheetFormatPr baseColWidth="10" defaultColWidth="0" defaultRowHeight="14.25" zeroHeight="1" x14ac:dyDescent="0.25"/>
  <cols>
    <col min="1" max="1" width="42.85546875" style="8" bestFit="1" customWidth="1"/>
    <col min="2" max="2" width="21.85546875" style="7" bestFit="1" customWidth="1"/>
    <col min="3" max="3" width="14.42578125" style="7" bestFit="1" customWidth="1"/>
    <col min="4" max="4" width="29.85546875" style="7" bestFit="1" customWidth="1"/>
    <col min="5" max="16384" width="11.42578125" style="7" hidden="1"/>
  </cols>
  <sheetData>
    <row r="1" spans="1:4" ht="20.25" customHeight="1" x14ac:dyDescent="0.25">
      <c r="A1" s="5" t="s">
        <v>112</v>
      </c>
      <c r="B1" s="6" t="s">
        <v>1</v>
      </c>
      <c r="C1" s="6" t="s">
        <v>2</v>
      </c>
      <c r="D1" s="6" t="s">
        <v>0</v>
      </c>
    </row>
    <row r="2" spans="1:4" x14ac:dyDescent="0.25">
      <c r="A2" s="10" t="s">
        <v>3</v>
      </c>
      <c r="B2" s="9">
        <v>3588</v>
      </c>
      <c r="C2" s="9">
        <v>6479</v>
      </c>
      <c r="D2" s="16">
        <v>0.75</v>
      </c>
    </row>
    <row r="3" spans="1:4" x14ac:dyDescent="0.25">
      <c r="A3" s="10" t="s">
        <v>4</v>
      </c>
      <c r="B3" s="9">
        <v>2700</v>
      </c>
      <c r="C3" s="9">
        <v>8935</v>
      </c>
      <c r="D3" s="16">
        <v>0.27083333333333331</v>
      </c>
    </row>
    <row r="4" spans="1:4" x14ac:dyDescent="0.25">
      <c r="A4" s="10" t="s">
        <v>5</v>
      </c>
      <c r="B4" s="9">
        <v>3606</v>
      </c>
      <c r="C4" s="9">
        <v>5947</v>
      </c>
      <c r="D4" s="16">
        <v>0.29166666666666669</v>
      </c>
    </row>
    <row r="5" spans="1:4" x14ac:dyDescent="0.25">
      <c r="A5" s="10" t="s">
        <v>6</v>
      </c>
      <c r="B5" s="9">
        <v>2141</v>
      </c>
      <c r="C5" s="9">
        <v>4686</v>
      </c>
      <c r="D5" s="16">
        <v>0.875</v>
      </c>
    </row>
    <row r="6" spans="1:4" x14ac:dyDescent="0.25">
      <c r="A6" s="10" t="s">
        <v>7</v>
      </c>
      <c r="B6" s="9">
        <v>2644</v>
      </c>
      <c r="C6" s="9">
        <v>7272</v>
      </c>
      <c r="D6" s="16">
        <v>0.35416666666666669</v>
      </c>
    </row>
    <row r="7" spans="1:4" x14ac:dyDescent="0.25">
      <c r="A7" s="10" t="s">
        <v>8</v>
      </c>
      <c r="B7" s="9">
        <v>2594</v>
      </c>
      <c r="C7" s="9">
        <v>7557</v>
      </c>
      <c r="D7" s="16">
        <v>0.27083333333333331</v>
      </c>
    </row>
    <row r="8" spans="1:4" x14ac:dyDescent="0.25">
      <c r="A8" s="10" t="s">
        <v>9</v>
      </c>
      <c r="B8" s="9">
        <v>1923</v>
      </c>
      <c r="C8" s="9">
        <v>6528</v>
      </c>
      <c r="D8" s="16">
        <v>0.25</v>
      </c>
    </row>
    <row r="9" spans="1:4" x14ac:dyDescent="0.25">
      <c r="A9" s="10" t="s">
        <v>10</v>
      </c>
      <c r="B9" s="9">
        <v>2690</v>
      </c>
      <c r="C9" s="9">
        <v>4284</v>
      </c>
      <c r="D9" s="16">
        <v>0.27083333333333331</v>
      </c>
    </row>
    <row r="10" spans="1:4" x14ac:dyDescent="0.25">
      <c r="A10" s="10" t="s">
        <v>11</v>
      </c>
      <c r="B10" s="9">
        <v>3765</v>
      </c>
      <c r="C10" s="9">
        <v>9754</v>
      </c>
      <c r="D10" s="16">
        <v>0.3125</v>
      </c>
    </row>
    <row r="11" spans="1:4" x14ac:dyDescent="0.25">
      <c r="A11" s="10" t="s">
        <v>12</v>
      </c>
      <c r="B11" s="9">
        <v>4626</v>
      </c>
      <c r="C11" s="9">
        <v>10903</v>
      </c>
      <c r="D11" s="16">
        <v>0.64583333333333337</v>
      </c>
    </row>
    <row r="12" spans="1:4" x14ac:dyDescent="0.25">
      <c r="A12" s="10" t="s">
        <v>13</v>
      </c>
      <c r="B12" s="9">
        <v>2200</v>
      </c>
      <c r="C12" s="9">
        <v>4915</v>
      </c>
      <c r="D12" s="16">
        <v>0.79166666666666663</v>
      </c>
    </row>
    <row r="13" spans="1:4" x14ac:dyDescent="0.25">
      <c r="A13" s="10" t="s">
        <v>14</v>
      </c>
      <c r="B13" s="9">
        <v>4525</v>
      </c>
      <c r="C13" s="9">
        <v>10202</v>
      </c>
      <c r="D13" s="16">
        <v>0.29166666666666669</v>
      </c>
    </row>
    <row r="14" spans="1:4" x14ac:dyDescent="0.25">
      <c r="A14" s="10" t="s">
        <v>15</v>
      </c>
      <c r="B14" s="9">
        <v>3499</v>
      </c>
      <c r="C14" s="9">
        <v>6043</v>
      </c>
      <c r="D14" s="16">
        <v>0.72916666666666663</v>
      </c>
    </row>
    <row r="15" spans="1:4" x14ac:dyDescent="0.25">
      <c r="A15" s="10" t="s">
        <v>16</v>
      </c>
      <c r="B15" s="9">
        <v>3633</v>
      </c>
      <c r="C15" s="9">
        <v>5932</v>
      </c>
      <c r="D15" s="16">
        <v>0.27083333333333331</v>
      </c>
    </row>
    <row r="16" spans="1:4" x14ac:dyDescent="0.25">
      <c r="A16" s="10" t="s">
        <v>17</v>
      </c>
      <c r="B16" s="9">
        <v>2549</v>
      </c>
      <c r="C16" s="9">
        <v>6097</v>
      </c>
      <c r="D16" s="16">
        <v>0.77083333333333337</v>
      </c>
    </row>
    <row r="17" spans="1:4" x14ac:dyDescent="0.25">
      <c r="A17" s="10" t="s">
        <v>18</v>
      </c>
      <c r="B17" s="9">
        <v>2291</v>
      </c>
      <c r="C17" s="9">
        <v>6864</v>
      </c>
      <c r="D17" s="16">
        <v>0.25</v>
      </c>
    </row>
    <row r="18" spans="1:4" x14ac:dyDescent="0.25">
      <c r="A18" s="10" t="s">
        <v>19</v>
      </c>
      <c r="B18" s="9">
        <v>4415</v>
      </c>
      <c r="C18" s="9">
        <v>10442</v>
      </c>
      <c r="D18" s="16">
        <v>0.29166666666666669</v>
      </c>
    </row>
    <row r="19" spans="1:4" x14ac:dyDescent="0.25">
      <c r="A19" s="10" t="s">
        <v>20</v>
      </c>
      <c r="B19" s="9">
        <v>1519</v>
      </c>
      <c r="C19" s="9">
        <v>2998</v>
      </c>
      <c r="D19" s="16">
        <v>0.25</v>
      </c>
    </row>
    <row r="20" spans="1:4" x14ac:dyDescent="0.25">
      <c r="A20" s="10" t="s">
        <v>21</v>
      </c>
      <c r="B20" s="9">
        <v>2493</v>
      </c>
      <c r="C20" s="9">
        <v>8371</v>
      </c>
      <c r="D20" s="16">
        <v>0.79166666666666663</v>
      </c>
    </row>
    <row r="21" spans="1:4" x14ac:dyDescent="0.25">
      <c r="A21" s="10" t="s">
        <v>22</v>
      </c>
      <c r="B21" s="9">
        <v>6611</v>
      </c>
      <c r="C21" s="9">
        <v>11395</v>
      </c>
      <c r="D21" s="16">
        <v>0.72916666666666663</v>
      </c>
    </row>
    <row r="22" spans="1:4" x14ac:dyDescent="0.25">
      <c r="A22" s="10" t="s">
        <v>23</v>
      </c>
      <c r="B22" s="9">
        <v>4383</v>
      </c>
      <c r="C22" s="9">
        <v>7926</v>
      </c>
      <c r="D22" s="16">
        <v>0.75</v>
      </c>
    </row>
    <row r="23" spans="1:4" x14ac:dyDescent="0.25">
      <c r="A23" s="10" t="s">
        <v>24</v>
      </c>
      <c r="B23" s="9">
        <v>2890</v>
      </c>
      <c r="C23" s="9">
        <v>4528</v>
      </c>
      <c r="D23" s="16">
        <v>0.77083333333333337</v>
      </c>
    </row>
    <row r="24" spans="1:4" x14ac:dyDescent="0.25">
      <c r="A24" s="10" t="s">
        <v>25</v>
      </c>
      <c r="B24" s="9">
        <v>6107</v>
      </c>
      <c r="C24" s="9">
        <v>12425</v>
      </c>
      <c r="D24" s="16">
        <v>0.72916666666666663</v>
      </c>
    </row>
    <row r="25" spans="1:4" x14ac:dyDescent="0.25">
      <c r="A25" s="10" t="s">
        <v>26</v>
      </c>
      <c r="B25" s="9">
        <v>3209</v>
      </c>
      <c r="C25" s="9">
        <v>7758</v>
      </c>
      <c r="D25" s="16">
        <v>0.79166666666666663</v>
      </c>
    </row>
    <row r="26" spans="1:4" x14ac:dyDescent="0.25">
      <c r="A26" s="10" t="s">
        <v>27</v>
      </c>
      <c r="B26" s="9">
        <v>2977</v>
      </c>
      <c r="C26" s="9">
        <v>5291</v>
      </c>
      <c r="D26" s="16">
        <v>0.25</v>
      </c>
    </row>
    <row r="27" spans="1:4" x14ac:dyDescent="0.25">
      <c r="A27" s="10" t="s">
        <v>28</v>
      </c>
      <c r="B27" s="9">
        <v>3157</v>
      </c>
      <c r="C27" s="9">
        <v>10255</v>
      </c>
      <c r="D27" s="16">
        <v>0.25</v>
      </c>
    </row>
    <row r="28" spans="1:4" x14ac:dyDescent="0.25">
      <c r="A28" s="10" t="s">
        <v>29</v>
      </c>
      <c r="B28" s="9">
        <v>2626</v>
      </c>
      <c r="C28" s="9">
        <v>8274</v>
      </c>
      <c r="D28" s="16">
        <v>0.375</v>
      </c>
    </row>
    <row r="29" spans="1:4" x14ac:dyDescent="0.25">
      <c r="A29" s="10" t="s">
        <v>30</v>
      </c>
      <c r="B29" s="9">
        <v>2229</v>
      </c>
      <c r="C29" s="9">
        <v>6522</v>
      </c>
      <c r="D29" s="16">
        <v>0.33333333333333331</v>
      </c>
    </row>
    <row r="30" spans="1:4" x14ac:dyDescent="0.25">
      <c r="A30" s="10" t="s">
        <v>31</v>
      </c>
      <c r="B30" s="9">
        <v>2949</v>
      </c>
      <c r="C30" s="9">
        <v>7559</v>
      </c>
      <c r="D30" s="16">
        <v>0.27083333333333331</v>
      </c>
    </row>
    <row r="31" spans="1:4" x14ac:dyDescent="0.25">
      <c r="A31" s="10" t="s">
        <v>32</v>
      </c>
      <c r="B31" s="9">
        <v>1816</v>
      </c>
      <c r="C31" s="9">
        <v>5315</v>
      </c>
      <c r="D31" s="16">
        <v>0.25</v>
      </c>
    </row>
    <row r="32" spans="1:4" x14ac:dyDescent="0.25">
      <c r="A32" s="10" t="s">
        <v>33</v>
      </c>
      <c r="B32" s="9">
        <v>5468</v>
      </c>
      <c r="C32" s="9">
        <v>10445</v>
      </c>
      <c r="D32" s="16">
        <v>0.27083333333333331</v>
      </c>
    </row>
    <row r="33" spans="1:4" x14ac:dyDescent="0.25">
      <c r="A33" s="10" t="s">
        <v>34</v>
      </c>
      <c r="B33" s="9">
        <v>1419</v>
      </c>
      <c r="C33" s="9">
        <v>2208</v>
      </c>
      <c r="D33" s="16">
        <v>0.29166666666666669</v>
      </c>
    </row>
    <row r="34" spans="1:4" x14ac:dyDescent="0.25">
      <c r="A34" s="10" t="s">
        <v>35</v>
      </c>
      <c r="B34" s="9">
        <v>5920</v>
      </c>
      <c r="C34" s="9">
        <v>9030</v>
      </c>
      <c r="D34" s="16">
        <v>0.54166666666666663</v>
      </c>
    </row>
    <row r="35" spans="1:4" x14ac:dyDescent="0.25">
      <c r="A35" s="10" t="s">
        <v>36</v>
      </c>
      <c r="B35" s="9">
        <v>3242</v>
      </c>
      <c r="C35" s="9">
        <v>7566</v>
      </c>
      <c r="D35" s="16">
        <v>0.3125</v>
      </c>
    </row>
    <row r="36" spans="1:4" x14ac:dyDescent="0.25">
      <c r="A36" s="10" t="s">
        <v>37</v>
      </c>
      <c r="B36" s="9">
        <v>1128</v>
      </c>
      <c r="C36" s="9">
        <v>2573</v>
      </c>
      <c r="D36" s="16">
        <v>0.35416666666666669</v>
      </c>
    </row>
    <row r="37" spans="1:4" x14ac:dyDescent="0.25">
      <c r="A37" s="10" t="s">
        <v>38</v>
      </c>
      <c r="B37" s="9">
        <v>4475</v>
      </c>
      <c r="C37" s="9">
        <v>15898</v>
      </c>
      <c r="D37" s="16">
        <v>0.77083333333333337</v>
      </c>
    </row>
    <row r="38" spans="1:4" x14ac:dyDescent="0.25">
      <c r="A38" s="10" t="s">
        <v>39</v>
      </c>
      <c r="B38" s="9">
        <v>6813</v>
      </c>
      <c r="C38" s="9">
        <v>7691</v>
      </c>
      <c r="D38" s="16">
        <v>0.75</v>
      </c>
    </row>
    <row r="39" spans="1:4" x14ac:dyDescent="0.25">
      <c r="A39" s="10" t="s">
        <v>40</v>
      </c>
      <c r="B39" s="9">
        <v>3376</v>
      </c>
      <c r="C39" s="9">
        <v>7070</v>
      </c>
      <c r="D39" s="16">
        <v>0.33333333333333331</v>
      </c>
    </row>
    <row r="40" spans="1:4" x14ac:dyDescent="0.25">
      <c r="A40" s="10" t="s">
        <v>41</v>
      </c>
      <c r="B40" s="9">
        <v>1596</v>
      </c>
      <c r="C40" s="9">
        <v>2956</v>
      </c>
      <c r="D40" s="16">
        <v>0.25</v>
      </c>
    </row>
    <row r="41" spans="1:4" x14ac:dyDescent="0.25">
      <c r="A41" s="10" t="s">
        <v>42</v>
      </c>
      <c r="B41" s="9">
        <v>6196</v>
      </c>
      <c r="C41" s="9">
        <v>19431</v>
      </c>
      <c r="D41" s="16">
        <v>0</v>
      </c>
    </row>
    <row r="42" spans="1:4" x14ac:dyDescent="0.25">
      <c r="A42" s="10" t="s">
        <v>43</v>
      </c>
      <c r="B42" s="9">
        <v>3409</v>
      </c>
      <c r="C42" s="9">
        <v>8856</v>
      </c>
      <c r="D42" s="16">
        <v>0.4375</v>
      </c>
    </row>
    <row r="43" spans="1:4" x14ac:dyDescent="0.25">
      <c r="A43" s="10" t="s">
        <v>44</v>
      </c>
      <c r="B43" s="9">
        <v>6436</v>
      </c>
      <c r="C43" s="9">
        <v>14814</v>
      </c>
      <c r="D43" s="16">
        <v>0.375</v>
      </c>
    </row>
    <row r="44" spans="1:4" x14ac:dyDescent="0.25">
      <c r="A44" s="10" t="s">
        <v>45</v>
      </c>
      <c r="B44" s="9">
        <v>3643</v>
      </c>
      <c r="C44" s="9">
        <v>4889</v>
      </c>
      <c r="D44" s="16">
        <v>0.52083333333333337</v>
      </c>
    </row>
    <row r="45" spans="1:4" x14ac:dyDescent="0.25">
      <c r="A45" s="10" t="s">
        <v>46</v>
      </c>
      <c r="B45" s="9">
        <v>2425</v>
      </c>
      <c r="C45" s="9">
        <v>7471</v>
      </c>
      <c r="D45" s="16">
        <v>0.27083333333333331</v>
      </c>
    </row>
    <row r="46" spans="1:4" x14ac:dyDescent="0.25">
      <c r="A46" s="10" t="s">
        <v>47</v>
      </c>
      <c r="B46" s="9">
        <v>5319</v>
      </c>
      <c r="C46" s="9">
        <v>10211</v>
      </c>
      <c r="D46" s="16">
        <v>0.79166666666666663</v>
      </c>
    </row>
    <row r="47" spans="1:4" x14ac:dyDescent="0.25">
      <c r="A47" s="10" t="s">
        <v>48</v>
      </c>
      <c r="B47" s="9">
        <v>5501</v>
      </c>
      <c r="C47" s="9">
        <v>13746</v>
      </c>
      <c r="D47" s="16">
        <v>0.27083333333333331</v>
      </c>
    </row>
    <row r="48" spans="1:4" x14ac:dyDescent="0.25">
      <c r="A48" s="10" t="s">
        <v>49</v>
      </c>
      <c r="B48" s="9">
        <v>5676</v>
      </c>
      <c r="C48" s="9">
        <v>12262</v>
      </c>
      <c r="D48" s="16">
        <v>0.77083333333333337</v>
      </c>
    </row>
    <row r="49" spans="1:4" x14ac:dyDescent="0.25">
      <c r="A49" s="10" t="s">
        <v>50</v>
      </c>
      <c r="B49" s="9">
        <v>3686</v>
      </c>
      <c r="C49" s="9">
        <v>6222</v>
      </c>
      <c r="D49" s="16">
        <v>0.5</v>
      </c>
    </row>
    <row r="50" spans="1:4" x14ac:dyDescent="0.25">
      <c r="A50" s="10" t="s">
        <v>51</v>
      </c>
      <c r="B50" s="9">
        <v>3479</v>
      </c>
      <c r="C50" s="9">
        <v>7172</v>
      </c>
      <c r="D50" s="16">
        <v>0.27083333333333331</v>
      </c>
    </row>
    <row r="51" spans="1:4" x14ac:dyDescent="0.25">
      <c r="A51" s="10" t="s">
        <v>52</v>
      </c>
      <c r="B51" s="9">
        <v>4116</v>
      </c>
      <c r="C51" s="9">
        <v>7410</v>
      </c>
      <c r="D51" s="16">
        <v>0.625</v>
      </c>
    </row>
    <row r="52" spans="1:4" x14ac:dyDescent="0.25">
      <c r="A52" s="10" t="s">
        <v>53</v>
      </c>
      <c r="B52" s="9">
        <v>3716</v>
      </c>
      <c r="C52" s="9">
        <v>5357</v>
      </c>
      <c r="D52" s="16">
        <v>0.77083333333333337</v>
      </c>
    </row>
    <row r="53" spans="1:4" x14ac:dyDescent="0.25">
      <c r="A53" s="10" t="s">
        <v>54</v>
      </c>
      <c r="B53" s="9">
        <v>4405</v>
      </c>
      <c r="C53" s="9">
        <v>7597</v>
      </c>
      <c r="D53" s="16">
        <v>0.35416666666666669</v>
      </c>
    </row>
    <row r="54" spans="1:4" x14ac:dyDescent="0.25">
      <c r="A54" s="10" t="s">
        <v>55</v>
      </c>
      <c r="B54" s="9">
        <v>3794</v>
      </c>
      <c r="C54" s="9">
        <v>7724</v>
      </c>
      <c r="D54" s="16">
        <v>0.33333333333333331</v>
      </c>
    </row>
    <row r="55" spans="1:4" x14ac:dyDescent="0.25">
      <c r="A55" s="10" t="s">
        <v>56</v>
      </c>
      <c r="B55" s="9">
        <v>1936</v>
      </c>
      <c r="C55" s="9">
        <v>6933</v>
      </c>
      <c r="D55" s="16">
        <v>0.27083333333333331</v>
      </c>
    </row>
    <row r="56" spans="1:4" x14ac:dyDescent="0.25">
      <c r="A56" s="10" t="s">
        <v>57</v>
      </c>
      <c r="B56" s="9">
        <v>6533</v>
      </c>
      <c r="C56" s="9">
        <v>11609</v>
      </c>
      <c r="D56" s="16">
        <v>0.70833333333333337</v>
      </c>
    </row>
    <row r="57" spans="1:4" x14ac:dyDescent="0.25">
      <c r="A57" s="10" t="s">
        <v>58</v>
      </c>
      <c r="B57" s="9">
        <v>2841</v>
      </c>
      <c r="C57" s="9">
        <v>7964</v>
      </c>
      <c r="D57" s="16">
        <v>0.27083333333333331</v>
      </c>
    </row>
    <row r="58" spans="1:4" x14ac:dyDescent="0.25">
      <c r="A58" s="10" t="s">
        <v>59</v>
      </c>
      <c r="B58" s="9">
        <v>3986</v>
      </c>
      <c r="C58" s="9">
        <v>7027</v>
      </c>
      <c r="D58" s="16">
        <v>0.70833333333333337</v>
      </c>
    </row>
    <row r="59" spans="1:4" x14ac:dyDescent="0.25">
      <c r="A59" s="10" t="s">
        <v>60</v>
      </c>
      <c r="B59" s="9">
        <v>1300</v>
      </c>
      <c r="C59" s="9">
        <v>3106</v>
      </c>
      <c r="D59" s="16">
        <v>0</v>
      </c>
    </row>
    <row r="60" spans="1:4" x14ac:dyDescent="0.25">
      <c r="A60" s="10" t="s">
        <v>61</v>
      </c>
      <c r="B60" s="9">
        <v>2441</v>
      </c>
      <c r="C60" s="9">
        <v>6201</v>
      </c>
      <c r="D60" s="16">
        <v>0.72916666666666663</v>
      </c>
    </row>
    <row r="61" spans="1:4" x14ac:dyDescent="0.25">
      <c r="A61" s="10" t="s">
        <v>62</v>
      </c>
      <c r="B61" s="9">
        <v>13351</v>
      </c>
      <c r="C61" s="9">
        <v>13655</v>
      </c>
      <c r="D61" s="16">
        <v>0.79166666666666663</v>
      </c>
    </row>
    <row r="62" spans="1:4" x14ac:dyDescent="0.25">
      <c r="A62" s="10" t="s">
        <v>63</v>
      </c>
      <c r="B62" s="9">
        <v>3269</v>
      </c>
      <c r="C62" s="9">
        <v>6143</v>
      </c>
      <c r="D62" s="16">
        <v>0.5625</v>
      </c>
    </row>
    <row r="63" spans="1:4" x14ac:dyDescent="0.25">
      <c r="A63" s="10" t="s">
        <v>64</v>
      </c>
      <c r="B63" s="9">
        <v>12616</v>
      </c>
      <c r="C63" s="9">
        <v>19692</v>
      </c>
      <c r="D63" s="16">
        <v>0.75</v>
      </c>
    </row>
    <row r="64" spans="1:4" x14ac:dyDescent="0.25">
      <c r="A64" s="10" t="s">
        <v>65</v>
      </c>
      <c r="B64" s="9">
        <v>2627</v>
      </c>
      <c r="C64" s="9">
        <v>5570</v>
      </c>
      <c r="D64" s="16">
        <v>0.70833333333333337</v>
      </c>
    </row>
    <row r="65" spans="1:4" x14ac:dyDescent="0.25">
      <c r="A65" s="10" t="s">
        <v>66</v>
      </c>
      <c r="B65" s="9">
        <v>11703</v>
      </c>
      <c r="C65" s="9">
        <v>19569</v>
      </c>
      <c r="D65" s="16">
        <v>0.70833333333333337</v>
      </c>
    </row>
    <row r="66" spans="1:4" x14ac:dyDescent="0.25">
      <c r="A66" s="10" t="s">
        <v>67</v>
      </c>
      <c r="B66" s="9">
        <v>5546</v>
      </c>
      <c r="C66" s="9">
        <v>7836</v>
      </c>
      <c r="D66" s="16">
        <v>0.75</v>
      </c>
    </row>
    <row r="67" spans="1:4" x14ac:dyDescent="0.25">
      <c r="A67" s="10" t="s">
        <v>68</v>
      </c>
      <c r="B67" s="9">
        <v>2105</v>
      </c>
      <c r="C67" s="9">
        <v>5371</v>
      </c>
      <c r="D67" s="16">
        <v>0.5</v>
      </c>
    </row>
    <row r="68" spans="1:4" x14ac:dyDescent="0.25">
      <c r="A68" s="10" t="s">
        <v>69</v>
      </c>
      <c r="B68" s="9">
        <v>1485</v>
      </c>
      <c r="C68" s="9">
        <v>4289</v>
      </c>
      <c r="D68" s="16">
        <v>0.4375</v>
      </c>
    </row>
    <row r="69" spans="1:4" x14ac:dyDescent="0.25">
      <c r="A69" s="10" t="s">
        <v>70</v>
      </c>
      <c r="B69" s="9">
        <v>2325</v>
      </c>
      <c r="C69" s="9">
        <v>5330</v>
      </c>
      <c r="D69" s="16">
        <v>0.64583333333333337</v>
      </c>
    </row>
    <row r="70" spans="1:4" x14ac:dyDescent="0.25">
      <c r="A70" s="10" t="s">
        <v>71</v>
      </c>
      <c r="B70" s="9">
        <v>7809</v>
      </c>
      <c r="C70" s="9">
        <v>10528</v>
      </c>
      <c r="D70" s="16">
        <v>0.27083333333333331</v>
      </c>
    </row>
    <row r="71" spans="1:4" x14ac:dyDescent="0.25">
      <c r="A71" s="10" t="s">
        <v>72</v>
      </c>
      <c r="B71" s="9">
        <v>2987</v>
      </c>
      <c r="C71" s="9">
        <v>7949</v>
      </c>
      <c r="D71" s="16">
        <v>0.39583333333333331</v>
      </c>
    </row>
    <row r="72" spans="1:4" x14ac:dyDescent="0.25">
      <c r="A72" s="10" t="s">
        <v>73</v>
      </c>
      <c r="B72" s="9">
        <v>3656</v>
      </c>
      <c r="C72" s="9">
        <v>6983</v>
      </c>
      <c r="D72" s="16">
        <v>0.5625</v>
      </c>
    </row>
    <row r="73" spans="1:4" x14ac:dyDescent="0.25">
      <c r="A73" s="10" t="s">
        <v>74</v>
      </c>
      <c r="B73" s="9">
        <v>9807</v>
      </c>
      <c r="C73" s="9">
        <v>14976</v>
      </c>
      <c r="D73" s="16">
        <v>0.70833333333333337</v>
      </c>
    </row>
    <row r="74" spans="1:4" x14ac:dyDescent="0.25">
      <c r="A74" s="10" t="s">
        <v>75</v>
      </c>
      <c r="B74" s="9">
        <v>1822</v>
      </c>
      <c r="C74" s="9">
        <v>4562</v>
      </c>
      <c r="D74" s="16">
        <v>0.27083333333333331</v>
      </c>
    </row>
    <row r="75" spans="1:4" x14ac:dyDescent="0.25">
      <c r="A75" s="10" t="s">
        <v>76</v>
      </c>
      <c r="B75" s="9">
        <v>3556</v>
      </c>
      <c r="C75" s="9">
        <v>5226</v>
      </c>
      <c r="D75" s="16">
        <v>0.77083333333333337</v>
      </c>
    </row>
    <row r="76" spans="1:4" x14ac:dyDescent="0.25">
      <c r="A76" s="10" t="s">
        <v>77</v>
      </c>
      <c r="B76" s="9">
        <v>1834</v>
      </c>
      <c r="C76" s="9">
        <v>5113</v>
      </c>
      <c r="D76" s="16">
        <v>0.375</v>
      </c>
    </row>
    <row r="77" spans="1:4" x14ac:dyDescent="0.25">
      <c r="A77" s="10" t="s">
        <v>78</v>
      </c>
      <c r="B77" s="9">
        <v>3192</v>
      </c>
      <c r="C77" s="9">
        <v>6665</v>
      </c>
      <c r="D77" s="16">
        <v>0.875</v>
      </c>
    </row>
    <row r="78" spans="1:4" x14ac:dyDescent="0.25">
      <c r="A78" s="10" t="s">
        <v>79</v>
      </c>
      <c r="B78" s="9">
        <v>2296</v>
      </c>
      <c r="C78" s="9">
        <v>5674</v>
      </c>
      <c r="D78" s="16">
        <v>0.70833333333333337</v>
      </c>
    </row>
    <row r="79" spans="1:4" x14ac:dyDescent="0.25">
      <c r="A79" s="10" t="s">
        <v>80</v>
      </c>
      <c r="B79" s="9">
        <v>5606</v>
      </c>
      <c r="C79" s="9">
        <v>7288</v>
      </c>
      <c r="D79" s="16">
        <v>0.25</v>
      </c>
    </row>
    <row r="80" spans="1:4" x14ac:dyDescent="0.25">
      <c r="A80" s="10" t="s">
        <v>81</v>
      </c>
      <c r="B80" s="9">
        <v>3276</v>
      </c>
      <c r="C80" s="9">
        <v>10263</v>
      </c>
      <c r="D80" s="16">
        <v>0.33333333333333331</v>
      </c>
    </row>
    <row r="81" spans="1:4" x14ac:dyDescent="0.25">
      <c r="A81" s="10" t="s">
        <v>82</v>
      </c>
      <c r="B81" s="9">
        <v>4748</v>
      </c>
      <c r="C81" s="9">
        <v>8663</v>
      </c>
      <c r="D81" s="16">
        <v>0.4375</v>
      </c>
    </row>
    <row r="82" spans="1:4" x14ac:dyDescent="0.25">
      <c r="A82" s="10" t="s">
        <v>83</v>
      </c>
      <c r="B82" s="9">
        <v>17583</v>
      </c>
      <c r="C82" s="9">
        <v>20217</v>
      </c>
      <c r="D82" s="16">
        <v>0.25</v>
      </c>
    </row>
    <row r="83" spans="1:4" x14ac:dyDescent="0.25">
      <c r="A83" s="10" t="s">
        <v>84</v>
      </c>
      <c r="B83" s="9">
        <v>5592</v>
      </c>
      <c r="C83" s="9">
        <v>7882</v>
      </c>
      <c r="D83" s="16">
        <v>0.72916666666666663</v>
      </c>
    </row>
    <row r="84" spans="1:4" x14ac:dyDescent="0.25">
      <c r="A84" s="10" t="s">
        <v>85</v>
      </c>
      <c r="B84" s="9">
        <v>4822</v>
      </c>
      <c r="C84" s="9">
        <v>7256</v>
      </c>
      <c r="D84" s="16">
        <v>0.72916666666666663</v>
      </c>
    </row>
    <row r="85" spans="1:4" x14ac:dyDescent="0.25">
      <c r="A85" s="10" t="s">
        <v>86</v>
      </c>
      <c r="B85" s="9">
        <v>12969</v>
      </c>
      <c r="C85" s="9">
        <v>13035</v>
      </c>
      <c r="D85" s="16">
        <v>0.75</v>
      </c>
    </row>
    <row r="86" spans="1:4" x14ac:dyDescent="0.25">
      <c r="A86" s="10" t="s">
        <v>87</v>
      </c>
      <c r="B86" s="9">
        <v>2454</v>
      </c>
      <c r="C86" s="9">
        <v>6698</v>
      </c>
      <c r="D86" s="16">
        <v>0.29166666666666669</v>
      </c>
    </row>
    <row r="87" spans="1:4" ht="28.5" x14ac:dyDescent="0.25">
      <c r="A87" s="10" t="s">
        <v>88</v>
      </c>
      <c r="B87" s="9">
        <v>3274</v>
      </c>
      <c r="C87" s="9">
        <v>7759</v>
      </c>
      <c r="D87" s="16">
        <v>0.3125</v>
      </c>
    </row>
    <row r="88" spans="1:4" x14ac:dyDescent="0.25">
      <c r="A88" s="10" t="s">
        <v>89</v>
      </c>
      <c r="B88" s="9">
        <v>5330</v>
      </c>
      <c r="C88" s="9">
        <v>20342</v>
      </c>
      <c r="D88" s="16">
        <v>0.29166666666666669</v>
      </c>
    </row>
    <row r="89" spans="1:4" ht="28.5" x14ac:dyDescent="0.25">
      <c r="A89" s="10" t="s">
        <v>90</v>
      </c>
      <c r="B89" s="9">
        <v>4253</v>
      </c>
      <c r="C89" s="9">
        <v>12251</v>
      </c>
      <c r="D89" s="16">
        <v>0.33333333333333331</v>
      </c>
    </row>
    <row r="90" spans="1:4" x14ac:dyDescent="0.25">
      <c r="A90" s="10" t="s">
        <v>91</v>
      </c>
      <c r="B90" s="9">
        <v>3047</v>
      </c>
      <c r="C90" s="9">
        <v>12368</v>
      </c>
      <c r="D90" s="16">
        <v>0.25</v>
      </c>
    </row>
    <row r="91" spans="1:4" x14ac:dyDescent="0.25">
      <c r="A91" s="10" t="s">
        <v>92</v>
      </c>
      <c r="B91" s="9">
        <v>2051</v>
      </c>
      <c r="C91" s="9">
        <v>4534</v>
      </c>
      <c r="D91" s="16">
        <v>0.41666666666666669</v>
      </c>
    </row>
    <row r="92" spans="1:4" x14ac:dyDescent="0.25">
      <c r="A92" s="10" t="s">
        <v>93</v>
      </c>
      <c r="B92" s="9">
        <v>4159</v>
      </c>
      <c r="C92" s="9">
        <v>9068</v>
      </c>
      <c r="D92" s="16">
        <v>0.35416666666666669</v>
      </c>
    </row>
    <row r="93" spans="1:4" x14ac:dyDescent="0.25">
      <c r="A93" s="10" t="s">
        <v>94</v>
      </c>
      <c r="B93" s="9">
        <v>3861</v>
      </c>
      <c r="C93" s="9">
        <v>7156</v>
      </c>
      <c r="D93" s="16">
        <v>0.66666666666666663</v>
      </c>
    </row>
    <row r="94" spans="1:4" x14ac:dyDescent="0.25">
      <c r="A94" s="10" t="s">
        <v>95</v>
      </c>
      <c r="B94" s="9">
        <v>17381</v>
      </c>
      <c r="C94" s="9">
        <v>16466</v>
      </c>
      <c r="D94" s="16">
        <v>0.375</v>
      </c>
    </row>
    <row r="95" spans="1:4" x14ac:dyDescent="0.25">
      <c r="A95" s="10" t="s">
        <v>96</v>
      </c>
      <c r="B95" s="9">
        <v>3536</v>
      </c>
      <c r="C95" s="9">
        <v>10121</v>
      </c>
      <c r="D95" s="16">
        <v>0.27083333333333331</v>
      </c>
    </row>
    <row r="96" spans="1:4" x14ac:dyDescent="0.25">
      <c r="A96" s="10" t="s">
        <v>97</v>
      </c>
      <c r="B96" s="9">
        <v>4518</v>
      </c>
      <c r="C96" s="9">
        <v>5384</v>
      </c>
      <c r="D96" s="16">
        <v>0.27083333333333331</v>
      </c>
    </row>
    <row r="97" spans="1:4" x14ac:dyDescent="0.25">
      <c r="A97" s="10" t="s">
        <v>98</v>
      </c>
      <c r="B97" s="9">
        <v>2206</v>
      </c>
      <c r="C97" s="9">
        <v>5441</v>
      </c>
      <c r="D97" s="16">
        <v>0.75</v>
      </c>
    </row>
    <row r="98" spans="1:4" ht="28.5" x14ac:dyDescent="0.25">
      <c r="A98" s="10" t="s">
        <v>99</v>
      </c>
      <c r="B98" s="9">
        <v>5394</v>
      </c>
      <c r="C98" s="9">
        <v>7091</v>
      </c>
      <c r="D98" s="16">
        <v>0.54166666666666663</v>
      </c>
    </row>
    <row r="99" spans="1:4" x14ac:dyDescent="0.25">
      <c r="A99" s="10" t="s">
        <v>100</v>
      </c>
      <c r="B99" s="9">
        <v>2864</v>
      </c>
      <c r="C99" s="9">
        <v>5742</v>
      </c>
      <c r="D99" s="16">
        <v>0.29166666666666669</v>
      </c>
    </row>
    <row r="100" spans="1:4" x14ac:dyDescent="0.25">
      <c r="A100" s="10" t="s">
        <v>101</v>
      </c>
      <c r="B100" s="9">
        <v>4371</v>
      </c>
      <c r="C100" s="9">
        <v>10908</v>
      </c>
      <c r="D100" s="16">
        <v>0.35416666666666669</v>
      </c>
    </row>
    <row r="101" spans="1:4" x14ac:dyDescent="0.25">
      <c r="A101" s="10" t="s">
        <v>102</v>
      </c>
      <c r="B101" s="9">
        <v>6051</v>
      </c>
      <c r="C101" s="9">
        <v>10048</v>
      </c>
      <c r="D101" s="16">
        <v>0.79166666666666663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03"/>
  <sheetViews>
    <sheetView tabSelected="1" topLeftCell="A112" workbookViewId="0">
      <selection activeCell="C135" sqref="C135"/>
    </sheetView>
  </sheetViews>
  <sheetFormatPr baseColWidth="10" defaultColWidth="0" defaultRowHeight="15" x14ac:dyDescent="0.25"/>
  <cols>
    <col min="1" max="1" width="5.5703125" style="13" bestFit="1" customWidth="1"/>
    <col min="2" max="2" width="51.42578125" style="1" bestFit="1" customWidth="1"/>
    <col min="3" max="3" width="30.28515625" style="2" customWidth="1"/>
    <col min="4" max="4" width="29.7109375" style="2" customWidth="1"/>
    <col min="5" max="5" width="30.42578125" style="2" customWidth="1"/>
    <col min="6" max="16384" width="11.42578125" style="3" hidden="1"/>
  </cols>
  <sheetData>
    <row r="1" spans="1:5" ht="30" x14ac:dyDescent="0.25">
      <c r="A1" s="5" t="s">
        <v>103</v>
      </c>
      <c r="B1" s="5" t="s">
        <v>113</v>
      </c>
      <c r="C1" s="6" t="s">
        <v>117</v>
      </c>
      <c r="D1" s="6" t="s">
        <v>118</v>
      </c>
      <c r="E1" s="6" t="s">
        <v>119</v>
      </c>
    </row>
    <row r="2" spans="1:5" x14ac:dyDescent="0.25">
      <c r="A2" s="15">
        <v>1</v>
      </c>
      <c r="B2" s="12" t="s">
        <v>89</v>
      </c>
      <c r="C2" s="4">
        <v>91414.957404999965</v>
      </c>
      <c r="D2" s="4">
        <v>1263679.8206369998</v>
      </c>
      <c r="E2" s="4">
        <f t="shared" ref="E2:E33" si="0">D2+C2</f>
        <v>1355094.7780419998</v>
      </c>
    </row>
    <row r="3" spans="1:5" x14ac:dyDescent="0.25">
      <c r="A3" s="15">
        <v>2</v>
      </c>
      <c r="B3" s="12" t="s">
        <v>38</v>
      </c>
      <c r="C3" s="4">
        <v>63682.680252999999</v>
      </c>
      <c r="D3" s="4">
        <v>1133889.7603589997</v>
      </c>
      <c r="E3" s="4">
        <f t="shared" si="0"/>
        <v>1197572.4406119997</v>
      </c>
    </row>
    <row r="4" spans="1:5" x14ac:dyDescent="0.25">
      <c r="A4" s="15">
        <v>3</v>
      </c>
      <c r="B4" s="12" t="s">
        <v>42</v>
      </c>
      <c r="C4" s="4">
        <v>67622.160016999987</v>
      </c>
      <c r="D4" s="4">
        <v>1110870.7512379999</v>
      </c>
      <c r="E4" s="4">
        <f t="shared" si="0"/>
        <v>1178492.9112549999</v>
      </c>
    </row>
    <row r="5" spans="1:5" x14ac:dyDescent="0.25">
      <c r="A5" s="15">
        <v>4</v>
      </c>
      <c r="B5" s="12" t="s">
        <v>44</v>
      </c>
      <c r="C5" s="4">
        <v>72119.152742000006</v>
      </c>
      <c r="D5" s="4">
        <v>1031631.9577629999</v>
      </c>
      <c r="E5" s="4">
        <f t="shared" si="0"/>
        <v>1103751.110505</v>
      </c>
    </row>
    <row r="6" spans="1:5" x14ac:dyDescent="0.25">
      <c r="A6" s="15">
        <v>5</v>
      </c>
      <c r="B6" s="12" t="s">
        <v>91</v>
      </c>
      <c r="C6" s="4">
        <v>57782.032421000011</v>
      </c>
      <c r="D6" s="4">
        <v>799764.97056599997</v>
      </c>
      <c r="E6" s="4">
        <f t="shared" si="0"/>
        <v>857547.00298699993</v>
      </c>
    </row>
    <row r="7" spans="1:5" x14ac:dyDescent="0.25">
      <c r="A7" s="15">
        <v>6</v>
      </c>
      <c r="B7" s="12" t="s">
        <v>64</v>
      </c>
      <c r="C7" s="4">
        <v>75664.887436999998</v>
      </c>
      <c r="D7" s="4">
        <v>775502.69002700003</v>
      </c>
      <c r="E7" s="4">
        <f t="shared" si="0"/>
        <v>851167.57746400009</v>
      </c>
    </row>
    <row r="8" spans="1:5" x14ac:dyDescent="0.25">
      <c r="A8" s="15">
        <v>7</v>
      </c>
      <c r="B8" s="12" t="s">
        <v>66</v>
      </c>
      <c r="C8" s="4">
        <v>76901.429544000013</v>
      </c>
      <c r="D8" s="4">
        <v>759015.8810370001</v>
      </c>
      <c r="E8" s="4">
        <f t="shared" si="0"/>
        <v>835917.31058100006</v>
      </c>
    </row>
    <row r="9" spans="1:5" x14ac:dyDescent="0.25">
      <c r="A9" s="15">
        <v>8</v>
      </c>
      <c r="B9" s="12" t="s">
        <v>29</v>
      </c>
      <c r="C9" s="4">
        <v>42032.177370999998</v>
      </c>
      <c r="D9" s="4">
        <v>709114.18033099989</v>
      </c>
      <c r="E9" s="4">
        <f t="shared" si="0"/>
        <v>751146.35770199983</v>
      </c>
    </row>
    <row r="10" spans="1:5" x14ac:dyDescent="0.25">
      <c r="A10" s="15">
        <v>9</v>
      </c>
      <c r="B10" s="12" t="s">
        <v>95</v>
      </c>
      <c r="C10" s="4">
        <v>96729.470319999993</v>
      </c>
      <c r="D10" s="4">
        <v>653220.91567099991</v>
      </c>
      <c r="E10" s="4">
        <f t="shared" si="0"/>
        <v>749950.38599099987</v>
      </c>
    </row>
    <row r="11" spans="1:5" x14ac:dyDescent="0.25">
      <c r="A11" s="15">
        <v>10</v>
      </c>
      <c r="B11" s="12" t="s">
        <v>90</v>
      </c>
      <c r="C11" s="4">
        <v>47615.06151</v>
      </c>
      <c r="D11" s="4">
        <v>674640.92660799995</v>
      </c>
      <c r="E11" s="4">
        <f t="shared" si="0"/>
        <v>722255.98811799998</v>
      </c>
    </row>
    <row r="12" spans="1:5" x14ac:dyDescent="0.25">
      <c r="A12" s="14">
        <v>11</v>
      </c>
      <c r="B12" s="12" t="s">
        <v>26</v>
      </c>
      <c r="C12" s="4">
        <v>37150.606626000001</v>
      </c>
      <c r="D12" s="4">
        <v>682618.84358799981</v>
      </c>
      <c r="E12" s="4">
        <f t="shared" si="0"/>
        <v>719769.45021399984</v>
      </c>
    </row>
    <row r="13" spans="1:5" x14ac:dyDescent="0.25">
      <c r="A13" s="14">
        <v>12</v>
      </c>
      <c r="B13" s="12" t="s">
        <v>49</v>
      </c>
      <c r="C13" s="4">
        <v>42068.402281000002</v>
      </c>
      <c r="D13" s="4">
        <v>675863.20192200004</v>
      </c>
      <c r="E13" s="4">
        <f t="shared" si="0"/>
        <v>717931.60420300008</v>
      </c>
    </row>
    <row r="14" spans="1:5" x14ac:dyDescent="0.25">
      <c r="A14" s="14">
        <v>13</v>
      </c>
      <c r="B14" s="12" t="s">
        <v>12</v>
      </c>
      <c r="C14" s="4">
        <v>43956.670117000001</v>
      </c>
      <c r="D14" s="4">
        <v>664794.79147099995</v>
      </c>
      <c r="E14" s="4">
        <f t="shared" si="0"/>
        <v>708751.46158799995</v>
      </c>
    </row>
    <row r="15" spans="1:5" x14ac:dyDescent="0.25">
      <c r="A15" s="14">
        <v>14</v>
      </c>
      <c r="B15" s="12" t="s">
        <v>57</v>
      </c>
      <c r="C15" s="4">
        <v>61506.311667000002</v>
      </c>
      <c r="D15" s="4">
        <v>629825.87473599974</v>
      </c>
      <c r="E15" s="4">
        <f t="shared" si="0"/>
        <v>691332.1864029998</v>
      </c>
    </row>
    <row r="16" spans="1:5" x14ac:dyDescent="0.25">
      <c r="A16" s="14">
        <v>15</v>
      </c>
      <c r="B16" s="12" t="s">
        <v>93</v>
      </c>
      <c r="C16" s="4">
        <v>38675.571300000003</v>
      </c>
      <c r="D16" s="4">
        <v>608453.22689500009</v>
      </c>
      <c r="E16" s="4">
        <f t="shared" si="0"/>
        <v>647128.79819500004</v>
      </c>
    </row>
    <row r="17" spans="1:5" x14ac:dyDescent="0.25">
      <c r="A17" s="14">
        <v>16</v>
      </c>
      <c r="B17" s="12" t="s">
        <v>96</v>
      </c>
      <c r="C17" s="4">
        <v>37807.735871999983</v>
      </c>
      <c r="D17" s="4">
        <v>599969.73273300007</v>
      </c>
      <c r="E17" s="4">
        <f t="shared" si="0"/>
        <v>637777.46860500006</v>
      </c>
    </row>
    <row r="18" spans="1:5" x14ac:dyDescent="0.25">
      <c r="A18" s="14">
        <v>17</v>
      </c>
      <c r="B18" s="12" t="s">
        <v>48</v>
      </c>
      <c r="C18" s="4">
        <v>47002.202563000013</v>
      </c>
      <c r="D18" s="4">
        <v>583071.30121099984</v>
      </c>
      <c r="E18" s="4">
        <f t="shared" si="0"/>
        <v>630073.50377399987</v>
      </c>
    </row>
    <row r="19" spans="1:5" x14ac:dyDescent="0.25">
      <c r="A19" s="14">
        <v>18</v>
      </c>
      <c r="B19" s="12" t="s">
        <v>35</v>
      </c>
      <c r="C19" s="4">
        <v>56781.729213999984</v>
      </c>
      <c r="D19" s="4">
        <v>559546.15157600003</v>
      </c>
      <c r="E19" s="4">
        <f t="shared" si="0"/>
        <v>616327.88078999997</v>
      </c>
    </row>
    <row r="20" spans="1:5" x14ac:dyDescent="0.25">
      <c r="A20" s="14">
        <v>19</v>
      </c>
      <c r="B20" s="12" t="s">
        <v>25</v>
      </c>
      <c r="C20" s="4">
        <v>39690.313452000002</v>
      </c>
      <c r="D20" s="4">
        <v>566514.31399699987</v>
      </c>
      <c r="E20" s="4">
        <f t="shared" si="0"/>
        <v>606204.62744899991</v>
      </c>
    </row>
    <row r="21" spans="1:5" x14ac:dyDescent="0.25">
      <c r="A21" s="14">
        <v>20</v>
      </c>
      <c r="B21" s="12" t="s">
        <v>19</v>
      </c>
      <c r="C21" s="4">
        <v>40208.175465</v>
      </c>
      <c r="D21" s="4">
        <v>559834.350997</v>
      </c>
      <c r="E21" s="4">
        <f t="shared" si="0"/>
        <v>600042.52646199998</v>
      </c>
    </row>
    <row r="22" spans="1:5" ht="29.25" x14ac:dyDescent="0.25">
      <c r="A22" s="14">
        <v>21</v>
      </c>
      <c r="B22" s="12" t="s">
        <v>14</v>
      </c>
      <c r="C22" s="4">
        <v>37745.350232999997</v>
      </c>
      <c r="D22" s="4">
        <v>546597.21796499996</v>
      </c>
      <c r="E22" s="4">
        <f t="shared" si="0"/>
        <v>584342.56819799996</v>
      </c>
    </row>
    <row r="23" spans="1:5" x14ac:dyDescent="0.25">
      <c r="A23" s="14">
        <v>22</v>
      </c>
      <c r="B23" s="12" t="s">
        <v>101</v>
      </c>
      <c r="C23" s="4">
        <v>38210.171291999999</v>
      </c>
      <c r="D23" s="4">
        <v>543038.52928899985</v>
      </c>
      <c r="E23" s="4">
        <f t="shared" si="0"/>
        <v>581248.70058099984</v>
      </c>
    </row>
    <row r="24" spans="1:5" x14ac:dyDescent="0.25">
      <c r="A24" s="14">
        <v>23</v>
      </c>
      <c r="B24" s="12" t="s">
        <v>40</v>
      </c>
      <c r="C24" s="4">
        <v>44562.442052999984</v>
      </c>
      <c r="D24" s="4">
        <v>519946.42969400005</v>
      </c>
      <c r="E24" s="4">
        <f t="shared" si="0"/>
        <v>564508.87174700003</v>
      </c>
    </row>
    <row r="25" spans="1:5" x14ac:dyDescent="0.25">
      <c r="A25" s="14">
        <v>24</v>
      </c>
      <c r="B25" s="12" t="s">
        <v>33</v>
      </c>
      <c r="C25" s="4">
        <v>70588.996307999987</v>
      </c>
      <c r="D25" s="4">
        <v>489574.05838999985</v>
      </c>
      <c r="E25" s="4">
        <f t="shared" si="0"/>
        <v>560163.05469799985</v>
      </c>
    </row>
    <row r="26" spans="1:5" x14ac:dyDescent="0.25">
      <c r="A26" s="14">
        <v>25</v>
      </c>
      <c r="B26" s="12" t="s">
        <v>83</v>
      </c>
      <c r="C26" s="4">
        <v>61560.183436000014</v>
      </c>
      <c r="D26" s="4">
        <v>485115.13020999992</v>
      </c>
      <c r="E26" s="4">
        <f t="shared" si="0"/>
        <v>546675.31364599988</v>
      </c>
    </row>
    <row r="27" spans="1:5" ht="29.25" x14ac:dyDescent="0.25">
      <c r="A27" s="14">
        <v>26</v>
      </c>
      <c r="B27" s="12" t="s">
        <v>56</v>
      </c>
      <c r="C27" s="4">
        <v>28807.870650999997</v>
      </c>
      <c r="D27" s="4">
        <v>511060.76692800003</v>
      </c>
      <c r="E27" s="4">
        <f t="shared" si="0"/>
        <v>539868.63757899997</v>
      </c>
    </row>
    <row r="28" spans="1:5" x14ac:dyDescent="0.25">
      <c r="A28" s="14">
        <v>27</v>
      </c>
      <c r="B28" s="12" t="s">
        <v>46</v>
      </c>
      <c r="C28" s="4">
        <v>37768.841236</v>
      </c>
      <c r="D28" s="4">
        <v>497202.83422699996</v>
      </c>
      <c r="E28" s="4">
        <f t="shared" si="0"/>
        <v>534971.67546299996</v>
      </c>
    </row>
    <row r="29" spans="1:5" x14ac:dyDescent="0.25">
      <c r="A29" s="14">
        <v>28</v>
      </c>
      <c r="B29" s="12" t="s">
        <v>11</v>
      </c>
      <c r="C29" s="4">
        <v>28413.383705999986</v>
      </c>
      <c r="D29" s="4">
        <v>486569.15383299999</v>
      </c>
      <c r="E29" s="4">
        <f t="shared" si="0"/>
        <v>514982.53753899998</v>
      </c>
    </row>
    <row r="30" spans="1:5" x14ac:dyDescent="0.25">
      <c r="A30" s="14">
        <v>29</v>
      </c>
      <c r="B30" s="12" t="s">
        <v>74</v>
      </c>
      <c r="C30" s="4">
        <v>55865.986222999993</v>
      </c>
      <c r="D30" s="4">
        <v>458484.02951399994</v>
      </c>
      <c r="E30" s="4">
        <f t="shared" si="0"/>
        <v>514350.01573699992</v>
      </c>
    </row>
    <row r="31" spans="1:5" x14ac:dyDescent="0.25">
      <c r="A31" s="14">
        <v>30</v>
      </c>
      <c r="B31" s="12" t="s">
        <v>43</v>
      </c>
      <c r="C31" s="4">
        <v>39593.694736000012</v>
      </c>
      <c r="D31" s="4">
        <v>473016.98328799987</v>
      </c>
      <c r="E31" s="4">
        <f t="shared" si="0"/>
        <v>512610.67802399991</v>
      </c>
    </row>
    <row r="32" spans="1:5" x14ac:dyDescent="0.25">
      <c r="A32" s="14">
        <v>31</v>
      </c>
      <c r="B32" s="12" t="s">
        <v>4</v>
      </c>
      <c r="C32" s="4">
        <v>44261.525637000006</v>
      </c>
      <c r="D32" s="4">
        <v>467439.50343300001</v>
      </c>
      <c r="E32" s="4">
        <f t="shared" si="0"/>
        <v>511701.02906999999</v>
      </c>
    </row>
    <row r="33" spans="1:5" x14ac:dyDescent="0.25">
      <c r="A33" s="14">
        <v>32</v>
      </c>
      <c r="B33" s="12" t="s">
        <v>22</v>
      </c>
      <c r="C33" s="4">
        <v>33138.234235999997</v>
      </c>
      <c r="D33" s="4">
        <v>475284.30813499994</v>
      </c>
      <c r="E33" s="4">
        <f t="shared" si="0"/>
        <v>508422.54237099993</v>
      </c>
    </row>
    <row r="34" spans="1:5" x14ac:dyDescent="0.25">
      <c r="A34" s="14">
        <v>33</v>
      </c>
      <c r="B34" s="12" t="s">
        <v>8</v>
      </c>
      <c r="C34" s="4">
        <v>24044.341750000003</v>
      </c>
      <c r="D34" s="4">
        <v>472365.77391600003</v>
      </c>
      <c r="E34" s="4">
        <f t="shared" ref="E34:E65" si="1">D34+C34</f>
        <v>496410.11566600006</v>
      </c>
    </row>
    <row r="35" spans="1:5" x14ac:dyDescent="0.25">
      <c r="A35" s="14">
        <v>34</v>
      </c>
      <c r="B35" s="12" t="s">
        <v>58</v>
      </c>
      <c r="C35" s="4">
        <v>22913.482679000001</v>
      </c>
      <c r="D35" s="4">
        <v>459423.01845099998</v>
      </c>
      <c r="E35" s="4">
        <f t="shared" si="1"/>
        <v>482336.50112999999</v>
      </c>
    </row>
    <row r="36" spans="1:5" x14ac:dyDescent="0.25">
      <c r="A36" s="14">
        <v>35</v>
      </c>
      <c r="B36" s="12" t="s">
        <v>72</v>
      </c>
      <c r="C36" s="4">
        <v>37629.274346999991</v>
      </c>
      <c r="D36" s="4">
        <v>430791.143798</v>
      </c>
      <c r="E36" s="4">
        <f t="shared" si="1"/>
        <v>468420.418145</v>
      </c>
    </row>
    <row r="37" spans="1:5" x14ac:dyDescent="0.25">
      <c r="A37" s="14">
        <v>36</v>
      </c>
      <c r="B37" s="12" t="s">
        <v>81</v>
      </c>
      <c r="C37" s="4">
        <v>26931.317689000003</v>
      </c>
      <c r="D37" s="4">
        <v>433364.57250299992</v>
      </c>
      <c r="E37" s="4">
        <f t="shared" si="1"/>
        <v>460295.8901919999</v>
      </c>
    </row>
    <row r="38" spans="1:5" x14ac:dyDescent="0.25">
      <c r="A38" s="14">
        <v>37</v>
      </c>
      <c r="B38" s="12" t="s">
        <v>21</v>
      </c>
      <c r="C38" s="4">
        <v>27590.595313000002</v>
      </c>
      <c r="D38" s="4">
        <v>421529.25915800012</v>
      </c>
      <c r="E38" s="4">
        <f t="shared" si="1"/>
        <v>449119.85447100014</v>
      </c>
    </row>
    <row r="39" spans="1:5" x14ac:dyDescent="0.25">
      <c r="A39" s="14">
        <v>38</v>
      </c>
      <c r="B39" s="12" t="s">
        <v>52</v>
      </c>
      <c r="C39" s="4">
        <v>37523.072964999999</v>
      </c>
      <c r="D39" s="4">
        <v>408112.62613300007</v>
      </c>
      <c r="E39" s="4">
        <f t="shared" si="1"/>
        <v>445635.69909800007</v>
      </c>
    </row>
    <row r="40" spans="1:5" x14ac:dyDescent="0.25">
      <c r="A40" s="14">
        <v>39</v>
      </c>
      <c r="B40" s="12" t="s">
        <v>31</v>
      </c>
      <c r="C40" s="4">
        <v>25905.808527000001</v>
      </c>
      <c r="D40" s="4">
        <v>412192.89840600005</v>
      </c>
      <c r="E40" s="4">
        <f t="shared" si="1"/>
        <v>438098.70693300007</v>
      </c>
    </row>
    <row r="41" spans="1:5" x14ac:dyDescent="0.25">
      <c r="A41" s="14">
        <v>40</v>
      </c>
      <c r="B41" s="12" t="s">
        <v>16</v>
      </c>
      <c r="C41" s="4">
        <v>30505.782543999998</v>
      </c>
      <c r="D41" s="4">
        <v>403154.08623900014</v>
      </c>
      <c r="E41" s="4">
        <f t="shared" si="1"/>
        <v>433659.86878300016</v>
      </c>
    </row>
    <row r="42" spans="1:5" x14ac:dyDescent="0.25">
      <c r="A42" s="14">
        <v>41</v>
      </c>
      <c r="B42" s="12" t="s">
        <v>28</v>
      </c>
      <c r="C42" s="4">
        <v>27253.843824999996</v>
      </c>
      <c r="D42" s="4">
        <v>405342.35877399996</v>
      </c>
      <c r="E42" s="4">
        <f t="shared" si="1"/>
        <v>432596.20259899995</v>
      </c>
    </row>
    <row r="43" spans="1:5" x14ac:dyDescent="0.25">
      <c r="A43" s="14">
        <v>42</v>
      </c>
      <c r="B43" s="12" t="s">
        <v>54</v>
      </c>
      <c r="C43" s="4">
        <v>40090.010803000005</v>
      </c>
      <c r="D43" s="4">
        <v>382194.94892200007</v>
      </c>
      <c r="E43" s="4">
        <f t="shared" si="1"/>
        <v>422284.95972500008</v>
      </c>
    </row>
    <row r="44" spans="1:5" x14ac:dyDescent="0.25">
      <c r="A44" s="14">
        <v>43</v>
      </c>
      <c r="B44" s="12" t="s">
        <v>71</v>
      </c>
      <c r="C44" s="4">
        <v>29857.942330999998</v>
      </c>
      <c r="D44" s="4">
        <v>388209.68368400005</v>
      </c>
      <c r="E44" s="4">
        <f t="shared" si="1"/>
        <v>418067.62601500005</v>
      </c>
    </row>
    <row r="45" spans="1:5" x14ac:dyDescent="0.25">
      <c r="A45" s="14">
        <v>44</v>
      </c>
      <c r="B45" s="12" t="s">
        <v>7</v>
      </c>
      <c r="C45" s="4">
        <v>26363.018299999996</v>
      </c>
      <c r="D45" s="4">
        <v>383514.77971399995</v>
      </c>
      <c r="E45" s="4">
        <f t="shared" si="1"/>
        <v>409877.79801399994</v>
      </c>
    </row>
    <row r="46" spans="1:5" x14ac:dyDescent="0.25">
      <c r="A46" s="14">
        <v>45</v>
      </c>
      <c r="B46" s="12" t="s">
        <v>30</v>
      </c>
      <c r="C46" s="4">
        <v>21418.485685</v>
      </c>
      <c r="D46" s="4">
        <v>372312.14580599999</v>
      </c>
      <c r="E46" s="4">
        <f t="shared" si="1"/>
        <v>393730.63149100001</v>
      </c>
    </row>
    <row r="47" spans="1:5" x14ac:dyDescent="0.25">
      <c r="A47" s="14">
        <v>46</v>
      </c>
      <c r="B47" s="12" t="s">
        <v>87</v>
      </c>
      <c r="C47" s="4">
        <v>30959.117004000007</v>
      </c>
      <c r="D47" s="4">
        <v>358220.09839</v>
      </c>
      <c r="E47" s="4">
        <f t="shared" si="1"/>
        <v>389179.215394</v>
      </c>
    </row>
    <row r="48" spans="1:5" x14ac:dyDescent="0.25">
      <c r="A48" s="14">
        <v>47</v>
      </c>
      <c r="B48" s="12" t="s">
        <v>88</v>
      </c>
      <c r="C48" s="4">
        <v>21017.921813999998</v>
      </c>
      <c r="D48" s="4">
        <v>350584.35907400004</v>
      </c>
      <c r="E48" s="4">
        <f t="shared" si="1"/>
        <v>371602.28088800004</v>
      </c>
    </row>
    <row r="49" spans="1:5" x14ac:dyDescent="0.25">
      <c r="A49" s="14">
        <v>48</v>
      </c>
      <c r="B49" s="12" t="s">
        <v>36</v>
      </c>
      <c r="C49" s="4">
        <v>24191.074463000001</v>
      </c>
      <c r="D49" s="4">
        <v>343069.6752789999</v>
      </c>
      <c r="E49" s="4">
        <f t="shared" si="1"/>
        <v>367260.7497419999</v>
      </c>
    </row>
    <row r="50" spans="1:5" x14ac:dyDescent="0.25">
      <c r="A50" s="14">
        <v>49</v>
      </c>
      <c r="B50" s="12" t="s">
        <v>86</v>
      </c>
      <c r="C50" s="4">
        <v>40454.487533</v>
      </c>
      <c r="D50" s="4">
        <v>321893.6700349999</v>
      </c>
      <c r="E50" s="4">
        <f t="shared" si="1"/>
        <v>362348.15756799991</v>
      </c>
    </row>
    <row r="51" spans="1:5" x14ac:dyDescent="0.25">
      <c r="A51" s="14">
        <v>50</v>
      </c>
      <c r="B51" s="12" t="s">
        <v>78</v>
      </c>
      <c r="C51" s="4">
        <v>55988.554504000007</v>
      </c>
      <c r="D51" s="4">
        <v>301897.55403400003</v>
      </c>
      <c r="E51" s="4">
        <f t="shared" si="1"/>
        <v>357886.10853800003</v>
      </c>
    </row>
    <row r="52" spans="1:5" x14ac:dyDescent="0.25">
      <c r="A52" s="14">
        <v>51</v>
      </c>
      <c r="B52" s="12" t="s">
        <v>47</v>
      </c>
      <c r="C52" s="4">
        <v>34658.172300000013</v>
      </c>
      <c r="D52" s="4">
        <v>317710.23736000003</v>
      </c>
      <c r="E52" s="4">
        <f t="shared" si="1"/>
        <v>352368.40966000006</v>
      </c>
    </row>
    <row r="53" spans="1:5" x14ac:dyDescent="0.25">
      <c r="A53" s="14">
        <v>52</v>
      </c>
      <c r="B53" s="12" t="s">
        <v>5</v>
      </c>
      <c r="C53" s="4">
        <v>25223.347745999996</v>
      </c>
      <c r="D53" s="4">
        <v>325778.7057300001</v>
      </c>
      <c r="E53" s="4">
        <f t="shared" si="1"/>
        <v>351002.05347600009</v>
      </c>
    </row>
    <row r="54" spans="1:5" x14ac:dyDescent="0.25">
      <c r="A54" s="14">
        <v>53</v>
      </c>
      <c r="B54" s="12" t="s">
        <v>67</v>
      </c>
      <c r="C54" s="4">
        <v>33645.059234000008</v>
      </c>
      <c r="D54" s="4">
        <v>314100.20672900003</v>
      </c>
      <c r="E54" s="4">
        <f t="shared" si="1"/>
        <v>347745.26596300001</v>
      </c>
    </row>
    <row r="55" spans="1:5" x14ac:dyDescent="0.25">
      <c r="A55" s="14">
        <v>54</v>
      </c>
      <c r="B55" s="12" t="s">
        <v>82</v>
      </c>
      <c r="C55" s="4">
        <v>19595.126211999996</v>
      </c>
      <c r="D55" s="4">
        <v>327693.49222600006</v>
      </c>
      <c r="E55" s="4">
        <f t="shared" si="1"/>
        <v>347288.61843800003</v>
      </c>
    </row>
    <row r="56" spans="1:5" x14ac:dyDescent="0.25">
      <c r="A56" s="14">
        <v>55</v>
      </c>
      <c r="B56" s="12" t="s">
        <v>18</v>
      </c>
      <c r="C56" s="4">
        <v>25880.470054000005</v>
      </c>
      <c r="D56" s="4">
        <v>318583.29909999995</v>
      </c>
      <c r="E56" s="4">
        <f t="shared" si="1"/>
        <v>344463.76915399998</v>
      </c>
    </row>
    <row r="57" spans="1:5" x14ac:dyDescent="0.25">
      <c r="A57" s="14">
        <v>56</v>
      </c>
      <c r="B57" s="12" t="s">
        <v>51</v>
      </c>
      <c r="C57" s="4">
        <v>30313.695329999999</v>
      </c>
      <c r="D57" s="4">
        <v>313146.64075900003</v>
      </c>
      <c r="E57" s="4">
        <f t="shared" si="1"/>
        <v>343460.33608900005</v>
      </c>
    </row>
    <row r="58" spans="1:5" x14ac:dyDescent="0.25">
      <c r="A58" s="14">
        <v>57</v>
      </c>
      <c r="B58" s="12" t="s">
        <v>50</v>
      </c>
      <c r="C58" s="4">
        <v>25278.842812000003</v>
      </c>
      <c r="D58" s="4">
        <v>313514.37281699997</v>
      </c>
      <c r="E58" s="4">
        <f t="shared" si="1"/>
        <v>338793.21562899998</v>
      </c>
    </row>
    <row r="59" spans="1:5" x14ac:dyDescent="0.25">
      <c r="A59" s="14">
        <v>58</v>
      </c>
      <c r="B59" s="12" t="s">
        <v>84</v>
      </c>
      <c r="C59" s="4">
        <v>25630.177326000001</v>
      </c>
      <c r="D59" s="4">
        <v>308585.56187800004</v>
      </c>
      <c r="E59" s="4">
        <f t="shared" si="1"/>
        <v>334215.73920400004</v>
      </c>
    </row>
    <row r="60" spans="1:5" x14ac:dyDescent="0.25">
      <c r="A60" s="14">
        <v>59</v>
      </c>
      <c r="B60" s="12" t="s">
        <v>55</v>
      </c>
      <c r="C60" s="4">
        <v>29190.536111000005</v>
      </c>
      <c r="D60" s="4">
        <v>300861.04780999996</v>
      </c>
      <c r="E60" s="4">
        <f t="shared" si="1"/>
        <v>330051.58392099995</v>
      </c>
    </row>
    <row r="61" spans="1:5" x14ac:dyDescent="0.25">
      <c r="A61" s="14">
        <v>60</v>
      </c>
      <c r="B61" s="12" t="s">
        <v>23</v>
      </c>
      <c r="C61" s="4">
        <v>27741.362610999997</v>
      </c>
      <c r="D61" s="4">
        <v>298204.81910600001</v>
      </c>
      <c r="E61" s="4">
        <f t="shared" si="1"/>
        <v>325946.18171700003</v>
      </c>
    </row>
    <row r="62" spans="1:5" x14ac:dyDescent="0.25">
      <c r="A62" s="14">
        <v>61</v>
      </c>
      <c r="B62" s="12" t="s">
        <v>32</v>
      </c>
      <c r="C62" s="4">
        <v>22979.365372000004</v>
      </c>
      <c r="D62" s="4">
        <v>301100.30609899992</v>
      </c>
      <c r="E62" s="4">
        <f t="shared" si="1"/>
        <v>324079.67147099995</v>
      </c>
    </row>
    <row r="63" spans="1:5" x14ac:dyDescent="0.25">
      <c r="A63" s="14">
        <v>62</v>
      </c>
      <c r="B63" s="12" t="s">
        <v>61</v>
      </c>
      <c r="C63" s="4">
        <v>21599.951839000001</v>
      </c>
      <c r="D63" s="4">
        <v>301958.024362</v>
      </c>
      <c r="E63" s="4">
        <f t="shared" si="1"/>
        <v>323557.97620099998</v>
      </c>
    </row>
    <row r="64" spans="1:5" x14ac:dyDescent="0.25">
      <c r="A64" s="14">
        <v>63</v>
      </c>
      <c r="B64" s="12" t="s">
        <v>73</v>
      </c>
      <c r="C64" s="4">
        <v>26213.373691999997</v>
      </c>
      <c r="D64" s="4">
        <v>295559.75040399999</v>
      </c>
      <c r="E64" s="4">
        <f t="shared" si="1"/>
        <v>321773.12409599999</v>
      </c>
    </row>
    <row r="65" spans="1:5" x14ac:dyDescent="0.25">
      <c r="A65" s="14">
        <v>64</v>
      </c>
      <c r="B65" s="12" t="s">
        <v>75</v>
      </c>
      <c r="C65" s="4">
        <v>18108.179087</v>
      </c>
      <c r="D65" s="4">
        <v>297389.16039500007</v>
      </c>
      <c r="E65" s="4">
        <f t="shared" si="1"/>
        <v>315497.3394820001</v>
      </c>
    </row>
    <row r="66" spans="1:5" x14ac:dyDescent="0.25">
      <c r="A66" s="14">
        <v>65</v>
      </c>
      <c r="B66" s="12" t="s">
        <v>85</v>
      </c>
      <c r="C66" s="4">
        <v>19782.920117000005</v>
      </c>
      <c r="D66" s="4">
        <v>293456.31923699996</v>
      </c>
      <c r="E66" s="4">
        <f t="shared" ref="E66:E97" si="2">D66+C66</f>
        <v>313239.23935399996</v>
      </c>
    </row>
    <row r="67" spans="1:5" x14ac:dyDescent="0.25">
      <c r="A67" s="14">
        <v>66</v>
      </c>
      <c r="B67" s="12" t="s">
        <v>77</v>
      </c>
      <c r="C67" s="4">
        <v>18954.114477999996</v>
      </c>
      <c r="D67" s="4">
        <v>290518.71075199998</v>
      </c>
      <c r="E67" s="4">
        <f t="shared" si="2"/>
        <v>309472.82522999996</v>
      </c>
    </row>
    <row r="68" spans="1:5" x14ac:dyDescent="0.25">
      <c r="A68" s="14">
        <v>67</v>
      </c>
      <c r="B68" s="12" t="s">
        <v>63</v>
      </c>
      <c r="C68" s="4">
        <v>23479.544146999993</v>
      </c>
      <c r="D68" s="4">
        <v>280781.92972699989</v>
      </c>
      <c r="E68" s="4">
        <f t="shared" si="2"/>
        <v>304261.4738739999</v>
      </c>
    </row>
    <row r="69" spans="1:5" x14ac:dyDescent="0.25">
      <c r="A69" s="14">
        <v>68</v>
      </c>
      <c r="B69" s="12" t="s">
        <v>15</v>
      </c>
      <c r="C69" s="4">
        <v>18207.646162000001</v>
      </c>
      <c r="D69" s="4">
        <v>277856.97018099995</v>
      </c>
      <c r="E69" s="4">
        <f t="shared" si="2"/>
        <v>296064.61634299997</v>
      </c>
    </row>
    <row r="70" spans="1:5" x14ac:dyDescent="0.25">
      <c r="A70" s="14">
        <v>69</v>
      </c>
      <c r="B70" s="12" t="s">
        <v>59</v>
      </c>
      <c r="C70" s="4">
        <v>26032.906367000007</v>
      </c>
      <c r="D70" s="4">
        <v>266925.10054300004</v>
      </c>
      <c r="E70" s="4">
        <f t="shared" si="2"/>
        <v>292958.00691000005</v>
      </c>
    </row>
    <row r="71" spans="1:5" x14ac:dyDescent="0.25">
      <c r="A71" s="14">
        <v>70</v>
      </c>
      <c r="B71" s="12" t="s">
        <v>99</v>
      </c>
      <c r="C71" s="4">
        <v>34550.466030000011</v>
      </c>
      <c r="D71" s="4">
        <v>257152.35492699995</v>
      </c>
      <c r="E71" s="4">
        <f t="shared" si="2"/>
        <v>291702.82095699996</v>
      </c>
    </row>
    <row r="72" spans="1:5" x14ac:dyDescent="0.25">
      <c r="A72" s="14">
        <v>71</v>
      </c>
      <c r="B72" s="12" t="s">
        <v>9</v>
      </c>
      <c r="C72" s="4">
        <v>19599.446995999999</v>
      </c>
      <c r="D72" s="4">
        <v>266435.89872900001</v>
      </c>
      <c r="E72" s="4">
        <f t="shared" si="2"/>
        <v>286035.34572500002</v>
      </c>
    </row>
    <row r="73" spans="1:5" x14ac:dyDescent="0.25">
      <c r="A73" s="14">
        <v>72</v>
      </c>
      <c r="B73" s="12" t="s">
        <v>68</v>
      </c>
      <c r="C73" s="4">
        <v>17974.918774999998</v>
      </c>
      <c r="D73" s="4">
        <v>266706.48222100007</v>
      </c>
      <c r="E73" s="4">
        <f t="shared" si="2"/>
        <v>284681.40099600004</v>
      </c>
    </row>
    <row r="74" spans="1:5" x14ac:dyDescent="0.25">
      <c r="A74" s="14">
        <v>73</v>
      </c>
      <c r="B74" s="12" t="s">
        <v>62</v>
      </c>
      <c r="C74" s="4">
        <v>39292.128047999999</v>
      </c>
      <c r="D74" s="4">
        <v>242478.12371499997</v>
      </c>
      <c r="E74" s="4">
        <f t="shared" si="2"/>
        <v>281770.25176299998</v>
      </c>
    </row>
    <row r="75" spans="1:5" x14ac:dyDescent="0.25">
      <c r="A75" s="14">
        <v>74</v>
      </c>
      <c r="B75" s="12" t="s">
        <v>6</v>
      </c>
      <c r="C75" s="4">
        <v>17130.317255000002</v>
      </c>
      <c r="D75" s="4">
        <v>257912.16170100006</v>
      </c>
      <c r="E75" s="4">
        <f t="shared" si="2"/>
        <v>275042.47895600006</v>
      </c>
    </row>
    <row r="76" spans="1:5" x14ac:dyDescent="0.25">
      <c r="A76" s="14">
        <v>75</v>
      </c>
      <c r="B76" s="12" t="s">
        <v>45</v>
      </c>
      <c r="C76" s="4">
        <v>20573.054583000008</v>
      </c>
      <c r="D76" s="4">
        <v>251366.844472</v>
      </c>
      <c r="E76" s="4">
        <f t="shared" si="2"/>
        <v>271939.89905499999</v>
      </c>
    </row>
    <row r="77" spans="1:5" x14ac:dyDescent="0.25">
      <c r="A77" s="14">
        <v>76</v>
      </c>
      <c r="B77" s="12" t="s">
        <v>76</v>
      </c>
      <c r="C77" s="4">
        <v>21081.079171000005</v>
      </c>
      <c r="D77" s="4">
        <v>248357.83697</v>
      </c>
      <c r="E77" s="4">
        <f t="shared" si="2"/>
        <v>269438.91614099999</v>
      </c>
    </row>
    <row r="78" spans="1:5" x14ac:dyDescent="0.25">
      <c r="A78" s="14">
        <v>77</v>
      </c>
      <c r="B78" s="12" t="s">
        <v>70</v>
      </c>
      <c r="C78" s="4">
        <v>19656.922475999996</v>
      </c>
      <c r="D78" s="4">
        <v>247751.21748999998</v>
      </c>
      <c r="E78" s="4">
        <f t="shared" si="2"/>
        <v>267408.13996599999</v>
      </c>
    </row>
    <row r="79" spans="1:5" x14ac:dyDescent="0.25">
      <c r="A79" s="14">
        <v>78</v>
      </c>
      <c r="B79" s="12" t="s">
        <v>65</v>
      </c>
      <c r="C79" s="4">
        <v>22520.076005000003</v>
      </c>
      <c r="D79" s="4">
        <v>242070.38988499995</v>
      </c>
      <c r="E79" s="4">
        <f t="shared" si="2"/>
        <v>264590.46588999993</v>
      </c>
    </row>
    <row r="80" spans="1:5" x14ac:dyDescent="0.25">
      <c r="A80" s="14">
        <v>79</v>
      </c>
      <c r="B80" s="12" t="s">
        <v>17</v>
      </c>
      <c r="C80" s="4">
        <v>24061.714380000005</v>
      </c>
      <c r="D80" s="4">
        <v>238670.15504799993</v>
      </c>
      <c r="E80" s="4">
        <f t="shared" si="2"/>
        <v>262731.86942799995</v>
      </c>
    </row>
    <row r="81" spans="1:5" ht="29.25" x14ac:dyDescent="0.25">
      <c r="A81" s="14">
        <v>80</v>
      </c>
      <c r="B81" s="12" t="s">
        <v>24</v>
      </c>
      <c r="C81" s="4">
        <v>21590.351486</v>
      </c>
      <c r="D81" s="4">
        <v>237380.52195800003</v>
      </c>
      <c r="E81" s="4">
        <f t="shared" si="2"/>
        <v>258970.87344400003</v>
      </c>
    </row>
    <row r="82" spans="1:5" x14ac:dyDescent="0.25">
      <c r="A82" s="14">
        <v>81</v>
      </c>
      <c r="B82" s="12" t="s">
        <v>100</v>
      </c>
      <c r="C82" s="4">
        <v>26011.506021000001</v>
      </c>
      <c r="D82" s="4">
        <v>226059.78708899996</v>
      </c>
      <c r="E82" s="4">
        <f t="shared" si="2"/>
        <v>252071.29310999997</v>
      </c>
    </row>
    <row r="83" spans="1:5" x14ac:dyDescent="0.25">
      <c r="A83" s="14">
        <v>82</v>
      </c>
      <c r="B83" s="12" t="s">
        <v>102</v>
      </c>
      <c r="C83" s="4">
        <v>21665.601363000002</v>
      </c>
      <c r="D83" s="4">
        <v>228755.97603399999</v>
      </c>
      <c r="E83" s="4">
        <f t="shared" si="2"/>
        <v>250421.57739699999</v>
      </c>
    </row>
    <row r="84" spans="1:5" x14ac:dyDescent="0.25">
      <c r="A84" s="14">
        <v>83</v>
      </c>
      <c r="B84" s="12" t="s">
        <v>53</v>
      </c>
      <c r="C84" s="4">
        <v>22858.772110999998</v>
      </c>
      <c r="D84" s="4">
        <v>217792.12218499999</v>
      </c>
      <c r="E84" s="4">
        <f t="shared" si="2"/>
        <v>240650.89429599998</v>
      </c>
    </row>
    <row r="85" spans="1:5" x14ac:dyDescent="0.25">
      <c r="A85" s="14">
        <v>84</v>
      </c>
      <c r="B85" s="12" t="s">
        <v>37</v>
      </c>
      <c r="C85" s="4">
        <v>9409.970890999999</v>
      </c>
      <c r="D85" s="4">
        <v>229373.21399500009</v>
      </c>
      <c r="E85" s="4">
        <f t="shared" si="2"/>
        <v>238783.18488600009</v>
      </c>
    </row>
    <row r="86" spans="1:5" x14ac:dyDescent="0.25">
      <c r="A86" s="14">
        <v>85</v>
      </c>
      <c r="B86" s="12" t="s">
        <v>13</v>
      </c>
      <c r="C86" s="4">
        <v>13580.765049000001</v>
      </c>
      <c r="D86" s="4">
        <v>221848.75838300001</v>
      </c>
      <c r="E86" s="4">
        <f t="shared" si="2"/>
        <v>235429.52343200002</v>
      </c>
    </row>
    <row r="87" spans="1:5" ht="29.25" x14ac:dyDescent="0.25">
      <c r="A87" s="14">
        <v>86</v>
      </c>
      <c r="B87" s="12" t="s">
        <v>80</v>
      </c>
      <c r="C87" s="4">
        <v>24402.589881</v>
      </c>
      <c r="D87" s="4">
        <v>208114.80505099997</v>
      </c>
      <c r="E87" s="4">
        <f t="shared" si="2"/>
        <v>232517.39493199997</v>
      </c>
    </row>
    <row r="88" spans="1:5" x14ac:dyDescent="0.25">
      <c r="A88" s="14">
        <v>87</v>
      </c>
      <c r="B88" s="12" t="s">
        <v>79</v>
      </c>
      <c r="C88" s="4">
        <v>22173.741365000002</v>
      </c>
      <c r="D88" s="4">
        <v>209131.54575699996</v>
      </c>
      <c r="E88" s="4">
        <f t="shared" si="2"/>
        <v>231305.28712199995</v>
      </c>
    </row>
    <row r="89" spans="1:5" ht="29.25" x14ac:dyDescent="0.25">
      <c r="A89" s="14">
        <v>88</v>
      </c>
      <c r="B89" s="12" t="s">
        <v>98</v>
      </c>
      <c r="C89" s="4">
        <v>15639.027547999998</v>
      </c>
      <c r="D89" s="4">
        <v>205880.91759000003</v>
      </c>
      <c r="E89" s="4">
        <f t="shared" si="2"/>
        <v>221519.94513800001</v>
      </c>
    </row>
    <row r="90" spans="1:5" x14ac:dyDescent="0.25">
      <c r="A90" s="14">
        <v>89</v>
      </c>
      <c r="B90" s="12" t="s">
        <v>39</v>
      </c>
      <c r="C90" s="4">
        <v>27375.271755999998</v>
      </c>
      <c r="D90" s="4">
        <v>191239.28627999997</v>
      </c>
      <c r="E90" s="4">
        <f t="shared" si="2"/>
        <v>218614.55803599997</v>
      </c>
    </row>
    <row r="91" spans="1:5" ht="29.25" x14ac:dyDescent="0.25">
      <c r="A91" s="14">
        <v>90</v>
      </c>
      <c r="B91" s="12" t="s">
        <v>3</v>
      </c>
      <c r="C91" s="4">
        <v>18678.265934000003</v>
      </c>
      <c r="D91" s="4">
        <v>191510.74004199996</v>
      </c>
      <c r="E91" s="4">
        <f t="shared" si="2"/>
        <v>210189.00597599996</v>
      </c>
    </row>
    <row r="92" spans="1:5" x14ac:dyDescent="0.25">
      <c r="A92" s="15">
        <v>91</v>
      </c>
      <c r="B92" s="12" t="s">
        <v>94</v>
      </c>
      <c r="C92" s="4">
        <v>13133.218685</v>
      </c>
      <c r="D92" s="4">
        <v>194562.08196799998</v>
      </c>
      <c r="E92" s="4">
        <f t="shared" si="2"/>
        <v>207695.30065299998</v>
      </c>
    </row>
    <row r="93" spans="1:5" x14ac:dyDescent="0.25">
      <c r="A93" s="15">
        <v>92</v>
      </c>
      <c r="B93" s="12" t="s">
        <v>69</v>
      </c>
      <c r="C93" s="4">
        <v>12634.614341999997</v>
      </c>
      <c r="D93" s="4">
        <v>185311.96248899991</v>
      </c>
      <c r="E93" s="4">
        <f t="shared" si="2"/>
        <v>197946.5768309999</v>
      </c>
    </row>
    <row r="94" spans="1:5" x14ac:dyDescent="0.25">
      <c r="A94" s="15">
        <v>93</v>
      </c>
      <c r="B94" s="12" t="s">
        <v>92</v>
      </c>
      <c r="C94" s="4">
        <v>14272.638455000002</v>
      </c>
      <c r="D94" s="4">
        <v>179521.69253999999</v>
      </c>
      <c r="E94" s="4">
        <f t="shared" si="2"/>
        <v>193794.330995</v>
      </c>
    </row>
    <row r="95" spans="1:5" x14ac:dyDescent="0.25">
      <c r="A95" s="15">
        <v>94</v>
      </c>
      <c r="B95" s="12" t="s">
        <v>60</v>
      </c>
      <c r="C95" s="4">
        <v>13598.908458000002</v>
      </c>
      <c r="D95" s="4">
        <v>171444.83271199997</v>
      </c>
      <c r="E95" s="4">
        <f t="shared" si="2"/>
        <v>185043.74116999996</v>
      </c>
    </row>
    <row r="96" spans="1:5" x14ac:dyDescent="0.25">
      <c r="A96" s="15">
        <v>95</v>
      </c>
      <c r="B96" s="12" t="s">
        <v>27</v>
      </c>
      <c r="C96" s="4">
        <v>15392.409327000001</v>
      </c>
      <c r="D96" s="4">
        <v>169178.75362400006</v>
      </c>
      <c r="E96" s="4">
        <f t="shared" si="2"/>
        <v>184571.16295100006</v>
      </c>
    </row>
    <row r="97" spans="1:5" x14ac:dyDescent="0.25">
      <c r="A97" s="15">
        <v>96</v>
      </c>
      <c r="B97" s="12" t="s">
        <v>20</v>
      </c>
      <c r="C97" s="4">
        <v>10864.109003000005</v>
      </c>
      <c r="D97" s="4">
        <v>154764.67022200002</v>
      </c>
      <c r="E97" s="4">
        <f t="shared" si="2"/>
        <v>165628.77922500001</v>
      </c>
    </row>
    <row r="98" spans="1:5" ht="29.25" x14ac:dyDescent="0.25">
      <c r="A98" s="15">
        <v>97</v>
      </c>
      <c r="B98" s="12" t="s">
        <v>97</v>
      </c>
      <c r="C98" s="4">
        <v>17562.358292000008</v>
      </c>
      <c r="D98" s="4">
        <v>145375.90471800003</v>
      </c>
      <c r="E98" s="4">
        <f t="shared" ref="E98:E101" si="3">D98+C98</f>
        <v>162938.26301000005</v>
      </c>
    </row>
    <row r="99" spans="1:5" x14ac:dyDescent="0.25">
      <c r="A99" s="15">
        <v>98</v>
      </c>
      <c r="B99" s="12" t="s">
        <v>10</v>
      </c>
      <c r="C99" s="4">
        <v>15246.678380999998</v>
      </c>
      <c r="D99" s="4">
        <v>135759.34576299999</v>
      </c>
      <c r="E99" s="4">
        <f t="shared" si="3"/>
        <v>151006.024144</v>
      </c>
    </row>
    <row r="100" spans="1:5" x14ac:dyDescent="0.25">
      <c r="A100" s="15">
        <v>99</v>
      </c>
      <c r="B100" s="12" t="s">
        <v>41</v>
      </c>
      <c r="C100" s="4">
        <v>14259.981536000001</v>
      </c>
      <c r="D100" s="4">
        <v>131244.92736100001</v>
      </c>
      <c r="E100" s="4">
        <f t="shared" si="3"/>
        <v>145504.90889700002</v>
      </c>
    </row>
    <row r="101" spans="1:5" x14ac:dyDescent="0.25">
      <c r="A101" s="15">
        <v>100</v>
      </c>
      <c r="B101" s="12" t="s">
        <v>34</v>
      </c>
      <c r="C101" s="4">
        <v>5633.6917080000003</v>
      </c>
      <c r="D101" s="4">
        <v>67460.269418999989</v>
      </c>
      <c r="E101" s="4">
        <f t="shared" si="3"/>
        <v>73093.961126999988</v>
      </c>
    </row>
    <row r="103" spans="1:5" x14ac:dyDescent="0.25">
      <c r="B103" s="1" t="s">
        <v>120</v>
      </c>
      <c r="C103" s="17">
        <f>AVERAGE(C2:C102)</f>
        <v>32725.059257080007</v>
      </c>
      <c r="D103" s="17">
        <f t="shared" ref="D103:E103" si="4">AVERAGE(D2:D102)</f>
        <v>402076.63476137986</v>
      </c>
      <c r="E103" s="17">
        <f t="shared" si="4"/>
        <v>434801.69401846005</v>
      </c>
    </row>
  </sheetData>
  <autoFilter ref="B1:E101">
    <sortState ref="B2:E101">
      <sortCondition descending="1" ref="E1:E101"/>
    </sortState>
  </autoFilter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workbookViewId="0">
      <pane ySplit="1" topLeftCell="A2" activePane="bottomLeft" state="frozen"/>
      <selection pane="bottomLeft" activeCell="B8" sqref="B8"/>
    </sheetView>
  </sheetViews>
  <sheetFormatPr baseColWidth="10" defaultColWidth="0" defaultRowHeight="14.25" zeroHeight="1" x14ac:dyDescent="0.25"/>
  <cols>
    <col min="1" max="1" width="43.140625" style="8" customWidth="1"/>
    <col min="2" max="3" width="13.5703125" style="7" bestFit="1" customWidth="1"/>
    <col min="4" max="4" width="14" style="7" bestFit="1" customWidth="1"/>
    <col min="5" max="7" width="13" style="7" bestFit="1" customWidth="1"/>
    <col min="8" max="8" width="11.7109375" style="7" bestFit="1" customWidth="1"/>
    <col min="9" max="9" width="14.42578125" style="7" bestFit="1" customWidth="1"/>
    <col min="10" max="10" width="0" style="7" hidden="1" customWidth="1"/>
    <col min="11" max="16384" width="11.42578125" style="7" hidden="1"/>
  </cols>
  <sheetData>
    <row r="1" spans="1:9" ht="15" x14ac:dyDescent="0.25">
      <c r="A1" s="5" t="s">
        <v>113</v>
      </c>
      <c r="B1" s="6" t="s">
        <v>110</v>
      </c>
      <c r="C1" s="6" t="s">
        <v>104</v>
      </c>
      <c r="D1" s="6" t="s">
        <v>105</v>
      </c>
      <c r="E1" s="6" t="s">
        <v>106</v>
      </c>
      <c r="F1" s="6" t="s">
        <v>107</v>
      </c>
      <c r="G1" s="6" t="s">
        <v>108</v>
      </c>
      <c r="H1" s="6" t="s">
        <v>109</v>
      </c>
      <c r="I1" s="6" t="s">
        <v>111</v>
      </c>
    </row>
    <row r="2" spans="1:9" x14ac:dyDescent="0.25">
      <c r="A2" s="10" t="s">
        <v>3</v>
      </c>
      <c r="B2" s="9">
        <v>535</v>
      </c>
      <c r="C2" s="9">
        <v>920</v>
      </c>
      <c r="D2" s="9">
        <v>554</v>
      </c>
      <c r="E2" s="9">
        <v>363</v>
      </c>
      <c r="F2" s="9">
        <v>106</v>
      </c>
      <c r="G2" s="9">
        <v>47</v>
      </c>
      <c r="H2" s="9">
        <v>10</v>
      </c>
      <c r="I2" s="9">
        <v>2535</v>
      </c>
    </row>
    <row r="3" spans="1:9" x14ac:dyDescent="0.25">
      <c r="A3" s="10" t="s">
        <v>4</v>
      </c>
      <c r="B3" s="9">
        <v>391</v>
      </c>
      <c r="C3" s="9">
        <v>944</v>
      </c>
      <c r="D3" s="9">
        <v>461</v>
      </c>
      <c r="E3" s="9">
        <v>284</v>
      </c>
      <c r="F3" s="9">
        <v>145</v>
      </c>
      <c r="G3" s="9">
        <v>64</v>
      </c>
      <c r="H3" s="9">
        <v>38</v>
      </c>
      <c r="I3" s="9">
        <v>2327</v>
      </c>
    </row>
    <row r="4" spans="1:9" x14ac:dyDescent="0.25">
      <c r="A4" s="10" t="s">
        <v>5</v>
      </c>
      <c r="B4" s="9">
        <v>631</v>
      </c>
      <c r="C4" s="9">
        <v>1166</v>
      </c>
      <c r="D4" s="9">
        <v>624</v>
      </c>
      <c r="E4" s="9">
        <v>419</v>
      </c>
      <c r="F4" s="9">
        <v>140</v>
      </c>
      <c r="G4" s="9">
        <v>55</v>
      </c>
      <c r="H4" s="9">
        <v>24</v>
      </c>
      <c r="I4" s="9">
        <v>3059</v>
      </c>
    </row>
    <row r="5" spans="1:9" x14ac:dyDescent="0.25">
      <c r="A5" s="10" t="s">
        <v>6</v>
      </c>
      <c r="B5" s="9">
        <v>225</v>
      </c>
      <c r="C5" s="9">
        <v>752</v>
      </c>
      <c r="D5" s="9">
        <v>408</v>
      </c>
      <c r="E5" s="9">
        <v>222</v>
      </c>
      <c r="F5" s="9">
        <v>89</v>
      </c>
      <c r="G5" s="9">
        <v>24</v>
      </c>
      <c r="H5" s="9">
        <v>13</v>
      </c>
      <c r="I5" s="9">
        <v>1733</v>
      </c>
    </row>
    <row r="6" spans="1:9" x14ac:dyDescent="0.25">
      <c r="A6" s="10" t="s">
        <v>7</v>
      </c>
      <c r="B6" s="9">
        <v>197</v>
      </c>
      <c r="C6" s="9">
        <v>677</v>
      </c>
      <c r="D6" s="9">
        <v>645</v>
      </c>
      <c r="E6" s="9">
        <v>335</v>
      </c>
      <c r="F6" s="9">
        <v>166</v>
      </c>
      <c r="G6" s="9">
        <v>42</v>
      </c>
      <c r="H6" s="9">
        <v>39</v>
      </c>
      <c r="I6" s="9">
        <v>2101</v>
      </c>
    </row>
    <row r="7" spans="1:9" x14ac:dyDescent="0.25">
      <c r="A7" s="10" t="s">
        <v>8</v>
      </c>
      <c r="B7" s="9">
        <v>398</v>
      </c>
      <c r="C7" s="9">
        <v>651</v>
      </c>
      <c r="D7" s="9">
        <v>709</v>
      </c>
      <c r="E7" s="9">
        <v>244</v>
      </c>
      <c r="F7" s="9">
        <v>97</v>
      </c>
      <c r="G7" s="9">
        <v>18</v>
      </c>
      <c r="H7" s="9">
        <v>36</v>
      </c>
      <c r="I7" s="9">
        <v>2153</v>
      </c>
    </row>
    <row r="8" spans="1:9" x14ac:dyDescent="0.25">
      <c r="A8" s="10" t="s">
        <v>9</v>
      </c>
      <c r="B8" s="9">
        <v>311</v>
      </c>
      <c r="C8" s="9">
        <v>536</v>
      </c>
      <c r="D8" s="9">
        <v>370</v>
      </c>
      <c r="E8" s="9">
        <v>191</v>
      </c>
      <c r="F8" s="9">
        <v>108</v>
      </c>
      <c r="G8" s="9">
        <v>63</v>
      </c>
      <c r="H8" s="9">
        <v>5</v>
      </c>
      <c r="I8" s="9">
        <v>1584</v>
      </c>
    </row>
    <row r="9" spans="1:9" x14ac:dyDescent="0.25">
      <c r="A9" s="10" t="s">
        <v>10</v>
      </c>
      <c r="B9" s="9">
        <v>529</v>
      </c>
      <c r="C9" s="9">
        <v>578</v>
      </c>
      <c r="D9" s="9">
        <v>349</v>
      </c>
      <c r="E9" s="9">
        <v>235</v>
      </c>
      <c r="F9" s="9">
        <v>141</v>
      </c>
      <c r="G9" s="9">
        <v>54</v>
      </c>
      <c r="H9" s="9">
        <v>8</v>
      </c>
      <c r="I9" s="9">
        <v>1894</v>
      </c>
    </row>
    <row r="10" spans="1:9" x14ac:dyDescent="0.25">
      <c r="A10" s="10" t="s">
        <v>11</v>
      </c>
      <c r="B10" s="9">
        <v>480</v>
      </c>
      <c r="C10" s="9">
        <v>1216</v>
      </c>
      <c r="D10" s="9">
        <v>676</v>
      </c>
      <c r="E10" s="9">
        <v>372</v>
      </c>
      <c r="F10" s="9">
        <v>92</v>
      </c>
      <c r="G10" s="9">
        <v>56</v>
      </c>
      <c r="H10" s="9">
        <v>39</v>
      </c>
      <c r="I10" s="9">
        <v>2931</v>
      </c>
    </row>
    <row r="11" spans="1:9" x14ac:dyDescent="0.25">
      <c r="A11" s="10" t="s">
        <v>12</v>
      </c>
      <c r="B11" s="9">
        <v>899</v>
      </c>
      <c r="C11" s="9">
        <v>1299</v>
      </c>
      <c r="D11" s="9">
        <v>888</v>
      </c>
      <c r="E11" s="9">
        <v>422</v>
      </c>
      <c r="F11" s="9">
        <v>187</v>
      </c>
      <c r="G11" s="9">
        <v>62</v>
      </c>
      <c r="H11" s="9">
        <v>24</v>
      </c>
      <c r="I11" s="9">
        <v>3781</v>
      </c>
    </row>
    <row r="12" spans="1:9" x14ac:dyDescent="0.25">
      <c r="A12" s="10" t="s">
        <v>13</v>
      </c>
      <c r="B12" s="9">
        <v>222</v>
      </c>
      <c r="C12" s="9">
        <v>618</v>
      </c>
      <c r="D12" s="9">
        <v>368</v>
      </c>
      <c r="E12" s="9">
        <v>165</v>
      </c>
      <c r="F12" s="9">
        <v>160</v>
      </c>
      <c r="G12" s="9">
        <v>122</v>
      </c>
      <c r="H12" s="9">
        <v>21</v>
      </c>
      <c r="I12" s="9">
        <v>1676</v>
      </c>
    </row>
    <row r="13" spans="1:9" x14ac:dyDescent="0.25">
      <c r="A13" s="10" t="s">
        <v>14</v>
      </c>
      <c r="B13" s="9">
        <v>365</v>
      </c>
      <c r="C13" s="9">
        <v>1374</v>
      </c>
      <c r="D13" s="9">
        <v>1036</v>
      </c>
      <c r="E13" s="9">
        <v>504</v>
      </c>
      <c r="F13" s="9">
        <v>236</v>
      </c>
      <c r="G13" s="9">
        <v>51</v>
      </c>
      <c r="H13" s="9">
        <v>52</v>
      </c>
      <c r="I13" s="9">
        <v>3618</v>
      </c>
    </row>
    <row r="14" spans="1:9" x14ac:dyDescent="0.25">
      <c r="A14" s="10" t="s">
        <v>15</v>
      </c>
      <c r="B14" s="9">
        <v>395</v>
      </c>
      <c r="C14" s="9">
        <v>1009</v>
      </c>
      <c r="D14" s="9">
        <v>626</v>
      </c>
      <c r="E14" s="9">
        <v>296</v>
      </c>
      <c r="F14" s="9">
        <v>193</v>
      </c>
      <c r="G14" s="9">
        <v>45</v>
      </c>
      <c r="H14" s="9">
        <v>8</v>
      </c>
      <c r="I14" s="9">
        <v>2572</v>
      </c>
    </row>
    <row r="15" spans="1:9" x14ac:dyDescent="0.25">
      <c r="A15" s="10" t="s">
        <v>16</v>
      </c>
      <c r="B15" s="9">
        <v>336</v>
      </c>
      <c r="C15" s="9">
        <v>805</v>
      </c>
      <c r="D15" s="9">
        <v>728</v>
      </c>
      <c r="E15" s="9">
        <v>329</v>
      </c>
      <c r="F15" s="9">
        <v>117</v>
      </c>
      <c r="G15" s="9">
        <v>102</v>
      </c>
      <c r="H15" s="9">
        <v>8</v>
      </c>
      <c r="I15" s="9">
        <v>2425</v>
      </c>
    </row>
    <row r="16" spans="1:9" x14ac:dyDescent="0.25">
      <c r="A16" s="10" t="s">
        <v>17</v>
      </c>
      <c r="B16" s="9">
        <v>370</v>
      </c>
      <c r="C16" s="9">
        <v>688</v>
      </c>
      <c r="D16" s="9">
        <v>513</v>
      </c>
      <c r="E16" s="9">
        <v>180</v>
      </c>
      <c r="F16" s="9">
        <v>137</v>
      </c>
      <c r="G16" s="9">
        <v>29</v>
      </c>
      <c r="H16" s="9">
        <v>10</v>
      </c>
      <c r="I16" s="9">
        <v>1927</v>
      </c>
    </row>
    <row r="17" spans="1:9" x14ac:dyDescent="0.25">
      <c r="A17" s="10" t="s">
        <v>18</v>
      </c>
      <c r="B17" s="9">
        <v>319</v>
      </c>
      <c r="C17" s="9">
        <v>766</v>
      </c>
      <c r="D17" s="9">
        <v>432</v>
      </c>
      <c r="E17" s="9">
        <v>209</v>
      </c>
      <c r="F17" s="9">
        <v>86</v>
      </c>
      <c r="G17" s="9">
        <v>59</v>
      </c>
      <c r="H17" s="9">
        <v>47</v>
      </c>
      <c r="I17" s="9">
        <v>1918</v>
      </c>
    </row>
    <row r="18" spans="1:9" x14ac:dyDescent="0.25">
      <c r="A18" s="10" t="s">
        <v>19</v>
      </c>
      <c r="B18" s="9">
        <v>622</v>
      </c>
      <c r="C18" s="9">
        <v>1316</v>
      </c>
      <c r="D18" s="9">
        <v>969</v>
      </c>
      <c r="E18" s="9">
        <v>488</v>
      </c>
      <c r="F18" s="9">
        <v>232</v>
      </c>
      <c r="G18" s="9">
        <v>71</v>
      </c>
      <c r="H18" s="9">
        <v>43</v>
      </c>
      <c r="I18" s="9">
        <v>3741</v>
      </c>
    </row>
    <row r="19" spans="1:9" x14ac:dyDescent="0.25">
      <c r="A19" s="10" t="s">
        <v>20</v>
      </c>
      <c r="B19" s="9">
        <v>118</v>
      </c>
      <c r="C19" s="9">
        <v>408</v>
      </c>
      <c r="D19" s="9">
        <v>315</v>
      </c>
      <c r="E19" s="9">
        <v>209</v>
      </c>
      <c r="F19" s="9">
        <v>81</v>
      </c>
      <c r="G19" s="9">
        <v>27</v>
      </c>
      <c r="H19" s="9">
        <v>0</v>
      </c>
      <c r="I19" s="9">
        <v>1158</v>
      </c>
    </row>
    <row r="20" spans="1:9" x14ac:dyDescent="0.25">
      <c r="A20" s="10" t="s">
        <v>21</v>
      </c>
      <c r="B20" s="9">
        <v>364</v>
      </c>
      <c r="C20" s="9">
        <v>728</v>
      </c>
      <c r="D20" s="9">
        <v>422</v>
      </c>
      <c r="E20" s="9">
        <v>343</v>
      </c>
      <c r="F20" s="9">
        <v>152</v>
      </c>
      <c r="G20" s="9">
        <v>55</v>
      </c>
      <c r="H20" s="9">
        <v>56</v>
      </c>
      <c r="I20" s="9">
        <v>2120</v>
      </c>
    </row>
    <row r="21" spans="1:9" x14ac:dyDescent="0.25">
      <c r="A21" s="10" t="s">
        <v>22</v>
      </c>
      <c r="B21" s="9">
        <v>836</v>
      </c>
      <c r="C21" s="9">
        <v>2126</v>
      </c>
      <c r="D21" s="9">
        <v>1188</v>
      </c>
      <c r="E21" s="9">
        <v>656</v>
      </c>
      <c r="F21" s="9">
        <v>215</v>
      </c>
      <c r="G21" s="9">
        <v>74</v>
      </c>
      <c r="H21" s="9">
        <v>36</v>
      </c>
      <c r="I21" s="9">
        <v>5131</v>
      </c>
    </row>
    <row r="22" spans="1:9" x14ac:dyDescent="0.25">
      <c r="A22" s="10" t="s">
        <v>23</v>
      </c>
      <c r="B22" s="9">
        <v>390</v>
      </c>
      <c r="C22" s="9">
        <v>1603</v>
      </c>
      <c r="D22" s="9">
        <v>846</v>
      </c>
      <c r="E22" s="9">
        <v>481</v>
      </c>
      <c r="F22" s="9">
        <v>94</v>
      </c>
      <c r="G22" s="9">
        <v>54</v>
      </c>
      <c r="H22" s="9">
        <v>20</v>
      </c>
      <c r="I22" s="9">
        <v>3488</v>
      </c>
    </row>
    <row r="23" spans="1:9" x14ac:dyDescent="0.25">
      <c r="A23" s="10" t="s">
        <v>24</v>
      </c>
      <c r="B23" s="9">
        <v>307</v>
      </c>
      <c r="C23" s="9">
        <v>979</v>
      </c>
      <c r="D23" s="9">
        <v>532</v>
      </c>
      <c r="E23" s="9">
        <v>196</v>
      </c>
      <c r="F23" s="9">
        <v>127</v>
      </c>
      <c r="G23" s="9">
        <v>19</v>
      </c>
      <c r="H23" s="9">
        <v>6</v>
      </c>
      <c r="I23" s="9">
        <v>2166</v>
      </c>
    </row>
    <row r="24" spans="1:9" x14ac:dyDescent="0.25">
      <c r="A24" s="10" t="s">
        <v>25</v>
      </c>
      <c r="B24" s="9">
        <v>853</v>
      </c>
      <c r="C24" s="9">
        <v>1792</v>
      </c>
      <c r="D24" s="9">
        <v>1209</v>
      </c>
      <c r="E24" s="9">
        <v>514</v>
      </c>
      <c r="F24" s="9">
        <v>221</v>
      </c>
      <c r="G24" s="9">
        <v>121</v>
      </c>
      <c r="H24" s="9">
        <v>64</v>
      </c>
      <c r="I24" s="9">
        <v>4774</v>
      </c>
    </row>
    <row r="25" spans="1:9" x14ac:dyDescent="0.25">
      <c r="A25" s="10" t="s">
        <v>26</v>
      </c>
      <c r="B25" s="9">
        <v>674</v>
      </c>
      <c r="C25" s="9">
        <v>845</v>
      </c>
      <c r="D25" s="9">
        <v>665</v>
      </c>
      <c r="E25" s="9">
        <v>302</v>
      </c>
      <c r="F25" s="9">
        <v>142</v>
      </c>
      <c r="G25" s="9">
        <v>50</v>
      </c>
      <c r="H25" s="9">
        <v>24</v>
      </c>
      <c r="I25" s="9">
        <v>2702</v>
      </c>
    </row>
    <row r="26" spans="1:9" x14ac:dyDescent="0.25">
      <c r="A26" s="10" t="s">
        <v>27</v>
      </c>
      <c r="B26" s="9">
        <v>410</v>
      </c>
      <c r="C26" s="9">
        <v>830</v>
      </c>
      <c r="D26" s="9">
        <v>523</v>
      </c>
      <c r="E26" s="9">
        <v>286</v>
      </c>
      <c r="F26" s="9">
        <v>122</v>
      </c>
      <c r="G26" s="9">
        <v>52</v>
      </c>
      <c r="H26" s="9">
        <v>17</v>
      </c>
      <c r="I26" s="9">
        <v>2240</v>
      </c>
    </row>
    <row r="27" spans="1:9" x14ac:dyDescent="0.25">
      <c r="A27" s="10" t="s">
        <v>28</v>
      </c>
      <c r="B27" s="9">
        <v>527</v>
      </c>
      <c r="C27" s="9">
        <v>792</v>
      </c>
      <c r="D27" s="9">
        <v>627</v>
      </c>
      <c r="E27" s="9">
        <v>510</v>
      </c>
      <c r="F27" s="9">
        <v>129</v>
      </c>
      <c r="G27" s="9">
        <v>149</v>
      </c>
      <c r="H27" s="9">
        <v>9</v>
      </c>
      <c r="I27" s="9">
        <v>2743</v>
      </c>
    </row>
    <row r="28" spans="1:9" x14ac:dyDescent="0.25">
      <c r="A28" s="10" t="s">
        <v>29</v>
      </c>
      <c r="B28" s="9">
        <v>378</v>
      </c>
      <c r="C28" s="9">
        <v>577</v>
      </c>
      <c r="D28" s="9">
        <v>473</v>
      </c>
      <c r="E28" s="9">
        <v>373</v>
      </c>
      <c r="F28" s="9">
        <v>211</v>
      </c>
      <c r="G28" s="9">
        <v>80</v>
      </c>
      <c r="H28" s="9">
        <v>85</v>
      </c>
      <c r="I28" s="9">
        <v>2177</v>
      </c>
    </row>
    <row r="29" spans="1:9" x14ac:dyDescent="0.25">
      <c r="A29" s="10" t="s">
        <v>30</v>
      </c>
      <c r="B29" s="9">
        <v>432</v>
      </c>
      <c r="C29" s="9">
        <v>702</v>
      </c>
      <c r="D29" s="9">
        <v>405</v>
      </c>
      <c r="E29" s="9">
        <v>251</v>
      </c>
      <c r="F29" s="9">
        <v>44</v>
      </c>
      <c r="G29" s="9">
        <v>65</v>
      </c>
      <c r="H29" s="9">
        <v>6</v>
      </c>
      <c r="I29" s="9">
        <v>1905</v>
      </c>
    </row>
    <row r="30" spans="1:9" x14ac:dyDescent="0.25">
      <c r="A30" s="10" t="s">
        <v>31</v>
      </c>
      <c r="B30" s="9">
        <v>495</v>
      </c>
      <c r="C30" s="9">
        <v>895</v>
      </c>
      <c r="D30" s="9">
        <v>549</v>
      </c>
      <c r="E30" s="9">
        <v>371</v>
      </c>
      <c r="F30" s="9">
        <v>117</v>
      </c>
      <c r="G30" s="9">
        <v>75</v>
      </c>
      <c r="H30" s="9">
        <v>16</v>
      </c>
      <c r="I30" s="9">
        <v>2518</v>
      </c>
    </row>
    <row r="31" spans="1:9" x14ac:dyDescent="0.25">
      <c r="A31" s="10" t="s">
        <v>32</v>
      </c>
      <c r="B31" s="9">
        <v>218</v>
      </c>
      <c r="C31" s="9">
        <v>455</v>
      </c>
      <c r="D31" s="9">
        <v>473</v>
      </c>
      <c r="E31" s="9">
        <v>167</v>
      </c>
      <c r="F31" s="9">
        <v>132</v>
      </c>
      <c r="G31" s="9">
        <v>24</v>
      </c>
      <c r="H31" s="9">
        <v>9</v>
      </c>
      <c r="I31" s="9">
        <v>1478</v>
      </c>
    </row>
    <row r="32" spans="1:9" x14ac:dyDescent="0.25">
      <c r="A32" s="10" t="s">
        <v>33</v>
      </c>
      <c r="B32" s="9">
        <v>893</v>
      </c>
      <c r="C32" s="9">
        <v>1550</v>
      </c>
      <c r="D32" s="9">
        <v>929</v>
      </c>
      <c r="E32" s="9">
        <v>470</v>
      </c>
      <c r="F32" s="9">
        <v>263</v>
      </c>
      <c r="G32" s="9">
        <v>136</v>
      </c>
      <c r="H32" s="9">
        <v>15</v>
      </c>
      <c r="I32" s="9">
        <v>4256</v>
      </c>
    </row>
    <row r="33" spans="1:9" x14ac:dyDescent="0.25">
      <c r="A33" s="10" t="s">
        <v>34</v>
      </c>
      <c r="B33" s="9">
        <v>207</v>
      </c>
      <c r="C33" s="9">
        <v>348</v>
      </c>
      <c r="D33" s="9">
        <v>306</v>
      </c>
      <c r="E33" s="9">
        <v>124</v>
      </c>
      <c r="F33" s="9">
        <v>32</v>
      </c>
      <c r="G33" s="9">
        <v>14</v>
      </c>
      <c r="H33" s="9">
        <v>11</v>
      </c>
      <c r="I33" s="9">
        <v>1042</v>
      </c>
    </row>
    <row r="34" spans="1:9" x14ac:dyDescent="0.25">
      <c r="A34" s="10" t="s">
        <v>35</v>
      </c>
      <c r="B34" s="9">
        <v>713</v>
      </c>
      <c r="C34" s="9">
        <v>1497</v>
      </c>
      <c r="D34" s="9">
        <v>1279</v>
      </c>
      <c r="E34" s="9">
        <v>607</v>
      </c>
      <c r="F34" s="9">
        <v>249</v>
      </c>
      <c r="G34" s="9">
        <v>85</v>
      </c>
      <c r="H34" s="9">
        <v>43</v>
      </c>
      <c r="I34" s="9">
        <v>4473</v>
      </c>
    </row>
    <row r="35" spans="1:9" x14ac:dyDescent="0.25">
      <c r="A35" s="10" t="s">
        <v>36</v>
      </c>
      <c r="B35" s="9">
        <v>351</v>
      </c>
      <c r="C35" s="9">
        <v>942</v>
      </c>
      <c r="D35" s="9">
        <v>603</v>
      </c>
      <c r="E35" s="9">
        <v>263</v>
      </c>
      <c r="F35" s="9">
        <v>170</v>
      </c>
      <c r="G35" s="9">
        <v>34</v>
      </c>
      <c r="H35" s="9">
        <v>20</v>
      </c>
      <c r="I35" s="9">
        <v>2383</v>
      </c>
    </row>
    <row r="36" spans="1:9" x14ac:dyDescent="0.25">
      <c r="A36" s="10" t="s">
        <v>37</v>
      </c>
      <c r="B36" s="9">
        <v>37</v>
      </c>
      <c r="C36" s="9">
        <v>289</v>
      </c>
      <c r="D36" s="9">
        <v>237</v>
      </c>
      <c r="E36" s="9">
        <v>96</v>
      </c>
      <c r="F36" s="9">
        <v>66</v>
      </c>
      <c r="G36" s="9">
        <v>35</v>
      </c>
      <c r="H36" s="9">
        <v>28</v>
      </c>
      <c r="I36" s="9">
        <v>788</v>
      </c>
    </row>
    <row r="37" spans="1:9" x14ac:dyDescent="0.25">
      <c r="A37" s="10" t="s">
        <v>38</v>
      </c>
      <c r="B37" s="9">
        <v>1009</v>
      </c>
      <c r="C37" s="9">
        <v>1144</v>
      </c>
      <c r="D37" s="9">
        <v>668</v>
      </c>
      <c r="E37" s="9">
        <v>416</v>
      </c>
      <c r="F37" s="9">
        <v>191</v>
      </c>
      <c r="G37" s="9">
        <v>136</v>
      </c>
      <c r="H37" s="9">
        <v>28</v>
      </c>
      <c r="I37" s="9">
        <v>3592</v>
      </c>
    </row>
    <row r="38" spans="1:9" x14ac:dyDescent="0.25">
      <c r="A38" s="10" t="s">
        <v>39</v>
      </c>
      <c r="B38" s="9">
        <v>313</v>
      </c>
      <c r="C38" s="9">
        <v>1931</v>
      </c>
      <c r="D38" s="9">
        <v>1331</v>
      </c>
      <c r="E38" s="9">
        <v>698</v>
      </c>
      <c r="F38" s="9">
        <v>249</v>
      </c>
      <c r="G38" s="9">
        <v>92</v>
      </c>
      <c r="H38" s="9">
        <v>32</v>
      </c>
      <c r="I38" s="9">
        <v>4646</v>
      </c>
    </row>
    <row r="39" spans="1:9" x14ac:dyDescent="0.25">
      <c r="A39" s="10" t="s">
        <v>40</v>
      </c>
      <c r="B39" s="9">
        <v>392</v>
      </c>
      <c r="C39" s="9">
        <v>917</v>
      </c>
      <c r="D39" s="9">
        <v>628</v>
      </c>
      <c r="E39" s="9">
        <v>320</v>
      </c>
      <c r="F39" s="9">
        <v>233</v>
      </c>
      <c r="G39" s="9">
        <v>35</v>
      </c>
      <c r="H39" s="9">
        <v>21</v>
      </c>
      <c r="I39" s="9">
        <v>2546</v>
      </c>
    </row>
    <row r="40" spans="1:9" x14ac:dyDescent="0.25">
      <c r="A40" s="10" t="s">
        <v>41</v>
      </c>
      <c r="B40" s="9">
        <v>396</v>
      </c>
      <c r="C40" s="9">
        <v>411</v>
      </c>
      <c r="D40" s="9">
        <v>129</v>
      </c>
      <c r="E40" s="9">
        <v>80</v>
      </c>
      <c r="F40" s="9">
        <v>74</v>
      </c>
      <c r="G40" s="9">
        <v>26</v>
      </c>
      <c r="H40" s="9">
        <v>37</v>
      </c>
      <c r="I40" s="9">
        <v>1153</v>
      </c>
    </row>
    <row r="41" spans="1:9" x14ac:dyDescent="0.25">
      <c r="A41" s="10" t="s">
        <v>42</v>
      </c>
      <c r="B41" s="9">
        <v>872</v>
      </c>
      <c r="C41" s="9">
        <v>1756</v>
      </c>
      <c r="D41" s="9">
        <v>1146</v>
      </c>
      <c r="E41" s="9">
        <v>746</v>
      </c>
      <c r="F41" s="9">
        <v>440</v>
      </c>
      <c r="G41" s="9">
        <v>180</v>
      </c>
      <c r="H41" s="9">
        <v>80</v>
      </c>
      <c r="I41" s="9">
        <v>5220</v>
      </c>
    </row>
    <row r="42" spans="1:9" x14ac:dyDescent="0.25">
      <c r="A42" s="10" t="s">
        <v>43</v>
      </c>
      <c r="B42" s="9">
        <v>573</v>
      </c>
      <c r="C42" s="9">
        <v>1267</v>
      </c>
      <c r="D42" s="9">
        <v>630</v>
      </c>
      <c r="E42" s="9">
        <v>223</v>
      </c>
      <c r="F42" s="9">
        <v>57</v>
      </c>
      <c r="G42" s="9">
        <v>27</v>
      </c>
      <c r="H42" s="9">
        <v>48</v>
      </c>
      <c r="I42" s="9">
        <v>2825</v>
      </c>
    </row>
    <row r="43" spans="1:9" x14ac:dyDescent="0.25">
      <c r="A43" s="10" t="s">
        <v>44</v>
      </c>
      <c r="B43" s="9">
        <v>1237</v>
      </c>
      <c r="C43" s="9">
        <v>2034</v>
      </c>
      <c r="D43" s="9">
        <v>1064</v>
      </c>
      <c r="E43" s="9">
        <v>652</v>
      </c>
      <c r="F43" s="9">
        <v>279</v>
      </c>
      <c r="G43" s="9">
        <v>163</v>
      </c>
      <c r="H43" s="9">
        <v>25</v>
      </c>
      <c r="I43" s="9">
        <v>5454</v>
      </c>
    </row>
    <row r="44" spans="1:9" x14ac:dyDescent="0.25">
      <c r="A44" s="10" t="s">
        <v>45</v>
      </c>
      <c r="B44" s="9">
        <v>259</v>
      </c>
      <c r="C44" s="9">
        <v>880</v>
      </c>
      <c r="D44" s="9">
        <v>733</v>
      </c>
      <c r="E44" s="9">
        <v>422</v>
      </c>
      <c r="F44" s="9">
        <v>171</v>
      </c>
      <c r="G44" s="9">
        <v>86</v>
      </c>
      <c r="H44" s="9">
        <v>49</v>
      </c>
      <c r="I44" s="9">
        <v>2600</v>
      </c>
    </row>
    <row r="45" spans="1:9" x14ac:dyDescent="0.25">
      <c r="A45" s="10" t="s">
        <v>46</v>
      </c>
      <c r="B45" s="9">
        <v>220</v>
      </c>
      <c r="C45" s="9">
        <v>644</v>
      </c>
      <c r="D45" s="9">
        <v>642</v>
      </c>
      <c r="E45" s="9">
        <v>258</v>
      </c>
      <c r="F45" s="9">
        <v>152</v>
      </c>
      <c r="G45" s="9">
        <v>77</v>
      </c>
      <c r="H45" s="9">
        <v>16</v>
      </c>
      <c r="I45" s="9">
        <v>2009</v>
      </c>
    </row>
    <row r="46" spans="1:9" x14ac:dyDescent="0.25">
      <c r="A46" s="10" t="s">
        <v>47</v>
      </c>
      <c r="B46" s="9">
        <v>725</v>
      </c>
      <c r="C46" s="9">
        <v>2097</v>
      </c>
      <c r="D46" s="9">
        <v>1108</v>
      </c>
      <c r="E46" s="9">
        <v>374</v>
      </c>
      <c r="F46" s="9">
        <v>137</v>
      </c>
      <c r="G46" s="9">
        <v>31</v>
      </c>
      <c r="H46" s="9">
        <v>59</v>
      </c>
      <c r="I46" s="9">
        <v>4531</v>
      </c>
    </row>
    <row r="47" spans="1:9" x14ac:dyDescent="0.25">
      <c r="A47" s="10" t="s">
        <v>48</v>
      </c>
      <c r="B47" s="9">
        <v>1014</v>
      </c>
      <c r="C47" s="9">
        <v>1400</v>
      </c>
      <c r="D47" s="9">
        <v>1125</v>
      </c>
      <c r="E47" s="9">
        <v>507</v>
      </c>
      <c r="F47" s="9">
        <v>207</v>
      </c>
      <c r="G47" s="9">
        <v>99</v>
      </c>
      <c r="H47" s="9">
        <v>15</v>
      </c>
      <c r="I47" s="9">
        <v>4367</v>
      </c>
    </row>
    <row r="48" spans="1:9" x14ac:dyDescent="0.25">
      <c r="A48" s="10" t="s">
        <v>49</v>
      </c>
      <c r="B48" s="9">
        <v>1030</v>
      </c>
      <c r="C48" s="9">
        <v>1582</v>
      </c>
      <c r="D48" s="9">
        <v>1244</v>
      </c>
      <c r="E48" s="9">
        <v>482</v>
      </c>
      <c r="F48" s="9">
        <v>169</v>
      </c>
      <c r="G48" s="9">
        <v>92</v>
      </c>
      <c r="H48" s="9">
        <v>24</v>
      </c>
      <c r="I48" s="9">
        <v>4623</v>
      </c>
    </row>
    <row r="49" spans="1:9" x14ac:dyDescent="0.25">
      <c r="A49" s="10" t="s">
        <v>50</v>
      </c>
      <c r="B49" s="9">
        <v>574</v>
      </c>
      <c r="C49" s="9">
        <v>1048</v>
      </c>
      <c r="D49" s="9">
        <v>572</v>
      </c>
      <c r="E49" s="9">
        <v>398</v>
      </c>
      <c r="F49" s="9">
        <v>174</v>
      </c>
      <c r="G49" s="9">
        <v>46</v>
      </c>
      <c r="H49" s="9">
        <v>23</v>
      </c>
      <c r="I49" s="9">
        <v>2835</v>
      </c>
    </row>
    <row r="50" spans="1:9" x14ac:dyDescent="0.25">
      <c r="A50" s="10" t="s">
        <v>51</v>
      </c>
      <c r="B50" s="9">
        <v>880</v>
      </c>
      <c r="C50" s="9">
        <v>1028</v>
      </c>
      <c r="D50" s="9">
        <v>374</v>
      </c>
      <c r="E50" s="9">
        <v>212</v>
      </c>
      <c r="F50" s="9">
        <v>66</v>
      </c>
      <c r="G50" s="9">
        <v>22</v>
      </c>
      <c r="H50" s="9">
        <v>8</v>
      </c>
      <c r="I50" s="9">
        <v>2590</v>
      </c>
    </row>
    <row r="51" spans="1:9" x14ac:dyDescent="0.25">
      <c r="A51" s="10" t="s">
        <v>52</v>
      </c>
      <c r="B51" s="9">
        <v>599</v>
      </c>
      <c r="C51" s="9">
        <v>975</v>
      </c>
      <c r="D51" s="9">
        <v>811</v>
      </c>
      <c r="E51" s="9">
        <v>423</v>
      </c>
      <c r="F51" s="9">
        <v>264</v>
      </c>
      <c r="G51" s="9">
        <v>120</v>
      </c>
      <c r="H51" s="9">
        <v>33</v>
      </c>
      <c r="I51" s="9">
        <v>3225</v>
      </c>
    </row>
    <row r="52" spans="1:9" x14ac:dyDescent="0.25">
      <c r="A52" s="10" t="s">
        <v>53</v>
      </c>
      <c r="B52" s="9">
        <v>416</v>
      </c>
      <c r="C52" s="9">
        <v>1075</v>
      </c>
      <c r="D52" s="9">
        <v>535</v>
      </c>
      <c r="E52" s="9">
        <v>375</v>
      </c>
      <c r="F52" s="9">
        <v>206</v>
      </c>
      <c r="G52" s="9">
        <v>114</v>
      </c>
      <c r="H52" s="9">
        <v>43</v>
      </c>
      <c r="I52" s="9">
        <v>2764</v>
      </c>
    </row>
    <row r="53" spans="1:9" x14ac:dyDescent="0.25">
      <c r="A53" s="10" t="s">
        <v>54</v>
      </c>
      <c r="B53" s="9">
        <v>259</v>
      </c>
      <c r="C53" s="9">
        <v>1082</v>
      </c>
      <c r="D53" s="9">
        <v>1146</v>
      </c>
      <c r="E53" s="9">
        <v>594</v>
      </c>
      <c r="F53" s="9">
        <v>193</v>
      </c>
      <c r="G53" s="9">
        <v>50</v>
      </c>
      <c r="H53" s="9">
        <v>61</v>
      </c>
      <c r="I53" s="9">
        <v>3385</v>
      </c>
    </row>
    <row r="54" spans="1:9" x14ac:dyDescent="0.25">
      <c r="A54" s="10" t="s">
        <v>55</v>
      </c>
      <c r="B54" s="9">
        <v>336</v>
      </c>
      <c r="C54" s="9">
        <v>1095</v>
      </c>
      <c r="D54" s="9">
        <v>760</v>
      </c>
      <c r="E54" s="9">
        <v>400</v>
      </c>
      <c r="F54" s="9">
        <v>102</v>
      </c>
      <c r="G54" s="9">
        <v>39</v>
      </c>
      <c r="H54" s="9">
        <v>5</v>
      </c>
      <c r="I54" s="9">
        <v>2737</v>
      </c>
    </row>
    <row r="55" spans="1:9" x14ac:dyDescent="0.25">
      <c r="A55" s="10" t="s">
        <v>56</v>
      </c>
      <c r="B55" s="9">
        <v>332</v>
      </c>
      <c r="C55" s="9">
        <v>487</v>
      </c>
      <c r="D55" s="9">
        <v>369</v>
      </c>
      <c r="E55" s="9">
        <v>197</v>
      </c>
      <c r="F55" s="9">
        <v>122</v>
      </c>
      <c r="G55" s="9">
        <v>32</v>
      </c>
      <c r="H55" s="9">
        <v>35</v>
      </c>
      <c r="I55" s="9">
        <v>1574</v>
      </c>
    </row>
    <row r="56" spans="1:9" x14ac:dyDescent="0.25">
      <c r="A56" s="10" t="s">
        <v>57</v>
      </c>
      <c r="B56" s="9">
        <v>955</v>
      </c>
      <c r="C56" s="9">
        <v>1599</v>
      </c>
      <c r="D56" s="9">
        <v>1333</v>
      </c>
      <c r="E56" s="9">
        <v>664</v>
      </c>
      <c r="F56" s="9">
        <v>316</v>
      </c>
      <c r="G56" s="9">
        <v>122</v>
      </c>
      <c r="H56" s="9">
        <v>65</v>
      </c>
      <c r="I56" s="9">
        <v>5054</v>
      </c>
    </row>
    <row r="57" spans="1:9" x14ac:dyDescent="0.25">
      <c r="A57" s="10" t="s">
        <v>58</v>
      </c>
      <c r="B57" s="9">
        <v>302</v>
      </c>
      <c r="C57" s="9">
        <v>739</v>
      </c>
      <c r="D57" s="9">
        <v>518</v>
      </c>
      <c r="E57" s="9">
        <v>283</v>
      </c>
      <c r="F57" s="9">
        <v>141</v>
      </c>
      <c r="G57" s="9">
        <v>74</v>
      </c>
      <c r="H57" s="9">
        <v>6</v>
      </c>
      <c r="I57" s="9">
        <v>2063</v>
      </c>
    </row>
    <row r="58" spans="1:9" x14ac:dyDescent="0.25">
      <c r="A58" s="10" t="s">
        <v>59</v>
      </c>
      <c r="B58" s="9">
        <v>594</v>
      </c>
      <c r="C58" s="9">
        <v>1187</v>
      </c>
      <c r="D58" s="9">
        <v>725</v>
      </c>
      <c r="E58" s="9">
        <v>417</v>
      </c>
      <c r="F58" s="9">
        <v>170</v>
      </c>
      <c r="G58" s="9">
        <v>99</v>
      </c>
      <c r="H58" s="9">
        <v>42</v>
      </c>
      <c r="I58" s="9">
        <v>3234</v>
      </c>
    </row>
    <row r="59" spans="1:9" x14ac:dyDescent="0.25">
      <c r="A59" s="10" t="s">
        <v>60</v>
      </c>
      <c r="B59" s="9">
        <v>179</v>
      </c>
      <c r="C59" s="9">
        <v>402</v>
      </c>
      <c r="D59" s="9">
        <v>301</v>
      </c>
      <c r="E59" s="9">
        <v>152</v>
      </c>
      <c r="F59" s="9">
        <v>40</v>
      </c>
      <c r="G59" s="9">
        <v>15</v>
      </c>
      <c r="H59" s="9">
        <v>7</v>
      </c>
      <c r="I59" s="9">
        <v>1096</v>
      </c>
    </row>
    <row r="60" spans="1:9" x14ac:dyDescent="0.25">
      <c r="A60" s="10" t="s">
        <v>61</v>
      </c>
      <c r="B60" s="9">
        <v>310</v>
      </c>
      <c r="C60" s="9">
        <v>929</v>
      </c>
      <c r="D60" s="9">
        <v>438</v>
      </c>
      <c r="E60" s="9">
        <v>230</v>
      </c>
      <c r="F60" s="9">
        <v>92</v>
      </c>
      <c r="G60" s="9">
        <v>17</v>
      </c>
      <c r="H60" s="9">
        <v>10</v>
      </c>
      <c r="I60" s="9">
        <v>2026</v>
      </c>
    </row>
    <row r="61" spans="1:9" x14ac:dyDescent="0.25">
      <c r="A61" s="10" t="s">
        <v>62</v>
      </c>
      <c r="B61" s="9">
        <v>703</v>
      </c>
      <c r="C61" s="9">
        <v>3453</v>
      </c>
      <c r="D61" s="9">
        <v>2690</v>
      </c>
      <c r="E61" s="9">
        <v>1386</v>
      </c>
      <c r="F61" s="9">
        <v>676</v>
      </c>
      <c r="G61" s="9">
        <v>349</v>
      </c>
      <c r="H61" s="9">
        <v>175</v>
      </c>
      <c r="I61" s="9">
        <v>9432</v>
      </c>
    </row>
    <row r="62" spans="1:9" x14ac:dyDescent="0.25">
      <c r="A62" s="10" t="s">
        <v>63</v>
      </c>
      <c r="B62" s="9">
        <v>503</v>
      </c>
      <c r="C62" s="9">
        <v>1411</v>
      </c>
      <c r="D62" s="9">
        <v>561</v>
      </c>
      <c r="E62" s="9">
        <v>299</v>
      </c>
      <c r="F62" s="9">
        <v>84</v>
      </c>
      <c r="G62" s="9">
        <v>44</v>
      </c>
      <c r="H62" s="9">
        <v>47</v>
      </c>
      <c r="I62" s="9">
        <v>2949</v>
      </c>
    </row>
    <row r="63" spans="1:9" x14ac:dyDescent="0.25">
      <c r="A63" s="10" t="s">
        <v>64</v>
      </c>
      <c r="B63" s="9">
        <v>655</v>
      </c>
      <c r="C63" s="9">
        <v>3419</v>
      </c>
      <c r="D63" s="9">
        <v>2919</v>
      </c>
      <c r="E63" s="9">
        <v>1367</v>
      </c>
      <c r="F63" s="9">
        <v>797</v>
      </c>
      <c r="G63" s="9">
        <v>404</v>
      </c>
      <c r="H63" s="9">
        <v>79</v>
      </c>
      <c r="I63" s="9">
        <v>9640</v>
      </c>
    </row>
    <row r="64" spans="1:9" x14ac:dyDescent="0.25">
      <c r="A64" s="10" t="s">
        <v>65</v>
      </c>
      <c r="B64" s="9">
        <v>431</v>
      </c>
      <c r="C64" s="9">
        <v>898</v>
      </c>
      <c r="D64" s="9">
        <v>431</v>
      </c>
      <c r="E64" s="9">
        <v>234</v>
      </c>
      <c r="F64" s="9">
        <v>144</v>
      </c>
      <c r="G64" s="9">
        <v>47</v>
      </c>
      <c r="H64" s="9">
        <v>16</v>
      </c>
      <c r="I64" s="9">
        <v>2201</v>
      </c>
    </row>
    <row r="65" spans="1:9" x14ac:dyDescent="0.25">
      <c r="A65" s="10" t="s">
        <v>66</v>
      </c>
      <c r="B65" s="9">
        <v>896</v>
      </c>
      <c r="C65" s="9">
        <v>2959</v>
      </c>
      <c r="D65" s="9">
        <v>2347</v>
      </c>
      <c r="E65" s="9">
        <v>1480</v>
      </c>
      <c r="F65" s="9">
        <v>923</v>
      </c>
      <c r="G65" s="9">
        <v>351</v>
      </c>
      <c r="H65" s="9">
        <v>129</v>
      </c>
      <c r="I65" s="9">
        <v>9085</v>
      </c>
    </row>
    <row r="66" spans="1:9" x14ac:dyDescent="0.25">
      <c r="A66" s="10" t="s">
        <v>67</v>
      </c>
      <c r="B66" s="9">
        <v>528</v>
      </c>
      <c r="C66" s="9">
        <v>1348</v>
      </c>
      <c r="D66" s="9">
        <v>1062</v>
      </c>
      <c r="E66" s="9">
        <v>556</v>
      </c>
      <c r="F66" s="9">
        <v>240</v>
      </c>
      <c r="G66" s="9">
        <v>156</v>
      </c>
      <c r="H66" s="9">
        <v>37</v>
      </c>
      <c r="I66" s="9">
        <v>3927</v>
      </c>
    </row>
    <row r="67" spans="1:9" x14ac:dyDescent="0.25">
      <c r="A67" s="10" t="s">
        <v>68</v>
      </c>
      <c r="B67" s="9">
        <v>294</v>
      </c>
      <c r="C67" s="9">
        <v>478</v>
      </c>
      <c r="D67" s="9">
        <v>500</v>
      </c>
      <c r="E67" s="9">
        <v>270</v>
      </c>
      <c r="F67" s="9">
        <v>107</v>
      </c>
      <c r="G67" s="9">
        <v>50</v>
      </c>
      <c r="H67" s="9">
        <v>27</v>
      </c>
      <c r="I67" s="9">
        <v>1726</v>
      </c>
    </row>
    <row r="68" spans="1:9" x14ac:dyDescent="0.25">
      <c r="A68" s="10" t="s">
        <v>69</v>
      </c>
      <c r="B68" s="9">
        <v>123</v>
      </c>
      <c r="C68" s="9">
        <v>519</v>
      </c>
      <c r="D68" s="9">
        <v>298</v>
      </c>
      <c r="E68" s="9">
        <v>93</v>
      </c>
      <c r="F68" s="9">
        <v>39</v>
      </c>
      <c r="G68" s="9">
        <v>90</v>
      </c>
      <c r="H68" s="9">
        <v>52</v>
      </c>
      <c r="I68" s="9">
        <v>1214</v>
      </c>
    </row>
    <row r="69" spans="1:9" x14ac:dyDescent="0.25">
      <c r="A69" s="10" t="s">
        <v>70</v>
      </c>
      <c r="B69" s="9">
        <v>219</v>
      </c>
      <c r="C69" s="9">
        <v>479</v>
      </c>
      <c r="D69" s="9">
        <v>521</v>
      </c>
      <c r="E69" s="9">
        <v>401</v>
      </c>
      <c r="F69" s="9">
        <v>68</v>
      </c>
      <c r="G69" s="9">
        <v>89</v>
      </c>
      <c r="H69" s="9">
        <v>22</v>
      </c>
      <c r="I69" s="9">
        <v>1799</v>
      </c>
    </row>
    <row r="70" spans="1:9" x14ac:dyDescent="0.25">
      <c r="A70" s="10" t="s">
        <v>71</v>
      </c>
      <c r="B70" s="9">
        <v>521</v>
      </c>
      <c r="C70" s="9">
        <v>1816</v>
      </c>
      <c r="D70" s="9">
        <v>1699</v>
      </c>
      <c r="E70" s="9">
        <v>1054</v>
      </c>
      <c r="F70" s="9">
        <v>526</v>
      </c>
      <c r="G70" s="9">
        <v>207</v>
      </c>
      <c r="H70" s="9">
        <v>65</v>
      </c>
      <c r="I70" s="9">
        <v>5888</v>
      </c>
    </row>
    <row r="71" spans="1:9" x14ac:dyDescent="0.25">
      <c r="A71" s="10" t="s">
        <v>72</v>
      </c>
      <c r="B71" s="9">
        <v>386</v>
      </c>
      <c r="C71" s="9">
        <v>841</v>
      </c>
      <c r="D71" s="9">
        <v>655</v>
      </c>
      <c r="E71" s="9">
        <v>289</v>
      </c>
      <c r="F71" s="9">
        <v>118</v>
      </c>
      <c r="G71" s="9">
        <v>12</v>
      </c>
      <c r="H71" s="9">
        <v>34</v>
      </c>
      <c r="I71" s="9">
        <v>2335</v>
      </c>
    </row>
    <row r="72" spans="1:9" x14ac:dyDescent="0.25">
      <c r="A72" s="10" t="s">
        <v>73</v>
      </c>
      <c r="B72" s="9">
        <v>267</v>
      </c>
      <c r="C72" s="9">
        <v>959</v>
      </c>
      <c r="D72" s="9">
        <v>994</v>
      </c>
      <c r="E72" s="9">
        <v>313</v>
      </c>
      <c r="F72" s="9">
        <v>146</v>
      </c>
      <c r="G72" s="9">
        <v>78</v>
      </c>
      <c r="H72" s="9">
        <v>20</v>
      </c>
      <c r="I72" s="9">
        <v>2777</v>
      </c>
    </row>
    <row r="73" spans="1:9" x14ac:dyDescent="0.25">
      <c r="A73" s="10" t="s">
        <v>74</v>
      </c>
      <c r="B73" s="9">
        <v>558</v>
      </c>
      <c r="C73" s="9">
        <v>3603</v>
      </c>
      <c r="D73" s="9">
        <v>2117</v>
      </c>
      <c r="E73" s="9">
        <v>729</v>
      </c>
      <c r="F73" s="9">
        <v>213</v>
      </c>
      <c r="G73" s="9">
        <v>143</v>
      </c>
      <c r="H73" s="9">
        <v>38</v>
      </c>
      <c r="I73" s="9">
        <v>7401</v>
      </c>
    </row>
    <row r="74" spans="1:9" x14ac:dyDescent="0.25">
      <c r="A74" s="10" t="s">
        <v>75</v>
      </c>
      <c r="B74" s="9">
        <v>336</v>
      </c>
      <c r="C74" s="9">
        <v>572</v>
      </c>
      <c r="D74" s="9">
        <v>259</v>
      </c>
      <c r="E74" s="9">
        <v>172</v>
      </c>
      <c r="F74" s="9">
        <v>81</v>
      </c>
      <c r="G74" s="9">
        <v>88</v>
      </c>
      <c r="H74" s="9">
        <v>34</v>
      </c>
      <c r="I74" s="9">
        <v>1542</v>
      </c>
    </row>
    <row r="75" spans="1:9" x14ac:dyDescent="0.25">
      <c r="A75" s="10" t="s">
        <v>76</v>
      </c>
      <c r="B75" s="9">
        <v>472</v>
      </c>
      <c r="C75" s="9">
        <v>1094</v>
      </c>
      <c r="D75" s="9">
        <v>589</v>
      </c>
      <c r="E75" s="9">
        <v>317</v>
      </c>
      <c r="F75" s="9">
        <v>149</v>
      </c>
      <c r="G75" s="9">
        <v>96</v>
      </c>
      <c r="H75" s="9">
        <v>38</v>
      </c>
      <c r="I75" s="9">
        <v>2755</v>
      </c>
    </row>
    <row r="76" spans="1:9" x14ac:dyDescent="0.25">
      <c r="A76" s="10" t="s">
        <v>77</v>
      </c>
      <c r="B76" s="9">
        <v>381</v>
      </c>
      <c r="C76" s="9">
        <v>488</v>
      </c>
      <c r="D76" s="9">
        <v>288</v>
      </c>
      <c r="E76" s="9">
        <v>239</v>
      </c>
      <c r="F76" s="9">
        <v>92</v>
      </c>
      <c r="G76" s="9">
        <v>59</v>
      </c>
      <c r="H76" s="9">
        <v>1</v>
      </c>
      <c r="I76" s="9">
        <v>1548</v>
      </c>
    </row>
    <row r="77" spans="1:9" x14ac:dyDescent="0.25">
      <c r="A77" s="10" t="s">
        <v>78</v>
      </c>
      <c r="B77" s="9">
        <v>312</v>
      </c>
      <c r="C77" s="9">
        <v>754</v>
      </c>
      <c r="D77" s="9">
        <v>745</v>
      </c>
      <c r="E77" s="9">
        <v>388</v>
      </c>
      <c r="F77" s="9">
        <v>115</v>
      </c>
      <c r="G77" s="9">
        <v>40</v>
      </c>
      <c r="H77" s="9">
        <v>16</v>
      </c>
      <c r="I77" s="9">
        <v>2370</v>
      </c>
    </row>
    <row r="78" spans="1:9" x14ac:dyDescent="0.25">
      <c r="A78" s="10" t="s">
        <v>79</v>
      </c>
      <c r="B78" s="9">
        <v>401</v>
      </c>
      <c r="C78" s="9">
        <v>869</v>
      </c>
      <c r="D78" s="9">
        <v>393</v>
      </c>
      <c r="E78" s="9">
        <v>168</v>
      </c>
      <c r="F78" s="9">
        <v>134</v>
      </c>
      <c r="G78" s="9">
        <v>26</v>
      </c>
      <c r="H78" s="9">
        <v>44</v>
      </c>
      <c r="I78" s="9">
        <v>2035</v>
      </c>
    </row>
    <row r="79" spans="1:9" x14ac:dyDescent="0.25">
      <c r="A79" s="10" t="s">
        <v>80</v>
      </c>
      <c r="B79" s="9">
        <v>571</v>
      </c>
      <c r="C79" s="9">
        <v>1756</v>
      </c>
      <c r="D79" s="9">
        <v>970</v>
      </c>
      <c r="E79" s="9">
        <v>571</v>
      </c>
      <c r="F79" s="9">
        <v>184</v>
      </c>
      <c r="G79" s="9">
        <v>55</v>
      </c>
      <c r="H79" s="9">
        <v>14</v>
      </c>
      <c r="I79" s="9">
        <v>4121</v>
      </c>
    </row>
    <row r="80" spans="1:9" x14ac:dyDescent="0.25">
      <c r="A80" s="10" t="s">
        <v>81</v>
      </c>
      <c r="B80" s="9">
        <v>528</v>
      </c>
      <c r="C80" s="9">
        <v>847</v>
      </c>
      <c r="D80" s="9">
        <v>725</v>
      </c>
      <c r="E80" s="9">
        <v>322</v>
      </c>
      <c r="F80" s="9">
        <v>108</v>
      </c>
      <c r="G80" s="9">
        <v>106</v>
      </c>
      <c r="H80" s="9">
        <v>7</v>
      </c>
      <c r="I80" s="9">
        <v>2643</v>
      </c>
    </row>
    <row r="81" spans="1:9" x14ac:dyDescent="0.25">
      <c r="A81" s="10" t="s">
        <v>82</v>
      </c>
      <c r="B81" s="9">
        <v>507</v>
      </c>
      <c r="C81" s="9">
        <v>1639</v>
      </c>
      <c r="D81" s="9">
        <v>813</v>
      </c>
      <c r="E81" s="9">
        <v>265</v>
      </c>
      <c r="F81" s="9">
        <v>223</v>
      </c>
      <c r="G81" s="9">
        <v>19</v>
      </c>
      <c r="H81" s="9">
        <v>6</v>
      </c>
      <c r="I81" s="9">
        <v>3472</v>
      </c>
    </row>
    <row r="82" spans="1:9" x14ac:dyDescent="0.25">
      <c r="A82" s="10" t="s">
        <v>83</v>
      </c>
      <c r="B82" s="9">
        <v>950</v>
      </c>
      <c r="C82" s="9">
        <v>4093</v>
      </c>
      <c r="D82" s="9">
        <v>3744</v>
      </c>
      <c r="E82" s="9">
        <v>2192</v>
      </c>
      <c r="F82" s="9">
        <v>1074</v>
      </c>
      <c r="G82" s="9">
        <v>635</v>
      </c>
      <c r="H82" s="9">
        <v>129</v>
      </c>
      <c r="I82" s="9">
        <v>12817</v>
      </c>
    </row>
    <row r="83" spans="1:9" x14ac:dyDescent="0.25">
      <c r="A83" s="10" t="s">
        <v>84</v>
      </c>
      <c r="B83" s="9">
        <v>296</v>
      </c>
      <c r="C83" s="9">
        <v>1245</v>
      </c>
      <c r="D83" s="9">
        <v>1028</v>
      </c>
      <c r="E83" s="9">
        <v>580</v>
      </c>
      <c r="F83" s="9">
        <v>255</v>
      </c>
      <c r="G83" s="9">
        <v>200</v>
      </c>
      <c r="H83" s="9">
        <v>44</v>
      </c>
      <c r="I83" s="9">
        <v>3648</v>
      </c>
    </row>
    <row r="84" spans="1:9" x14ac:dyDescent="0.25">
      <c r="A84" s="10" t="s">
        <v>85</v>
      </c>
      <c r="B84" s="9">
        <v>275</v>
      </c>
      <c r="C84" s="9">
        <v>1035</v>
      </c>
      <c r="D84" s="9">
        <v>861</v>
      </c>
      <c r="E84" s="9">
        <v>521</v>
      </c>
      <c r="F84" s="9">
        <v>242</v>
      </c>
      <c r="G84" s="9">
        <v>108</v>
      </c>
      <c r="H84" s="9">
        <v>2</v>
      </c>
      <c r="I84" s="9">
        <v>3044</v>
      </c>
    </row>
    <row r="85" spans="1:9" x14ac:dyDescent="0.25">
      <c r="A85" s="10" t="s">
        <v>86</v>
      </c>
      <c r="B85" s="9">
        <v>889</v>
      </c>
      <c r="C85" s="9">
        <v>3443</v>
      </c>
      <c r="D85" s="9">
        <v>2435</v>
      </c>
      <c r="E85" s="9">
        <v>1114</v>
      </c>
      <c r="F85" s="9">
        <v>471</v>
      </c>
      <c r="G85" s="9">
        <v>176</v>
      </c>
      <c r="H85" s="9">
        <v>64</v>
      </c>
      <c r="I85" s="9">
        <v>8592</v>
      </c>
    </row>
    <row r="86" spans="1:9" x14ac:dyDescent="0.25">
      <c r="A86" s="10" t="s">
        <v>87</v>
      </c>
      <c r="B86" s="9">
        <v>326</v>
      </c>
      <c r="C86" s="9">
        <v>843</v>
      </c>
      <c r="D86" s="9">
        <v>399</v>
      </c>
      <c r="E86" s="9">
        <v>188</v>
      </c>
      <c r="F86" s="9">
        <v>144</v>
      </c>
      <c r="G86" s="9">
        <v>61</v>
      </c>
      <c r="H86" s="9">
        <v>30</v>
      </c>
      <c r="I86" s="9">
        <v>1991</v>
      </c>
    </row>
    <row r="87" spans="1:9" ht="28.5" x14ac:dyDescent="0.25">
      <c r="A87" s="10" t="s">
        <v>88</v>
      </c>
      <c r="B87" s="9">
        <v>471</v>
      </c>
      <c r="C87" s="9">
        <v>921</v>
      </c>
      <c r="D87" s="9">
        <v>673</v>
      </c>
      <c r="E87" s="9">
        <v>286</v>
      </c>
      <c r="F87" s="9">
        <v>130</v>
      </c>
      <c r="G87" s="9">
        <v>32</v>
      </c>
      <c r="H87" s="9">
        <v>9</v>
      </c>
      <c r="I87" s="9">
        <v>2522</v>
      </c>
    </row>
    <row r="88" spans="1:9" x14ac:dyDescent="0.25">
      <c r="A88" s="10" t="s">
        <v>89</v>
      </c>
      <c r="B88" s="9">
        <v>945</v>
      </c>
      <c r="C88" s="9">
        <v>1642</v>
      </c>
      <c r="D88" s="9">
        <v>977</v>
      </c>
      <c r="E88" s="9">
        <v>661</v>
      </c>
      <c r="F88" s="9">
        <v>274</v>
      </c>
      <c r="G88" s="9">
        <v>110</v>
      </c>
      <c r="H88" s="9">
        <v>12</v>
      </c>
      <c r="I88" s="9">
        <v>4621</v>
      </c>
    </row>
    <row r="89" spans="1:9" ht="28.5" x14ac:dyDescent="0.25">
      <c r="A89" s="10" t="s">
        <v>90</v>
      </c>
      <c r="B89" s="9">
        <v>658</v>
      </c>
      <c r="C89" s="9">
        <v>1132</v>
      </c>
      <c r="D89" s="9">
        <v>923</v>
      </c>
      <c r="E89" s="9">
        <v>353</v>
      </c>
      <c r="F89" s="9">
        <v>255</v>
      </c>
      <c r="G89" s="9">
        <v>82</v>
      </c>
      <c r="H89" s="9">
        <v>43</v>
      </c>
      <c r="I89" s="9">
        <v>3446</v>
      </c>
    </row>
    <row r="90" spans="1:9" x14ac:dyDescent="0.25">
      <c r="A90" s="10" t="s">
        <v>91</v>
      </c>
      <c r="B90" s="9">
        <v>631</v>
      </c>
      <c r="C90" s="9">
        <v>1122</v>
      </c>
      <c r="D90" s="9">
        <v>498</v>
      </c>
      <c r="E90" s="9">
        <v>319</v>
      </c>
      <c r="F90" s="9">
        <v>143</v>
      </c>
      <c r="G90" s="9">
        <v>89</v>
      </c>
      <c r="H90" s="9">
        <v>38</v>
      </c>
      <c r="I90" s="9">
        <v>2840</v>
      </c>
    </row>
    <row r="91" spans="1:9" x14ac:dyDescent="0.25">
      <c r="A91" s="10" t="s">
        <v>92</v>
      </c>
      <c r="B91" s="9">
        <v>224</v>
      </c>
      <c r="C91" s="9">
        <v>775</v>
      </c>
      <c r="D91" s="9">
        <v>291</v>
      </c>
      <c r="E91" s="9">
        <v>172</v>
      </c>
      <c r="F91" s="9">
        <v>128</v>
      </c>
      <c r="G91" s="9">
        <v>39</v>
      </c>
      <c r="H91" s="9">
        <v>17</v>
      </c>
      <c r="I91" s="9">
        <v>1646</v>
      </c>
    </row>
    <row r="92" spans="1:9" x14ac:dyDescent="0.25">
      <c r="A92" s="10" t="s">
        <v>93</v>
      </c>
      <c r="B92" s="9">
        <v>940</v>
      </c>
      <c r="C92" s="9">
        <v>1227</v>
      </c>
      <c r="D92" s="9">
        <v>727</v>
      </c>
      <c r="E92" s="9">
        <v>342</v>
      </c>
      <c r="F92" s="9">
        <v>167</v>
      </c>
      <c r="G92" s="9">
        <v>73</v>
      </c>
      <c r="H92" s="9">
        <v>2</v>
      </c>
      <c r="I92" s="9">
        <v>3478</v>
      </c>
    </row>
    <row r="93" spans="1:9" x14ac:dyDescent="0.25">
      <c r="A93" s="10" t="s">
        <v>94</v>
      </c>
      <c r="B93" s="9">
        <v>275</v>
      </c>
      <c r="C93" s="9">
        <v>740</v>
      </c>
      <c r="D93" s="9">
        <v>693</v>
      </c>
      <c r="E93" s="9">
        <v>484</v>
      </c>
      <c r="F93" s="9">
        <v>333</v>
      </c>
      <c r="G93" s="9">
        <v>55</v>
      </c>
      <c r="H93" s="9">
        <v>44</v>
      </c>
      <c r="I93" s="9">
        <v>2624</v>
      </c>
    </row>
    <row r="94" spans="1:9" x14ac:dyDescent="0.25">
      <c r="A94" s="10" t="s">
        <v>95</v>
      </c>
      <c r="B94" s="9">
        <v>1123</v>
      </c>
      <c r="C94" s="9">
        <v>4312</v>
      </c>
      <c r="D94" s="9">
        <v>3106</v>
      </c>
      <c r="E94" s="9">
        <v>1608</v>
      </c>
      <c r="F94" s="9">
        <v>657</v>
      </c>
      <c r="G94" s="9">
        <v>218</v>
      </c>
      <c r="H94" s="9">
        <v>83</v>
      </c>
      <c r="I94" s="9">
        <v>11107</v>
      </c>
    </row>
    <row r="95" spans="1:9" x14ac:dyDescent="0.25">
      <c r="A95" s="10" t="s">
        <v>96</v>
      </c>
      <c r="B95" s="9">
        <v>564</v>
      </c>
      <c r="C95" s="9">
        <v>1065</v>
      </c>
      <c r="D95" s="9">
        <v>633</v>
      </c>
      <c r="E95" s="9">
        <v>335</v>
      </c>
      <c r="F95" s="9">
        <v>118</v>
      </c>
      <c r="G95" s="9">
        <v>64</v>
      </c>
      <c r="H95" s="9">
        <v>34</v>
      </c>
      <c r="I95" s="9">
        <v>2813</v>
      </c>
    </row>
    <row r="96" spans="1:9" x14ac:dyDescent="0.25">
      <c r="A96" s="10" t="s">
        <v>97</v>
      </c>
      <c r="B96" s="9">
        <v>351</v>
      </c>
      <c r="C96" s="9">
        <v>1305</v>
      </c>
      <c r="D96" s="9">
        <v>813</v>
      </c>
      <c r="E96" s="9">
        <v>453</v>
      </c>
      <c r="F96" s="9">
        <v>210</v>
      </c>
      <c r="G96" s="9">
        <v>35</v>
      </c>
      <c r="H96" s="9">
        <v>16</v>
      </c>
      <c r="I96" s="9">
        <v>3183</v>
      </c>
    </row>
    <row r="97" spans="1:9" x14ac:dyDescent="0.25">
      <c r="A97" s="10" t="s">
        <v>98</v>
      </c>
      <c r="B97" s="9">
        <v>460</v>
      </c>
      <c r="C97" s="9">
        <v>578</v>
      </c>
      <c r="D97" s="9">
        <v>392</v>
      </c>
      <c r="E97" s="9">
        <v>139</v>
      </c>
      <c r="F97" s="9">
        <v>146</v>
      </c>
      <c r="G97" s="9">
        <v>17</v>
      </c>
      <c r="H97" s="9">
        <v>19</v>
      </c>
      <c r="I97" s="9">
        <v>1751</v>
      </c>
    </row>
    <row r="98" spans="1:9" ht="28.5" x14ac:dyDescent="0.25">
      <c r="A98" s="10" t="s">
        <v>99</v>
      </c>
      <c r="B98" s="9">
        <v>602</v>
      </c>
      <c r="C98" s="9">
        <v>1779</v>
      </c>
      <c r="D98" s="9">
        <v>938</v>
      </c>
      <c r="E98" s="9">
        <v>476</v>
      </c>
      <c r="F98" s="9">
        <v>165</v>
      </c>
      <c r="G98" s="9">
        <v>49</v>
      </c>
      <c r="H98" s="9">
        <v>40</v>
      </c>
      <c r="I98" s="9">
        <v>4049</v>
      </c>
    </row>
    <row r="99" spans="1:9" x14ac:dyDescent="0.25">
      <c r="A99" s="10" t="s">
        <v>100</v>
      </c>
      <c r="B99" s="9">
        <v>366</v>
      </c>
      <c r="C99" s="9">
        <v>807</v>
      </c>
      <c r="D99" s="9">
        <v>611</v>
      </c>
      <c r="E99" s="9">
        <v>313</v>
      </c>
      <c r="F99" s="9">
        <v>132</v>
      </c>
      <c r="G99" s="9">
        <v>42</v>
      </c>
      <c r="H99" s="9">
        <v>7</v>
      </c>
      <c r="I99" s="9">
        <v>2278</v>
      </c>
    </row>
    <row r="100" spans="1:9" x14ac:dyDescent="0.25">
      <c r="A100" s="10" t="s">
        <v>101</v>
      </c>
      <c r="B100" s="9">
        <v>777</v>
      </c>
      <c r="C100" s="9">
        <v>1206</v>
      </c>
      <c r="D100" s="9">
        <v>778</v>
      </c>
      <c r="E100" s="9">
        <v>385</v>
      </c>
      <c r="F100" s="9">
        <v>168</v>
      </c>
      <c r="G100" s="9">
        <v>117</v>
      </c>
      <c r="H100" s="9">
        <v>38</v>
      </c>
      <c r="I100" s="9">
        <v>3469</v>
      </c>
    </row>
    <row r="101" spans="1:9" x14ac:dyDescent="0.25">
      <c r="A101" s="10" t="s">
        <v>102</v>
      </c>
      <c r="B101" s="9">
        <v>323</v>
      </c>
      <c r="C101" s="9">
        <v>1581</v>
      </c>
      <c r="D101" s="9">
        <v>1014</v>
      </c>
      <c r="E101" s="9">
        <v>479</v>
      </c>
      <c r="F101" s="9">
        <v>204</v>
      </c>
      <c r="G101" s="9">
        <v>100</v>
      </c>
      <c r="H101" s="9">
        <v>25</v>
      </c>
      <c r="I101" s="9">
        <v>3726</v>
      </c>
    </row>
    <row r="102" spans="1:9" ht="15" x14ac:dyDescent="0.25">
      <c r="A102" s="11" t="s">
        <v>111</v>
      </c>
      <c r="B102" s="6">
        <v>50242</v>
      </c>
      <c r="C102" s="6">
        <v>121435</v>
      </c>
      <c r="D102" s="6">
        <v>83377</v>
      </c>
      <c r="E102" s="6">
        <v>43313</v>
      </c>
      <c r="F102" s="6">
        <v>19827</v>
      </c>
      <c r="G102" s="6">
        <v>8718</v>
      </c>
      <c r="H102" s="6">
        <v>3259</v>
      </c>
      <c r="I102" s="6">
        <v>330171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0" defaultRowHeight="14.25" zeroHeight="1" x14ac:dyDescent="0.25"/>
  <cols>
    <col min="1" max="1" width="43.140625" style="8" customWidth="1"/>
    <col min="2" max="2" width="13.5703125" style="7" bestFit="1" customWidth="1"/>
    <col min="3" max="3" width="14" style="7" bestFit="1" customWidth="1"/>
    <col min="4" max="5" width="13" style="7" bestFit="1" customWidth="1"/>
    <col min="6" max="9" width="0" style="7" hidden="1" customWidth="1"/>
    <col min="10" max="16384" width="11.42578125" style="7" hidden="1"/>
  </cols>
  <sheetData>
    <row r="1" spans="1:5" ht="15" x14ac:dyDescent="0.25">
      <c r="A1" s="5" t="s">
        <v>113</v>
      </c>
      <c r="B1" s="6" t="s">
        <v>114</v>
      </c>
      <c r="C1" s="6" t="s">
        <v>115</v>
      </c>
      <c r="D1" s="6" t="s">
        <v>116</v>
      </c>
      <c r="E1" s="6" t="s">
        <v>111</v>
      </c>
    </row>
    <row r="2" spans="1:5" x14ac:dyDescent="0.25">
      <c r="A2" s="10" t="s">
        <v>3</v>
      </c>
      <c r="B2" s="9">
        <v>1344</v>
      </c>
      <c r="C2" s="9">
        <v>1531</v>
      </c>
      <c r="D2" s="9">
        <v>34</v>
      </c>
      <c r="E2" s="9">
        <v>2909</v>
      </c>
    </row>
    <row r="3" spans="1:5" x14ac:dyDescent="0.25">
      <c r="A3" s="10" t="s">
        <v>4</v>
      </c>
      <c r="B3" s="9">
        <v>1338</v>
      </c>
      <c r="C3" s="9">
        <v>1204</v>
      </c>
      <c r="D3" s="9">
        <v>37</v>
      </c>
      <c r="E3" s="9">
        <v>2579</v>
      </c>
    </row>
    <row r="4" spans="1:5" x14ac:dyDescent="0.25">
      <c r="A4" s="10" t="s">
        <v>5</v>
      </c>
      <c r="B4" s="9">
        <v>1485</v>
      </c>
      <c r="C4" s="9">
        <v>1910</v>
      </c>
      <c r="D4" s="9">
        <v>44</v>
      </c>
      <c r="E4" s="9">
        <v>3439</v>
      </c>
    </row>
    <row r="5" spans="1:5" x14ac:dyDescent="0.25">
      <c r="A5" s="10" t="s">
        <v>6</v>
      </c>
      <c r="B5" s="9">
        <v>796</v>
      </c>
      <c r="C5" s="9">
        <v>1093</v>
      </c>
      <c r="D5" s="9">
        <v>19</v>
      </c>
      <c r="E5" s="9">
        <v>1908</v>
      </c>
    </row>
    <row r="6" spans="1:5" x14ac:dyDescent="0.25">
      <c r="A6" s="10" t="s">
        <v>7</v>
      </c>
      <c r="B6" s="9">
        <v>1090</v>
      </c>
      <c r="C6" s="9">
        <v>1197</v>
      </c>
      <c r="D6" s="9">
        <v>14</v>
      </c>
      <c r="E6" s="9">
        <v>2301</v>
      </c>
    </row>
    <row r="7" spans="1:5" x14ac:dyDescent="0.25">
      <c r="A7" s="10" t="s">
        <v>8</v>
      </c>
      <c r="B7" s="9">
        <v>1222</v>
      </c>
      <c r="C7" s="9">
        <v>1103</v>
      </c>
      <c r="D7" s="9">
        <v>45</v>
      </c>
      <c r="E7" s="9">
        <v>2370</v>
      </c>
    </row>
    <row r="8" spans="1:5" x14ac:dyDescent="0.25">
      <c r="A8" s="10" t="s">
        <v>9</v>
      </c>
      <c r="B8" s="9">
        <v>865</v>
      </c>
      <c r="C8" s="9">
        <v>838</v>
      </c>
      <c r="D8" s="9">
        <v>11</v>
      </c>
      <c r="E8" s="9">
        <v>1714</v>
      </c>
    </row>
    <row r="9" spans="1:5" x14ac:dyDescent="0.25">
      <c r="A9" s="10" t="s">
        <v>10</v>
      </c>
      <c r="B9" s="9">
        <v>882</v>
      </c>
      <c r="C9" s="9">
        <v>1222</v>
      </c>
      <c r="D9" s="9">
        <v>42</v>
      </c>
      <c r="E9" s="9">
        <v>2146</v>
      </c>
    </row>
    <row r="10" spans="1:5" x14ac:dyDescent="0.25">
      <c r="A10" s="10" t="s">
        <v>11</v>
      </c>
      <c r="B10" s="9">
        <v>1450</v>
      </c>
      <c r="C10" s="9">
        <v>1672</v>
      </c>
      <c r="D10" s="9">
        <v>50</v>
      </c>
      <c r="E10" s="9">
        <v>3172</v>
      </c>
    </row>
    <row r="11" spans="1:5" x14ac:dyDescent="0.25">
      <c r="A11" s="10" t="s">
        <v>12</v>
      </c>
      <c r="B11" s="9">
        <v>1980</v>
      </c>
      <c r="C11" s="9">
        <v>2283</v>
      </c>
      <c r="D11" s="9">
        <v>81</v>
      </c>
      <c r="E11" s="9">
        <v>4344</v>
      </c>
    </row>
    <row r="12" spans="1:5" x14ac:dyDescent="0.25">
      <c r="A12" s="10" t="s">
        <v>13</v>
      </c>
      <c r="B12" s="9">
        <v>741</v>
      </c>
      <c r="C12" s="9">
        <v>1122</v>
      </c>
      <c r="D12" s="9">
        <v>47</v>
      </c>
      <c r="E12" s="9">
        <v>1910</v>
      </c>
    </row>
    <row r="13" spans="1:5" x14ac:dyDescent="0.25">
      <c r="A13" s="10" t="s">
        <v>14</v>
      </c>
      <c r="B13" s="9">
        <v>1342</v>
      </c>
      <c r="C13" s="9">
        <v>2735</v>
      </c>
      <c r="D13" s="9">
        <v>52</v>
      </c>
      <c r="E13" s="9">
        <v>4129</v>
      </c>
    </row>
    <row r="14" spans="1:5" x14ac:dyDescent="0.25">
      <c r="A14" s="10" t="s">
        <v>15</v>
      </c>
      <c r="B14" s="9">
        <v>1341</v>
      </c>
      <c r="C14" s="9">
        <v>1592</v>
      </c>
      <c r="D14" s="9">
        <v>29</v>
      </c>
      <c r="E14" s="9">
        <v>2962</v>
      </c>
    </row>
    <row r="15" spans="1:5" x14ac:dyDescent="0.25">
      <c r="A15" s="10" t="s">
        <v>16</v>
      </c>
      <c r="B15" s="9">
        <v>1256</v>
      </c>
      <c r="C15" s="9">
        <v>1544</v>
      </c>
      <c r="D15" s="9">
        <v>53</v>
      </c>
      <c r="E15" s="9">
        <v>2853</v>
      </c>
    </row>
    <row r="16" spans="1:5" x14ac:dyDescent="0.25">
      <c r="A16" s="10" t="s">
        <v>17</v>
      </c>
      <c r="B16" s="9">
        <v>1026</v>
      </c>
      <c r="C16" s="9">
        <v>1204</v>
      </c>
      <c r="D16" s="9">
        <v>41</v>
      </c>
      <c r="E16" s="9">
        <v>2271</v>
      </c>
    </row>
    <row r="17" spans="1:5" x14ac:dyDescent="0.25">
      <c r="A17" s="10" t="s">
        <v>18</v>
      </c>
      <c r="B17" s="9">
        <v>929</v>
      </c>
      <c r="C17" s="9">
        <v>1106</v>
      </c>
      <c r="D17" s="9">
        <v>46</v>
      </c>
      <c r="E17" s="9">
        <v>2081</v>
      </c>
    </row>
    <row r="18" spans="1:5" x14ac:dyDescent="0.25">
      <c r="A18" s="10" t="s">
        <v>19</v>
      </c>
      <c r="B18" s="9">
        <v>1915</v>
      </c>
      <c r="C18" s="9">
        <v>2184</v>
      </c>
      <c r="D18" s="9">
        <v>69</v>
      </c>
      <c r="E18" s="9">
        <v>4168</v>
      </c>
    </row>
    <row r="19" spans="1:5" x14ac:dyDescent="0.25">
      <c r="A19" s="10" t="s">
        <v>20</v>
      </c>
      <c r="B19" s="9">
        <v>541</v>
      </c>
      <c r="C19" s="9">
        <v>711</v>
      </c>
      <c r="D19" s="9">
        <v>12</v>
      </c>
      <c r="E19" s="9">
        <v>1264</v>
      </c>
    </row>
    <row r="20" spans="1:5" x14ac:dyDescent="0.25">
      <c r="A20" s="10" t="s">
        <v>21</v>
      </c>
      <c r="B20" s="9">
        <v>1255</v>
      </c>
      <c r="C20" s="9">
        <v>1066</v>
      </c>
      <c r="D20" s="9">
        <v>41</v>
      </c>
      <c r="E20" s="9">
        <v>2362</v>
      </c>
    </row>
    <row r="21" spans="1:5" x14ac:dyDescent="0.25">
      <c r="A21" s="10" t="s">
        <v>22</v>
      </c>
      <c r="B21" s="9">
        <v>2202</v>
      </c>
      <c r="C21" s="9">
        <v>3409</v>
      </c>
      <c r="D21" s="9">
        <v>95</v>
      </c>
      <c r="E21" s="9">
        <v>5706</v>
      </c>
    </row>
    <row r="22" spans="1:5" x14ac:dyDescent="0.25">
      <c r="A22" s="10" t="s">
        <v>23</v>
      </c>
      <c r="B22" s="9">
        <v>1435</v>
      </c>
      <c r="C22" s="9">
        <v>2359</v>
      </c>
      <c r="D22" s="9">
        <v>56</v>
      </c>
      <c r="E22" s="9">
        <v>3850</v>
      </c>
    </row>
    <row r="23" spans="1:5" x14ac:dyDescent="0.25">
      <c r="A23" s="10" t="s">
        <v>24</v>
      </c>
      <c r="B23" s="9">
        <v>992</v>
      </c>
      <c r="C23" s="9">
        <v>1454</v>
      </c>
      <c r="D23" s="9">
        <v>17</v>
      </c>
      <c r="E23" s="9">
        <v>2463</v>
      </c>
    </row>
    <row r="24" spans="1:5" x14ac:dyDescent="0.25">
      <c r="A24" s="10" t="s">
        <v>25</v>
      </c>
      <c r="B24" s="9">
        <v>2221</v>
      </c>
      <c r="C24" s="9">
        <v>3092</v>
      </c>
      <c r="D24" s="9">
        <v>100</v>
      </c>
      <c r="E24" s="9">
        <v>5413</v>
      </c>
    </row>
    <row r="25" spans="1:5" x14ac:dyDescent="0.25">
      <c r="A25" s="10" t="s">
        <v>26</v>
      </c>
      <c r="B25" s="9">
        <v>1257</v>
      </c>
      <c r="C25" s="9">
        <v>1712</v>
      </c>
      <c r="D25" s="9">
        <v>13</v>
      </c>
      <c r="E25" s="9">
        <v>2982</v>
      </c>
    </row>
    <row r="26" spans="1:5" x14ac:dyDescent="0.25">
      <c r="A26" s="10" t="s">
        <v>27</v>
      </c>
      <c r="B26" s="9">
        <v>1108</v>
      </c>
      <c r="C26" s="9">
        <v>1483</v>
      </c>
      <c r="D26" s="9">
        <v>35</v>
      </c>
      <c r="E26" s="9">
        <v>2626</v>
      </c>
    </row>
    <row r="27" spans="1:5" x14ac:dyDescent="0.25">
      <c r="A27" s="10" t="s">
        <v>28</v>
      </c>
      <c r="B27" s="9">
        <v>1500</v>
      </c>
      <c r="C27" s="9">
        <v>1391</v>
      </c>
      <c r="D27" s="9">
        <v>64</v>
      </c>
      <c r="E27" s="9">
        <v>2955</v>
      </c>
    </row>
    <row r="28" spans="1:5" x14ac:dyDescent="0.25">
      <c r="A28" s="10" t="s">
        <v>29</v>
      </c>
      <c r="B28" s="9">
        <v>1011</v>
      </c>
      <c r="C28" s="9">
        <v>1360</v>
      </c>
      <c r="D28" s="9">
        <v>13</v>
      </c>
      <c r="E28" s="9">
        <v>2384</v>
      </c>
    </row>
    <row r="29" spans="1:5" x14ac:dyDescent="0.25">
      <c r="A29" s="10" t="s">
        <v>30</v>
      </c>
      <c r="B29" s="9">
        <v>983</v>
      </c>
      <c r="C29" s="9">
        <v>1068</v>
      </c>
      <c r="D29" s="9">
        <v>20</v>
      </c>
      <c r="E29" s="9">
        <v>2071</v>
      </c>
    </row>
    <row r="30" spans="1:5" x14ac:dyDescent="0.25">
      <c r="A30" s="10" t="s">
        <v>31</v>
      </c>
      <c r="B30" s="9">
        <v>1398</v>
      </c>
      <c r="C30" s="9">
        <v>1405</v>
      </c>
      <c r="D30" s="9">
        <v>34</v>
      </c>
      <c r="E30" s="9">
        <v>2837</v>
      </c>
    </row>
    <row r="31" spans="1:5" x14ac:dyDescent="0.25">
      <c r="A31" s="10" t="s">
        <v>32</v>
      </c>
      <c r="B31" s="9">
        <v>674</v>
      </c>
      <c r="C31" s="9">
        <v>967</v>
      </c>
      <c r="D31" s="9">
        <v>24</v>
      </c>
      <c r="E31" s="9">
        <v>1665</v>
      </c>
    </row>
    <row r="32" spans="1:5" x14ac:dyDescent="0.25">
      <c r="A32" s="10" t="s">
        <v>33</v>
      </c>
      <c r="B32" s="9">
        <v>2073</v>
      </c>
      <c r="C32" s="9">
        <v>2635</v>
      </c>
      <c r="D32" s="9">
        <v>85</v>
      </c>
      <c r="E32" s="9">
        <v>4793</v>
      </c>
    </row>
    <row r="33" spans="1:5" x14ac:dyDescent="0.25">
      <c r="A33" s="10" t="s">
        <v>34</v>
      </c>
      <c r="B33" s="9">
        <v>515</v>
      </c>
      <c r="C33" s="9">
        <v>590</v>
      </c>
      <c r="D33" s="9">
        <v>24</v>
      </c>
      <c r="E33" s="9">
        <v>1129</v>
      </c>
    </row>
    <row r="34" spans="1:5" x14ac:dyDescent="0.25">
      <c r="A34" s="10" t="s">
        <v>35</v>
      </c>
      <c r="B34" s="9">
        <v>1906</v>
      </c>
      <c r="C34" s="9">
        <v>3015</v>
      </c>
      <c r="D34" s="9">
        <v>62</v>
      </c>
      <c r="E34" s="9">
        <v>4983</v>
      </c>
    </row>
    <row r="35" spans="1:5" x14ac:dyDescent="0.25">
      <c r="A35" s="10" t="s">
        <v>36</v>
      </c>
      <c r="B35" s="9">
        <v>1410</v>
      </c>
      <c r="C35" s="9">
        <v>1307</v>
      </c>
      <c r="D35" s="9">
        <v>59</v>
      </c>
      <c r="E35" s="9">
        <v>2776</v>
      </c>
    </row>
    <row r="36" spans="1:5" x14ac:dyDescent="0.25">
      <c r="A36" s="10" t="s">
        <v>37</v>
      </c>
      <c r="B36" s="9">
        <v>394</v>
      </c>
      <c r="C36" s="9">
        <v>474</v>
      </c>
      <c r="D36" s="9">
        <v>74</v>
      </c>
      <c r="E36" s="9">
        <v>942</v>
      </c>
    </row>
    <row r="37" spans="1:5" x14ac:dyDescent="0.25">
      <c r="A37" s="10" t="s">
        <v>38</v>
      </c>
      <c r="B37" s="9">
        <v>1837</v>
      </c>
      <c r="C37" s="9">
        <v>2336</v>
      </c>
      <c r="D37" s="9">
        <v>42</v>
      </c>
      <c r="E37" s="9">
        <v>4215</v>
      </c>
    </row>
    <row r="38" spans="1:5" x14ac:dyDescent="0.25">
      <c r="A38" s="10" t="s">
        <v>39</v>
      </c>
      <c r="B38" s="9">
        <v>2653</v>
      </c>
      <c r="C38" s="9">
        <v>2569</v>
      </c>
      <c r="D38" s="9">
        <v>55</v>
      </c>
      <c r="E38" s="9">
        <v>5277</v>
      </c>
    </row>
    <row r="39" spans="1:5" x14ac:dyDescent="0.25">
      <c r="A39" s="10" t="s">
        <v>40</v>
      </c>
      <c r="B39" s="9">
        <v>1017</v>
      </c>
      <c r="C39" s="9">
        <v>1838</v>
      </c>
      <c r="D39" s="9">
        <v>40</v>
      </c>
      <c r="E39" s="9">
        <v>2895</v>
      </c>
    </row>
    <row r="40" spans="1:5" x14ac:dyDescent="0.25">
      <c r="A40" s="10" t="s">
        <v>41</v>
      </c>
      <c r="B40" s="9">
        <v>578</v>
      </c>
      <c r="C40" s="9">
        <v>735</v>
      </c>
      <c r="D40" s="9">
        <v>40</v>
      </c>
      <c r="E40" s="9">
        <v>1353</v>
      </c>
    </row>
    <row r="41" spans="1:5" x14ac:dyDescent="0.25">
      <c r="A41" s="10" t="s">
        <v>42</v>
      </c>
      <c r="B41" s="9">
        <v>2652</v>
      </c>
      <c r="C41" s="9">
        <v>3011</v>
      </c>
      <c r="D41" s="9">
        <v>89</v>
      </c>
      <c r="E41" s="9">
        <v>5752</v>
      </c>
    </row>
    <row r="42" spans="1:5" x14ac:dyDescent="0.25">
      <c r="A42" s="10" t="s">
        <v>43</v>
      </c>
      <c r="B42" s="9">
        <v>1320</v>
      </c>
      <c r="C42" s="9">
        <v>1748</v>
      </c>
      <c r="D42" s="9">
        <v>45</v>
      </c>
      <c r="E42" s="9">
        <v>3113</v>
      </c>
    </row>
    <row r="43" spans="1:5" x14ac:dyDescent="0.25">
      <c r="A43" s="10" t="s">
        <v>44</v>
      </c>
      <c r="B43" s="9">
        <v>2682</v>
      </c>
      <c r="C43" s="9">
        <v>3304</v>
      </c>
      <c r="D43" s="9">
        <v>76</v>
      </c>
      <c r="E43" s="9">
        <v>6062</v>
      </c>
    </row>
    <row r="44" spans="1:5" x14ac:dyDescent="0.25">
      <c r="A44" s="10" t="s">
        <v>45</v>
      </c>
      <c r="B44" s="9">
        <v>1149</v>
      </c>
      <c r="C44" s="9">
        <v>1734</v>
      </c>
      <c r="D44" s="9">
        <v>61</v>
      </c>
      <c r="E44" s="9">
        <v>2944</v>
      </c>
    </row>
    <row r="45" spans="1:5" x14ac:dyDescent="0.25">
      <c r="A45" s="10" t="s">
        <v>46</v>
      </c>
      <c r="B45" s="9">
        <v>1190</v>
      </c>
      <c r="C45" s="9">
        <v>981</v>
      </c>
      <c r="D45" s="9">
        <v>28</v>
      </c>
      <c r="E45" s="9">
        <v>2199</v>
      </c>
    </row>
    <row r="46" spans="1:5" x14ac:dyDescent="0.25">
      <c r="A46" s="10" t="s">
        <v>47</v>
      </c>
      <c r="B46" s="9">
        <v>1912</v>
      </c>
      <c r="C46" s="9">
        <v>2994</v>
      </c>
      <c r="D46" s="9">
        <v>92</v>
      </c>
      <c r="E46" s="9">
        <v>4998</v>
      </c>
    </row>
    <row r="47" spans="1:5" x14ac:dyDescent="0.25">
      <c r="A47" s="10" t="s">
        <v>48</v>
      </c>
      <c r="B47" s="9">
        <v>2329</v>
      </c>
      <c r="C47" s="9">
        <v>2692</v>
      </c>
      <c r="D47" s="9">
        <v>59</v>
      </c>
      <c r="E47" s="9">
        <v>5080</v>
      </c>
    </row>
    <row r="48" spans="1:5" x14ac:dyDescent="0.25">
      <c r="A48" s="10" t="s">
        <v>49</v>
      </c>
      <c r="B48" s="9">
        <v>2375</v>
      </c>
      <c r="C48" s="9">
        <v>2743</v>
      </c>
      <c r="D48" s="9">
        <v>31</v>
      </c>
      <c r="E48" s="9">
        <v>5149</v>
      </c>
    </row>
    <row r="49" spans="1:5" x14ac:dyDescent="0.25">
      <c r="A49" s="10" t="s">
        <v>50</v>
      </c>
      <c r="B49" s="9">
        <v>1387</v>
      </c>
      <c r="C49" s="9">
        <v>1732</v>
      </c>
      <c r="D49" s="9">
        <v>27</v>
      </c>
      <c r="E49" s="9">
        <v>3146</v>
      </c>
    </row>
    <row r="50" spans="1:5" x14ac:dyDescent="0.25">
      <c r="A50" s="10" t="s">
        <v>51</v>
      </c>
      <c r="B50" s="9">
        <v>1338</v>
      </c>
      <c r="C50" s="9">
        <v>1747</v>
      </c>
      <c r="D50" s="9">
        <v>82</v>
      </c>
      <c r="E50" s="9">
        <v>3167</v>
      </c>
    </row>
    <row r="51" spans="1:5" x14ac:dyDescent="0.25">
      <c r="A51" s="10" t="s">
        <v>52</v>
      </c>
      <c r="B51" s="9">
        <v>1577</v>
      </c>
      <c r="C51" s="9">
        <v>2019</v>
      </c>
      <c r="D51" s="9">
        <v>78</v>
      </c>
      <c r="E51" s="9">
        <v>3674</v>
      </c>
    </row>
    <row r="52" spans="1:5" x14ac:dyDescent="0.25">
      <c r="A52" s="10" t="s">
        <v>53</v>
      </c>
      <c r="B52" s="9">
        <v>1274</v>
      </c>
      <c r="C52" s="9">
        <v>1827</v>
      </c>
      <c r="D52" s="9">
        <v>88</v>
      </c>
      <c r="E52" s="9">
        <v>3189</v>
      </c>
    </row>
    <row r="53" spans="1:5" x14ac:dyDescent="0.25">
      <c r="A53" s="10" t="s">
        <v>54</v>
      </c>
      <c r="B53" s="9">
        <v>1066</v>
      </c>
      <c r="C53" s="9">
        <v>2719</v>
      </c>
      <c r="D53" s="9">
        <v>90</v>
      </c>
      <c r="E53" s="9">
        <v>3875</v>
      </c>
    </row>
    <row r="54" spans="1:5" x14ac:dyDescent="0.25">
      <c r="A54" s="10" t="s">
        <v>55</v>
      </c>
      <c r="B54" s="9">
        <v>1144</v>
      </c>
      <c r="C54" s="9">
        <v>1943</v>
      </c>
      <c r="D54" s="9">
        <v>27</v>
      </c>
      <c r="E54" s="9">
        <v>3114</v>
      </c>
    </row>
    <row r="55" spans="1:5" x14ac:dyDescent="0.25">
      <c r="A55" s="10" t="s">
        <v>56</v>
      </c>
      <c r="B55" s="9">
        <v>967</v>
      </c>
      <c r="C55" s="9">
        <v>758</v>
      </c>
      <c r="D55" s="9">
        <v>20</v>
      </c>
      <c r="E55" s="9">
        <v>1745</v>
      </c>
    </row>
    <row r="56" spans="1:5" x14ac:dyDescent="0.25">
      <c r="A56" s="10" t="s">
        <v>57</v>
      </c>
      <c r="B56" s="9">
        <v>2733</v>
      </c>
      <c r="C56" s="9">
        <v>2998</v>
      </c>
      <c r="D56" s="9">
        <v>120</v>
      </c>
      <c r="E56" s="9">
        <v>5851</v>
      </c>
    </row>
    <row r="57" spans="1:5" x14ac:dyDescent="0.25">
      <c r="A57" s="10" t="s">
        <v>58</v>
      </c>
      <c r="B57" s="9">
        <v>1138</v>
      </c>
      <c r="C57" s="9">
        <v>1274</v>
      </c>
      <c r="D57" s="9">
        <v>53</v>
      </c>
      <c r="E57" s="9">
        <v>2465</v>
      </c>
    </row>
    <row r="58" spans="1:5" x14ac:dyDescent="0.25">
      <c r="A58" s="10" t="s">
        <v>59</v>
      </c>
      <c r="B58" s="9">
        <v>1256</v>
      </c>
      <c r="C58" s="9">
        <v>2229</v>
      </c>
      <c r="D58" s="9">
        <v>82</v>
      </c>
      <c r="E58" s="9">
        <v>3567</v>
      </c>
    </row>
    <row r="59" spans="1:5" x14ac:dyDescent="0.25">
      <c r="A59" s="10" t="s">
        <v>60</v>
      </c>
      <c r="B59" s="9">
        <v>528</v>
      </c>
      <c r="C59" s="9">
        <v>686</v>
      </c>
      <c r="D59" s="9">
        <v>7</v>
      </c>
      <c r="E59" s="9">
        <v>1221</v>
      </c>
    </row>
    <row r="60" spans="1:5" x14ac:dyDescent="0.25">
      <c r="A60" s="10" t="s">
        <v>61</v>
      </c>
      <c r="B60" s="9">
        <v>802</v>
      </c>
      <c r="C60" s="9">
        <v>1370</v>
      </c>
      <c r="D60" s="9">
        <v>42</v>
      </c>
      <c r="E60" s="9">
        <v>2214</v>
      </c>
    </row>
    <row r="61" spans="1:5" x14ac:dyDescent="0.25">
      <c r="A61" s="10" t="s">
        <v>62</v>
      </c>
      <c r="B61" s="9">
        <v>3918</v>
      </c>
      <c r="C61" s="9">
        <v>6550</v>
      </c>
      <c r="D61" s="9">
        <v>171</v>
      </c>
      <c r="E61" s="9">
        <v>10639</v>
      </c>
    </row>
    <row r="62" spans="1:5" x14ac:dyDescent="0.25">
      <c r="A62" s="10" t="s">
        <v>63</v>
      </c>
      <c r="B62" s="9">
        <v>1058</v>
      </c>
      <c r="C62" s="9">
        <v>2183</v>
      </c>
      <c r="D62" s="9">
        <v>75</v>
      </c>
      <c r="E62" s="9">
        <v>3316</v>
      </c>
    </row>
    <row r="63" spans="1:5" x14ac:dyDescent="0.25">
      <c r="A63" s="10" t="s">
        <v>64</v>
      </c>
      <c r="B63" s="9">
        <v>3965</v>
      </c>
      <c r="C63" s="9">
        <v>6673</v>
      </c>
      <c r="D63" s="9">
        <v>268</v>
      </c>
      <c r="E63" s="9">
        <v>10906</v>
      </c>
    </row>
    <row r="64" spans="1:5" x14ac:dyDescent="0.25">
      <c r="A64" s="10" t="s">
        <v>65</v>
      </c>
      <c r="B64" s="9">
        <v>867</v>
      </c>
      <c r="C64" s="9">
        <v>1559</v>
      </c>
      <c r="D64" s="9">
        <v>55</v>
      </c>
      <c r="E64" s="9">
        <v>2481</v>
      </c>
    </row>
    <row r="65" spans="1:5" x14ac:dyDescent="0.25">
      <c r="A65" s="10" t="s">
        <v>66</v>
      </c>
      <c r="B65" s="9">
        <v>4126</v>
      </c>
      <c r="C65" s="9">
        <v>5957</v>
      </c>
      <c r="D65" s="9">
        <v>146</v>
      </c>
      <c r="E65" s="9">
        <v>10229</v>
      </c>
    </row>
    <row r="66" spans="1:5" x14ac:dyDescent="0.25">
      <c r="A66" s="10" t="s">
        <v>67</v>
      </c>
      <c r="B66" s="9">
        <v>1763</v>
      </c>
      <c r="C66" s="9">
        <v>2761</v>
      </c>
      <c r="D66" s="9">
        <v>64</v>
      </c>
      <c r="E66" s="9">
        <v>4588</v>
      </c>
    </row>
    <row r="67" spans="1:5" x14ac:dyDescent="0.25">
      <c r="A67" s="10" t="s">
        <v>68</v>
      </c>
      <c r="B67" s="9">
        <v>903</v>
      </c>
      <c r="C67" s="9">
        <v>997</v>
      </c>
      <c r="D67" s="9">
        <v>34</v>
      </c>
      <c r="E67" s="9">
        <v>1934</v>
      </c>
    </row>
    <row r="68" spans="1:5" x14ac:dyDescent="0.25">
      <c r="A68" s="10" t="s">
        <v>69</v>
      </c>
      <c r="B68" s="9">
        <v>648</v>
      </c>
      <c r="C68" s="9">
        <v>691</v>
      </c>
      <c r="D68" s="9">
        <v>31</v>
      </c>
      <c r="E68" s="9">
        <v>1370</v>
      </c>
    </row>
    <row r="69" spans="1:5" x14ac:dyDescent="0.25">
      <c r="A69" s="10" t="s">
        <v>70</v>
      </c>
      <c r="B69" s="9">
        <v>804</v>
      </c>
      <c r="C69" s="9">
        <v>1225</v>
      </c>
      <c r="D69" s="9">
        <v>14</v>
      </c>
      <c r="E69" s="9">
        <v>2043</v>
      </c>
    </row>
    <row r="70" spans="1:5" x14ac:dyDescent="0.25">
      <c r="A70" s="10" t="s">
        <v>71</v>
      </c>
      <c r="B70" s="9">
        <v>2299</v>
      </c>
      <c r="C70" s="9">
        <v>4264</v>
      </c>
      <c r="D70" s="9">
        <v>49</v>
      </c>
      <c r="E70" s="9">
        <v>6612</v>
      </c>
    </row>
    <row r="71" spans="1:5" x14ac:dyDescent="0.25">
      <c r="A71" s="10" t="s">
        <v>72</v>
      </c>
      <c r="B71" s="9">
        <v>1359</v>
      </c>
      <c r="C71" s="9">
        <v>1202</v>
      </c>
      <c r="D71" s="9">
        <v>73</v>
      </c>
      <c r="E71" s="9">
        <v>2634</v>
      </c>
    </row>
    <row r="72" spans="1:5" x14ac:dyDescent="0.25">
      <c r="A72" s="10" t="s">
        <v>73</v>
      </c>
      <c r="B72" s="9">
        <v>839</v>
      </c>
      <c r="C72" s="9">
        <v>2195</v>
      </c>
      <c r="D72" s="9">
        <v>85</v>
      </c>
      <c r="E72" s="9">
        <v>3119</v>
      </c>
    </row>
    <row r="73" spans="1:5" x14ac:dyDescent="0.25">
      <c r="A73" s="10" t="s">
        <v>74</v>
      </c>
      <c r="B73" s="9">
        <v>3308</v>
      </c>
      <c r="C73" s="9">
        <v>4995</v>
      </c>
      <c r="D73" s="9">
        <v>223</v>
      </c>
      <c r="E73" s="9">
        <v>8526</v>
      </c>
    </row>
    <row r="74" spans="1:5" x14ac:dyDescent="0.25">
      <c r="A74" s="10" t="s">
        <v>75</v>
      </c>
      <c r="B74" s="9">
        <v>734</v>
      </c>
      <c r="C74" s="9">
        <v>897</v>
      </c>
      <c r="D74" s="9">
        <v>28</v>
      </c>
      <c r="E74" s="9">
        <v>1659</v>
      </c>
    </row>
    <row r="75" spans="1:5" x14ac:dyDescent="0.25">
      <c r="A75" s="10" t="s">
        <v>76</v>
      </c>
      <c r="B75" s="9">
        <v>1227</v>
      </c>
      <c r="C75" s="9">
        <v>1737</v>
      </c>
      <c r="D75" s="9">
        <v>71</v>
      </c>
      <c r="E75" s="9">
        <v>3035</v>
      </c>
    </row>
    <row r="76" spans="1:5" x14ac:dyDescent="0.25">
      <c r="A76" s="10" t="s">
        <v>77</v>
      </c>
      <c r="B76" s="9">
        <v>867</v>
      </c>
      <c r="C76" s="9">
        <v>793</v>
      </c>
      <c r="D76" s="9">
        <v>24</v>
      </c>
      <c r="E76" s="9">
        <v>1684</v>
      </c>
    </row>
    <row r="77" spans="1:5" x14ac:dyDescent="0.25">
      <c r="A77" s="10" t="s">
        <v>78</v>
      </c>
      <c r="B77" s="9">
        <v>1320</v>
      </c>
      <c r="C77" s="9">
        <v>1198</v>
      </c>
      <c r="D77" s="9">
        <v>58</v>
      </c>
      <c r="E77" s="9">
        <v>2576</v>
      </c>
    </row>
    <row r="78" spans="1:5" x14ac:dyDescent="0.25">
      <c r="A78" s="10" t="s">
        <v>79</v>
      </c>
      <c r="B78" s="9">
        <v>837</v>
      </c>
      <c r="C78" s="9">
        <v>1336</v>
      </c>
      <c r="D78" s="9">
        <v>35</v>
      </c>
      <c r="E78" s="9">
        <v>2208</v>
      </c>
    </row>
    <row r="79" spans="1:5" x14ac:dyDescent="0.25">
      <c r="A79" s="10" t="s">
        <v>80</v>
      </c>
      <c r="B79" s="9">
        <v>1909</v>
      </c>
      <c r="C79" s="9">
        <v>2722</v>
      </c>
      <c r="D79" s="9">
        <v>68</v>
      </c>
      <c r="E79" s="9">
        <v>4699</v>
      </c>
    </row>
    <row r="80" spans="1:5" x14ac:dyDescent="0.25">
      <c r="A80" s="10" t="s">
        <v>81</v>
      </c>
      <c r="B80" s="9">
        <v>1519</v>
      </c>
      <c r="C80" s="9">
        <v>1488</v>
      </c>
      <c r="D80" s="9">
        <v>41</v>
      </c>
      <c r="E80" s="9">
        <v>3048</v>
      </c>
    </row>
    <row r="81" spans="1:5" x14ac:dyDescent="0.25">
      <c r="A81" s="10" t="s">
        <v>82</v>
      </c>
      <c r="B81" s="9">
        <v>1963</v>
      </c>
      <c r="C81" s="9">
        <v>2049</v>
      </c>
      <c r="D81" s="9">
        <v>47</v>
      </c>
      <c r="E81" s="9">
        <v>4059</v>
      </c>
    </row>
    <row r="82" spans="1:5" x14ac:dyDescent="0.25">
      <c r="A82" s="10" t="s">
        <v>83</v>
      </c>
      <c r="B82" s="9">
        <v>5372</v>
      </c>
      <c r="C82" s="9">
        <v>8783</v>
      </c>
      <c r="D82" s="9">
        <v>195</v>
      </c>
      <c r="E82" s="9">
        <v>14350</v>
      </c>
    </row>
    <row r="83" spans="1:5" x14ac:dyDescent="0.25">
      <c r="A83" s="10" t="s">
        <v>84</v>
      </c>
      <c r="B83" s="9">
        <v>1713</v>
      </c>
      <c r="C83" s="9">
        <v>2570</v>
      </c>
      <c r="D83" s="9">
        <v>48</v>
      </c>
      <c r="E83" s="9">
        <v>4331</v>
      </c>
    </row>
    <row r="84" spans="1:5" x14ac:dyDescent="0.25">
      <c r="A84" s="10" t="s">
        <v>85</v>
      </c>
      <c r="B84" s="9">
        <v>1260</v>
      </c>
      <c r="C84" s="9">
        <v>2291</v>
      </c>
      <c r="D84" s="9">
        <v>40</v>
      </c>
      <c r="E84" s="9">
        <v>3591</v>
      </c>
    </row>
    <row r="85" spans="1:5" x14ac:dyDescent="0.25">
      <c r="A85" s="10" t="s">
        <v>86</v>
      </c>
      <c r="B85" s="9">
        <v>4461</v>
      </c>
      <c r="C85" s="9">
        <v>5240</v>
      </c>
      <c r="D85" s="9">
        <v>147</v>
      </c>
      <c r="E85" s="9">
        <v>9848</v>
      </c>
    </row>
    <row r="86" spans="1:5" x14ac:dyDescent="0.25">
      <c r="A86" s="10" t="s">
        <v>87</v>
      </c>
      <c r="B86" s="9">
        <v>880</v>
      </c>
      <c r="C86" s="9">
        <v>1356</v>
      </c>
      <c r="D86" s="9">
        <v>10</v>
      </c>
      <c r="E86" s="9">
        <v>2246</v>
      </c>
    </row>
    <row r="87" spans="1:5" ht="28.5" x14ac:dyDescent="0.25">
      <c r="A87" s="10" t="s">
        <v>88</v>
      </c>
      <c r="B87" s="9">
        <v>1386</v>
      </c>
      <c r="C87" s="9">
        <v>1330</v>
      </c>
      <c r="D87" s="9">
        <v>54</v>
      </c>
      <c r="E87" s="9">
        <v>2770</v>
      </c>
    </row>
    <row r="88" spans="1:5" x14ac:dyDescent="0.25">
      <c r="A88" s="10" t="s">
        <v>89</v>
      </c>
      <c r="B88" s="9">
        <v>2406</v>
      </c>
      <c r="C88" s="9">
        <v>2609</v>
      </c>
      <c r="D88" s="9">
        <v>64</v>
      </c>
      <c r="E88" s="9">
        <v>5079</v>
      </c>
    </row>
    <row r="89" spans="1:5" ht="28.5" x14ac:dyDescent="0.25">
      <c r="A89" s="10" t="s">
        <v>90</v>
      </c>
      <c r="B89" s="9">
        <v>1783</v>
      </c>
      <c r="C89" s="9">
        <v>1992</v>
      </c>
      <c r="D89" s="9">
        <v>81</v>
      </c>
      <c r="E89" s="9">
        <v>3856</v>
      </c>
    </row>
    <row r="90" spans="1:5" x14ac:dyDescent="0.25">
      <c r="A90" s="10" t="s">
        <v>91</v>
      </c>
      <c r="B90" s="9">
        <v>1470</v>
      </c>
      <c r="C90" s="9">
        <v>1504</v>
      </c>
      <c r="D90" s="9">
        <v>57</v>
      </c>
      <c r="E90" s="9">
        <v>3031</v>
      </c>
    </row>
    <row r="91" spans="1:5" x14ac:dyDescent="0.25">
      <c r="A91" s="10" t="s">
        <v>92</v>
      </c>
      <c r="B91" s="9">
        <v>844</v>
      </c>
      <c r="C91" s="9">
        <v>855</v>
      </c>
      <c r="D91" s="9">
        <v>57</v>
      </c>
      <c r="E91" s="9">
        <v>1756</v>
      </c>
    </row>
    <row r="92" spans="1:5" x14ac:dyDescent="0.25">
      <c r="A92" s="10" t="s">
        <v>93</v>
      </c>
      <c r="B92" s="9">
        <v>1711</v>
      </c>
      <c r="C92" s="9">
        <v>2133</v>
      </c>
      <c r="D92" s="9">
        <v>43</v>
      </c>
      <c r="E92" s="9">
        <v>3887</v>
      </c>
    </row>
    <row r="93" spans="1:5" x14ac:dyDescent="0.25">
      <c r="A93" s="10" t="s">
        <v>94</v>
      </c>
      <c r="B93" s="9">
        <v>1338</v>
      </c>
      <c r="C93" s="9">
        <v>1693</v>
      </c>
      <c r="D93" s="9">
        <v>47</v>
      </c>
      <c r="E93" s="9">
        <v>3078</v>
      </c>
    </row>
    <row r="94" spans="1:5" x14ac:dyDescent="0.25">
      <c r="A94" s="10" t="s">
        <v>95</v>
      </c>
      <c r="B94" s="9">
        <v>5338</v>
      </c>
      <c r="C94" s="9">
        <v>6533</v>
      </c>
      <c r="D94" s="9">
        <v>225</v>
      </c>
      <c r="E94" s="9">
        <v>12096</v>
      </c>
    </row>
    <row r="95" spans="1:5" x14ac:dyDescent="0.25">
      <c r="A95" s="10" t="s">
        <v>96</v>
      </c>
      <c r="B95" s="9">
        <v>1477</v>
      </c>
      <c r="C95" s="9">
        <v>1642</v>
      </c>
      <c r="D95" s="9">
        <v>39</v>
      </c>
      <c r="E95" s="9">
        <v>3158</v>
      </c>
    </row>
    <row r="96" spans="1:5" x14ac:dyDescent="0.25">
      <c r="A96" s="10" t="s">
        <v>97</v>
      </c>
      <c r="B96" s="9">
        <v>1386</v>
      </c>
      <c r="C96" s="9">
        <v>2134</v>
      </c>
      <c r="D96" s="9">
        <v>71</v>
      </c>
      <c r="E96" s="9">
        <v>3591</v>
      </c>
    </row>
    <row r="97" spans="1:5" x14ac:dyDescent="0.25">
      <c r="A97" s="10" t="s">
        <v>98</v>
      </c>
      <c r="B97" s="9">
        <v>906</v>
      </c>
      <c r="C97" s="9">
        <v>1036</v>
      </c>
      <c r="D97" s="9">
        <v>29</v>
      </c>
      <c r="E97" s="9">
        <v>1971</v>
      </c>
    </row>
    <row r="98" spans="1:5" ht="28.5" x14ac:dyDescent="0.25">
      <c r="A98" s="10" t="s">
        <v>99</v>
      </c>
      <c r="B98" s="9">
        <v>1522</v>
      </c>
      <c r="C98" s="9">
        <v>3019</v>
      </c>
      <c r="D98" s="9">
        <v>84</v>
      </c>
      <c r="E98" s="9">
        <v>4625</v>
      </c>
    </row>
    <row r="99" spans="1:5" x14ac:dyDescent="0.25">
      <c r="A99" s="10" t="s">
        <v>100</v>
      </c>
      <c r="B99" s="9">
        <v>1215</v>
      </c>
      <c r="C99" s="9">
        <v>1199</v>
      </c>
      <c r="D99" s="9">
        <v>25</v>
      </c>
      <c r="E99" s="9">
        <v>2439</v>
      </c>
    </row>
    <row r="100" spans="1:5" x14ac:dyDescent="0.25">
      <c r="A100" s="10" t="s">
        <v>101</v>
      </c>
      <c r="B100" s="9">
        <v>1735</v>
      </c>
      <c r="C100" s="9">
        <v>2328</v>
      </c>
      <c r="D100" s="9">
        <v>15</v>
      </c>
      <c r="E100" s="9">
        <v>4078</v>
      </c>
    </row>
    <row r="101" spans="1:5" x14ac:dyDescent="0.25">
      <c r="A101" s="10" t="s">
        <v>102</v>
      </c>
      <c r="B101" s="9">
        <v>2009</v>
      </c>
      <c r="C101" s="9">
        <v>2378</v>
      </c>
      <c r="D101" s="9">
        <v>52</v>
      </c>
      <c r="E101" s="9">
        <v>4439</v>
      </c>
    </row>
    <row r="102" spans="1:5" ht="15" x14ac:dyDescent="0.25">
      <c r="A102" s="11" t="s">
        <v>111</v>
      </c>
      <c r="B102" s="6">
        <v>157226</v>
      </c>
      <c r="C102" s="6">
        <v>209122</v>
      </c>
      <c r="D102" s="6">
        <v>5959</v>
      </c>
      <c r="E102" s="6">
        <v>372307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Abril - Registro</vt:lpstr>
      <vt:lpstr>Abril - Uso Zonas</vt:lpstr>
      <vt:lpstr>Abril - Edades</vt:lpstr>
      <vt:lpstr>Abril - Genero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Eduin Fernando Campos Gutierrez</dc:creator>
  <cp:lastModifiedBy>Paula Andrea Zapata Villa</cp:lastModifiedBy>
  <dcterms:created xsi:type="dcterms:W3CDTF">2019-05-29T15:20:12Z</dcterms:created>
  <dcterms:modified xsi:type="dcterms:W3CDTF">2019-06-26T13:33:10Z</dcterms:modified>
</cp:coreProperties>
</file>