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Sip          Outsoursing de impresion\"/>
    </mc:Choice>
  </mc:AlternateContent>
  <bookViews>
    <workbookView xWindow="0" yWindow="0" windowWidth="24000" windowHeight="9030" activeTab="2"/>
  </bookViews>
  <sheets>
    <sheet name="Planeacion" sheetId="1" r:id="rId1"/>
    <sheet name="Gobierno" sheetId="2" r:id="rId2"/>
    <sheet name="Infraestructur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23" i="2"/>
  <c r="D6" i="1"/>
  <c r="C6" i="1" l="1"/>
  <c r="C9" i="3"/>
  <c r="C23" i="2"/>
</calcChain>
</file>

<file path=xl/sharedStrings.xml><?xml version="1.0" encoding="utf-8"?>
<sst xmlns="http://schemas.openxmlformats.org/spreadsheetml/2006/main" count="68" uniqueCount="59">
  <si>
    <t>SERIE</t>
  </si>
  <si>
    <t>DEPENDENCIA</t>
  </si>
  <si>
    <t>LECTURA TOTAL</t>
  </si>
  <si>
    <t>VR97106390</t>
  </si>
  <si>
    <t>PLANEACION presupuesto participativa</t>
  </si>
  <si>
    <t>LSD6Y20403</t>
  </si>
  <si>
    <t>SECRETARIA PLANEACION Despacho</t>
  </si>
  <si>
    <t>LSD7423714</t>
  </si>
  <si>
    <t>PLANEACION ESTRATEGICA</t>
  </si>
  <si>
    <t>VR97106378</t>
  </si>
  <si>
    <t>SECRETARIA GOBIERNO seguridad ciudadana</t>
  </si>
  <si>
    <t>LSD4501473</t>
  </si>
  <si>
    <t>GOBIERNO DESPACHO</t>
  </si>
  <si>
    <t>LSD5Y12260</t>
  </si>
  <si>
    <t>SECRETARIA GOBIERNO Espacio Publico</t>
  </si>
  <si>
    <t>LZK6766578</t>
  </si>
  <si>
    <t>CONTROL FISICO</t>
  </si>
  <si>
    <t>LZK4509719</t>
  </si>
  <si>
    <t xml:space="preserve">CORREGIDURIA Morelia  </t>
  </si>
  <si>
    <t>LZK4509333</t>
  </si>
  <si>
    <t>INSPECCION 6 Cuba 2500</t>
  </si>
  <si>
    <t>LZK4611368</t>
  </si>
  <si>
    <t>CORREGIDURIA Arabia</t>
  </si>
  <si>
    <t>LZK4611375</t>
  </si>
  <si>
    <t>CORREGIDURIA Puerto Caldas</t>
  </si>
  <si>
    <t>LZK4407710</t>
  </si>
  <si>
    <t>INSPECCION 2 Villa Santana</t>
  </si>
  <si>
    <t>LZK4611255</t>
  </si>
  <si>
    <t xml:space="preserve">CORREGIDURIA La Palmilla </t>
  </si>
  <si>
    <t>LZK4611395</t>
  </si>
  <si>
    <t>INSPECCION 3 Kennedy</t>
  </si>
  <si>
    <t>LZK4611362</t>
  </si>
  <si>
    <t>CORREGIDURIA Mundo Nuevo La Bella</t>
  </si>
  <si>
    <t>LZK5949133</t>
  </si>
  <si>
    <t>INSPECCION 9 Cuba Piso 4</t>
  </si>
  <si>
    <t>LZK5949187</t>
  </si>
  <si>
    <t xml:space="preserve">CORREGIDURIA Combia Baja </t>
  </si>
  <si>
    <t>VR97106317</t>
  </si>
  <si>
    <t>VR97106383</t>
  </si>
  <si>
    <t>VR97106217</t>
  </si>
  <si>
    <t xml:space="preserve">Inspeccion 5 san joaquin </t>
  </si>
  <si>
    <t xml:space="preserve">Corregiduria La bella </t>
  </si>
  <si>
    <t xml:space="preserve">Corregiduria La florida </t>
  </si>
  <si>
    <t xml:space="preserve">Corregiduria de tribunas </t>
  </si>
  <si>
    <t>VR97105396</t>
  </si>
  <si>
    <t>INFRAESTRUCTURA ADMINISTRATIVA</t>
  </si>
  <si>
    <t>VR97105399</t>
  </si>
  <si>
    <t>INFRAESTRUCTURA PARQUES</t>
  </si>
  <si>
    <t>LSD7323014</t>
  </si>
  <si>
    <t xml:space="preserve">INFRAESTRUCTURA DISEÑO </t>
  </si>
  <si>
    <t>Q550Z01057</t>
  </si>
  <si>
    <t>INFRAESTRUCTURA DISEÑO color</t>
  </si>
  <si>
    <t>LZK4408005</t>
  </si>
  <si>
    <t>TALLERES</t>
  </si>
  <si>
    <t>TOTAL DEL AÑO</t>
  </si>
  <si>
    <t xml:space="preserve">La cantidad total a color se multiplica por 8 </t>
  </si>
  <si>
    <t>VR97105850</t>
  </si>
  <si>
    <t>D.GESTION URBANA</t>
  </si>
  <si>
    <t>6554x8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</si>
</sst>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164" fontId="2" fillId="0" borderId="1" xfId="0" applyNumberFormat="1" applyFont="1" applyFill="1" applyBorder="1" applyAlignment="1">
      <alignment horizontal="left" vertic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Fill="1" applyBorder="1"/>
    <xf numFmtId="42" fontId="0" fillId="0" borderId="0" xfId="1" applyFont="1"/>
    <xf numFmtId="42" fontId="4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6" sqref="D6"/>
    </sheetView>
  </sheetViews>
  <sheetFormatPr baseColWidth="10" defaultRowHeight="15" x14ac:dyDescent="0.25"/>
  <cols>
    <col min="1" max="1" width="14.140625" bestFit="1" customWidth="1"/>
    <col min="2" max="2" width="47" bestFit="1" customWidth="1"/>
  </cols>
  <sheetData>
    <row r="1" spans="1:4" ht="30" x14ac:dyDescent="0.25">
      <c r="A1" s="1" t="s">
        <v>0</v>
      </c>
      <c r="B1" s="1" t="s">
        <v>1</v>
      </c>
      <c r="C1" s="2" t="s">
        <v>2</v>
      </c>
    </row>
    <row r="2" spans="1:4" x14ac:dyDescent="0.25">
      <c r="A2" s="3" t="s">
        <v>3</v>
      </c>
      <c r="B2" s="4" t="s">
        <v>4</v>
      </c>
      <c r="C2" s="9">
        <v>53888</v>
      </c>
    </row>
    <row r="3" spans="1:4" x14ac:dyDescent="0.25">
      <c r="A3" s="3" t="s">
        <v>5</v>
      </c>
      <c r="B3" s="4" t="s">
        <v>6</v>
      </c>
      <c r="C3" s="9">
        <v>123141</v>
      </c>
    </row>
    <row r="4" spans="1:4" x14ac:dyDescent="0.25">
      <c r="A4" s="3" t="s">
        <v>7</v>
      </c>
      <c r="B4" s="4" t="s">
        <v>8</v>
      </c>
      <c r="C4" s="9">
        <v>105764</v>
      </c>
    </row>
    <row r="5" spans="1:4" x14ac:dyDescent="0.25">
      <c r="A5" s="7" t="s">
        <v>56</v>
      </c>
      <c r="B5" s="6" t="s">
        <v>57</v>
      </c>
      <c r="C5" s="9">
        <v>67471</v>
      </c>
    </row>
    <row r="6" spans="1:4" x14ac:dyDescent="0.25">
      <c r="A6" s="9"/>
      <c r="B6" s="11" t="s">
        <v>54</v>
      </c>
      <c r="C6" s="10">
        <f>SUM(C2+C3+C5)</f>
        <v>244500</v>
      </c>
      <c r="D6" s="8">
        <f>C6*58</f>
        <v>14181000</v>
      </c>
    </row>
    <row r="7" spans="1:4" x14ac:dyDescent="0.25">
      <c r="C7" s="8"/>
    </row>
    <row r="8" spans="1:4" x14ac:dyDescent="0.25">
      <c r="C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3"/>
  <sheetViews>
    <sheetView topLeftCell="A4" workbookViewId="0">
      <selection activeCell="B23" sqref="B23"/>
    </sheetView>
  </sheetViews>
  <sheetFormatPr baseColWidth="10" defaultRowHeight="15" x14ac:dyDescent="0.25"/>
  <cols>
    <col min="1" max="1" width="14.42578125" bestFit="1" customWidth="1"/>
    <col min="2" max="2" width="47" bestFit="1" customWidth="1"/>
    <col min="4" max="4" width="13" style="12" bestFit="1" customWidth="1"/>
  </cols>
  <sheetData>
    <row r="4" spans="1:3" ht="30" x14ac:dyDescent="0.25">
      <c r="A4" s="1" t="s">
        <v>0</v>
      </c>
      <c r="B4" s="1" t="s">
        <v>1</v>
      </c>
      <c r="C4" s="2" t="s">
        <v>2</v>
      </c>
    </row>
    <row r="5" spans="1:3" x14ac:dyDescent="0.25">
      <c r="A5" s="5" t="s">
        <v>9</v>
      </c>
      <c r="B5" s="6" t="s">
        <v>10</v>
      </c>
      <c r="C5" s="9">
        <v>53755</v>
      </c>
    </row>
    <row r="6" spans="1:3" x14ac:dyDescent="0.25">
      <c r="A6" s="3" t="s">
        <v>11</v>
      </c>
      <c r="B6" s="6" t="s">
        <v>12</v>
      </c>
      <c r="C6" s="9">
        <v>59684</v>
      </c>
    </row>
    <row r="7" spans="1:3" x14ac:dyDescent="0.25">
      <c r="A7" s="3" t="s">
        <v>13</v>
      </c>
      <c r="B7" s="4" t="s">
        <v>14</v>
      </c>
      <c r="C7" s="9">
        <v>421981</v>
      </c>
    </row>
    <row r="8" spans="1:3" x14ac:dyDescent="0.25">
      <c r="A8" s="3" t="s">
        <v>15</v>
      </c>
      <c r="B8" s="4" t="s">
        <v>16</v>
      </c>
      <c r="C8" s="9">
        <v>174543</v>
      </c>
    </row>
    <row r="9" spans="1:3" x14ac:dyDescent="0.25">
      <c r="A9" s="3" t="s">
        <v>17</v>
      </c>
      <c r="B9" s="4" t="s">
        <v>18</v>
      </c>
      <c r="C9" s="9">
        <v>6280</v>
      </c>
    </row>
    <row r="10" spans="1:3" x14ac:dyDescent="0.25">
      <c r="A10" s="3" t="s">
        <v>19</v>
      </c>
      <c r="B10" s="4" t="s">
        <v>20</v>
      </c>
      <c r="C10" s="9">
        <v>4875</v>
      </c>
    </row>
    <row r="11" spans="1:3" x14ac:dyDescent="0.25">
      <c r="A11" s="3" t="s">
        <v>21</v>
      </c>
      <c r="B11" s="4" t="s">
        <v>22</v>
      </c>
      <c r="C11" s="9">
        <v>8702</v>
      </c>
    </row>
    <row r="12" spans="1:3" x14ac:dyDescent="0.25">
      <c r="A12" s="3" t="s">
        <v>23</v>
      </c>
      <c r="B12" s="4" t="s">
        <v>24</v>
      </c>
      <c r="C12" s="9">
        <v>11449</v>
      </c>
    </row>
    <row r="13" spans="1:3" x14ac:dyDescent="0.25">
      <c r="A13" s="3" t="s">
        <v>25</v>
      </c>
      <c r="B13" s="4" t="s">
        <v>26</v>
      </c>
      <c r="C13" s="9">
        <v>79409</v>
      </c>
    </row>
    <row r="14" spans="1:3" x14ac:dyDescent="0.25">
      <c r="A14" s="3" t="s">
        <v>27</v>
      </c>
      <c r="B14" s="4" t="s">
        <v>28</v>
      </c>
      <c r="C14" s="9">
        <v>7262</v>
      </c>
    </row>
    <row r="15" spans="1:3" x14ac:dyDescent="0.25">
      <c r="A15" s="3" t="s">
        <v>29</v>
      </c>
      <c r="B15" s="4" t="s">
        <v>30</v>
      </c>
      <c r="C15" s="9">
        <v>14072</v>
      </c>
    </row>
    <row r="16" spans="1:3" x14ac:dyDescent="0.25">
      <c r="A16" s="3" t="s">
        <v>31</v>
      </c>
      <c r="B16" s="4" t="s">
        <v>32</v>
      </c>
      <c r="C16" s="9">
        <v>5799</v>
      </c>
    </row>
    <row r="17" spans="1:4" x14ac:dyDescent="0.25">
      <c r="A17" s="3" t="s">
        <v>33</v>
      </c>
      <c r="B17" s="6" t="s">
        <v>34</v>
      </c>
      <c r="C17" s="9">
        <v>24599</v>
      </c>
    </row>
    <row r="18" spans="1:4" x14ac:dyDescent="0.25">
      <c r="A18" s="3" t="s">
        <v>35</v>
      </c>
      <c r="B18" s="4" t="s">
        <v>36</v>
      </c>
      <c r="C18" s="9">
        <v>10315</v>
      </c>
    </row>
    <row r="19" spans="1:4" x14ac:dyDescent="0.25">
      <c r="A19" s="3" t="s">
        <v>37</v>
      </c>
      <c r="B19" s="3" t="s">
        <v>41</v>
      </c>
      <c r="C19" s="9">
        <v>18475</v>
      </c>
    </row>
    <row r="20" spans="1:4" x14ac:dyDescent="0.25">
      <c r="A20" s="3" t="s">
        <v>9</v>
      </c>
      <c r="B20" s="3" t="s">
        <v>42</v>
      </c>
      <c r="C20" s="9">
        <v>27831</v>
      </c>
    </row>
    <row r="21" spans="1:4" x14ac:dyDescent="0.25">
      <c r="A21" s="3" t="s">
        <v>38</v>
      </c>
      <c r="B21" s="3" t="s">
        <v>40</v>
      </c>
      <c r="C21" s="9">
        <v>16749</v>
      </c>
    </row>
    <row r="22" spans="1:4" x14ac:dyDescent="0.25">
      <c r="A22" s="3" t="s">
        <v>39</v>
      </c>
      <c r="B22" s="3" t="s">
        <v>43</v>
      </c>
      <c r="C22" s="9">
        <v>24622</v>
      </c>
    </row>
    <row r="23" spans="1:4" x14ac:dyDescent="0.25">
      <c r="A23" s="9"/>
      <c r="B23" s="11" t="s">
        <v>54</v>
      </c>
      <c r="C23" s="9">
        <f>SUM(C5:C22)</f>
        <v>970402</v>
      </c>
      <c r="D23" s="12">
        <f>C23*58</f>
        <v>56283316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workbookViewId="0">
      <selection activeCell="B18" sqref="B18"/>
    </sheetView>
  </sheetViews>
  <sheetFormatPr baseColWidth="10" defaultRowHeight="15" x14ac:dyDescent="0.25"/>
  <cols>
    <col min="1" max="1" width="14.28515625" bestFit="1" customWidth="1"/>
    <col min="2" max="2" width="39.140625" bestFit="1" customWidth="1"/>
    <col min="4" max="4" width="13" style="12" bestFit="1" customWidth="1"/>
  </cols>
  <sheetData>
    <row r="3" spans="1:5" ht="30" x14ac:dyDescent="0.25">
      <c r="A3" s="1" t="s">
        <v>0</v>
      </c>
      <c r="B3" s="1" t="s">
        <v>1</v>
      </c>
      <c r="C3" s="2" t="s">
        <v>2</v>
      </c>
    </row>
    <row r="4" spans="1:5" x14ac:dyDescent="0.25">
      <c r="A4" s="3" t="s">
        <v>44</v>
      </c>
      <c r="B4" s="4" t="s">
        <v>45</v>
      </c>
      <c r="C4" s="9">
        <v>62075</v>
      </c>
    </row>
    <row r="5" spans="1:5" x14ac:dyDescent="0.25">
      <c r="A5" s="3" t="s">
        <v>46</v>
      </c>
      <c r="B5" s="4" t="s">
        <v>47</v>
      </c>
      <c r="C5" s="9">
        <v>58925</v>
      </c>
    </row>
    <row r="6" spans="1:5" x14ac:dyDescent="0.25">
      <c r="A6" s="7" t="s">
        <v>48</v>
      </c>
      <c r="B6" s="4" t="s">
        <v>49</v>
      </c>
      <c r="C6" s="9">
        <v>130647</v>
      </c>
    </row>
    <row r="7" spans="1:5" x14ac:dyDescent="0.25">
      <c r="A7" s="3" t="s">
        <v>52</v>
      </c>
      <c r="B7" s="4" t="s">
        <v>53</v>
      </c>
      <c r="C7" s="9">
        <v>50236</v>
      </c>
    </row>
    <row r="8" spans="1:5" x14ac:dyDescent="0.25">
      <c r="A8" s="7" t="s">
        <v>50</v>
      </c>
      <c r="B8" s="7" t="s">
        <v>51</v>
      </c>
      <c r="C8" s="9">
        <v>52432</v>
      </c>
      <c r="D8" s="13" t="s">
        <v>58</v>
      </c>
      <c r="E8" t="s">
        <v>55</v>
      </c>
    </row>
    <row r="9" spans="1:5" x14ac:dyDescent="0.25">
      <c r="A9" s="9"/>
      <c r="B9" s="11" t="s">
        <v>54</v>
      </c>
      <c r="C9" s="9">
        <f>SUM(C4:C8)</f>
        <v>354315</v>
      </c>
      <c r="D9" s="12">
        <f>C9*58</f>
        <v>20550270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Planeacion</vt:lpstr>
      <vt:lpstr>Gobierno</vt:lpstr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VALENCIA MARIN</dc:creator>
  <cp:lastModifiedBy>Paula Andrea Zapata Villa</cp:lastModifiedBy>
  <dcterms:created xsi:type="dcterms:W3CDTF">2019-03-26T20:19:55Z</dcterms:created>
  <dcterms:modified xsi:type="dcterms:W3CDTF">2019-04-05T14:33:27Z</dcterms:modified>
</cp:coreProperties>
</file>