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ANTIVIRUS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Hoja1!$B$2:$I$16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3" i="1"/>
  <c r="H13" i="1"/>
  <c r="H9" i="1"/>
  <c r="H5" i="1"/>
  <c r="H12" i="1"/>
  <c r="H8" i="1"/>
  <c r="H3" i="1"/>
  <c r="H14" i="1"/>
  <c r="H7" i="1"/>
  <c r="H11" i="1"/>
  <c r="H10" i="1"/>
  <c r="H4" i="1"/>
</calcChain>
</file>

<file path=xl/sharedStrings.xml><?xml version="1.0" encoding="utf-8"?>
<sst xmlns="http://schemas.openxmlformats.org/spreadsheetml/2006/main" count="33" uniqueCount="22">
  <si>
    <t xml:space="preserve">Fecha </t>
  </si>
  <si>
    <t>Nro Contrato</t>
  </si>
  <si>
    <t xml:space="preserve">Contratista </t>
  </si>
  <si>
    <t xml:space="preserve">Valor </t>
  </si>
  <si>
    <t xml:space="preserve">Cantidad </t>
  </si>
  <si>
    <t xml:space="preserve">Valor Unitario </t>
  </si>
  <si>
    <t xml:space="preserve">Federico Guillermo Giraldo </t>
  </si>
  <si>
    <t>Adquisicion de 300 Licencias</t>
  </si>
  <si>
    <t xml:space="preserve">Objeto </t>
  </si>
  <si>
    <t xml:space="preserve">Renovacion de 700 Licencias </t>
  </si>
  <si>
    <t xml:space="preserve">renovacion de 700 Licencias </t>
  </si>
  <si>
    <t xml:space="preserve">Renovacion de 500 licencias </t>
  </si>
  <si>
    <t xml:space="preserve">Adquisicio de 101 licencias </t>
  </si>
  <si>
    <t>Adquisicion de licencias</t>
  </si>
  <si>
    <t>Renovación de 700</t>
  </si>
  <si>
    <t xml:space="preserve">Renovación de 7636 Solo Educacion </t>
  </si>
  <si>
    <t>Compra de 420 Licencias Norman Diferentes Dependencias</t>
  </si>
  <si>
    <t xml:space="preserve">Renovar 700 Licencias Antivirus Alcaldia </t>
  </si>
  <si>
    <t xml:space="preserve">Renovar 1042 Licencias Antivirus alcaldia  y Seguridad perimetral </t>
  </si>
  <si>
    <t xml:space="preserve">Renovación de 9042 (1042 Administrativas y 8000 Educacion) </t>
  </si>
  <si>
    <t xml:space="preserve">La Computienda S.A.S </t>
  </si>
  <si>
    <t>Adquisicion  de 10184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</si>
</sst>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4">
    <xf numFmtId="0" fontId="0" fillId="0" borderId="0" xfId="0"/>
    <xf numFmtId="42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2" fontId="2" fillId="0" borderId="2" xfId="1" applyFont="1" applyBorder="1" applyAlignment="1">
      <alignment horizontal="center" vertical="center" wrapText="1"/>
    </xf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42" fontId="0" fillId="0" borderId="5" xfId="1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14" fontId="0" fillId="2" borderId="4" xfId="0" applyNumberFormat="1" applyFill="1" applyBorder="1"/>
    <xf numFmtId="0" fontId="0" fillId="2" borderId="5" xfId="0" applyFill="1" applyBorder="1"/>
    <xf numFmtId="0" fontId="0" fillId="2" borderId="5" xfId="0" applyFill="1" applyBorder="1" applyAlignment="1">
      <alignment wrapText="1"/>
    </xf>
    <xf numFmtId="42" fontId="0" fillId="2" borderId="5" xfId="1" applyFont="1" applyFill="1" applyBorder="1"/>
    <xf numFmtId="0" fontId="0" fillId="2" borderId="5" xfId="0" applyFill="1" applyBorder="1" applyAlignment="1">
      <alignment horizontal="center"/>
    </xf>
    <xf numFmtId="42" fontId="0" fillId="0" borderId="6" xfId="1" applyFont="1" applyBorder="1"/>
    <xf numFmtId="0" fontId="0" fillId="0" borderId="7" xfId="0" applyBorder="1"/>
    <xf numFmtId="0" fontId="0" fillId="0" borderId="8" xfId="0" applyBorder="1"/>
    <xf numFmtId="42" fontId="0" fillId="0" borderId="8" xfId="1" applyFont="1" applyBorder="1"/>
    <xf numFmtId="0" fontId="0" fillId="0" borderId="8" xfId="0" applyBorder="1" applyAlignment="1">
      <alignment horizontal="center"/>
    </xf>
    <xf numFmtId="0" fontId="0" fillId="0" borderId="9" xfId="0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tabSelected="1" workbookViewId="0">
      <selection activeCell="D18" sqref="D18"/>
    </sheetView>
  </sheetViews>
  <sheetFormatPr baseColWidth="10" defaultRowHeight="15" x14ac:dyDescent="0.25"/>
  <cols>
    <col min="3" max="3" width="11.7109375" customWidth="1"/>
    <col min="4" max="4" width="27.7109375" customWidth="1"/>
    <col min="5" max="5" width="36.42578125" customWidth="1"/>
    <col min="6" max="6" width="14" style="1" bestFit="1" customWidth="1"/>
    <col min="7" max="7" width="11.42578125" style="2"/>
    <col min="8" max="8" width="17.7109375" style="1" customWidth="1"/>
    <col min="9" max="9" width="14" bestFit="1" customWidth="1"/>
  </cols>
  <sheetData>
    <row r="2" spans="2:9" ht="42" customHeight="1" x14ac:dyDescent="0.25">
      <c r="B2" s="3" t="s">
        <v>0</v>
      </c>
      <c r="C2" s="4" t="s">
        <v>1</v>
      </c>
      <c r="D2" s="4" t="s">
        <v>2</v>
      </c>
      <c r="E2" s="4" t="s">
        <v>8</v>
      </c>
      <c r="F2" s="5" t="s">
        <v>3</v>
      </c>
      <c r="G2" s="4" t="s">
        <v>4</v>
      </c>
      <c r="H2" s="5" t="s">
        <v>5</v>
      </c>
      <c r="I2" s="6"/>
    </row>
    <row r="3" spans="2:9" x14ac:dyDescent="0.25">
      <c r="B3" s="7">
        <v>38309</v>
      </c>
      <c r="C3" s="8">
        <v>1073</v>
      </c>
      <c r="D3" s="8" t="s">
        <v>6</v>
      </c>
      <c r="E3" s="9" t="s">
        <v>12</v>
      </c>
      <c r="F3" s="10">
        <v>6945265</v>
      </c>
      <c r="G3" s="11">
        <v>101</v>
      </c>
      <c r="H3" s="10">
        <f>F3/G3</f>
        <v>68765</v>
      </c>
      <c r="I3" s="12"/>
    </row>
    <row r="4" spans="2:9" x14ac:dyDescent="0.25">
      <c r="B4" s="7">
        <v>38477</v>
      </c>
      <c r="C4" s="8">
        <v>563</v>
      </c>
      <c r="D4" s="8" t="s">
        <v>6</v>
      </c>
      <c r="E4" s="9" t="s">
        <v>7</v>
      </c>
      <c r="F4" s="10">
        <v>17828100</v>
      </c>
      <c r="G4" s="11">
        <v>300</v>
      </c>
      <c r="H4" s="10">
        <f>F4/G4</f>
        <v>59427</v>
      </c>
      <c r="I4" s="12"/>
    </row>
    <row r="5" spans="2:9" ht="30" x14ac:dyDescent="0.25">
      <c r="B5" s="7">
        <v>39002</v>
      </c>
      <c r="C5" s="8">
        <v>1219</v>
      </c>
      <c r="D5" s="8" t="s">
        <v>6</v>
      </c>
      <c r="E5" s="9" t="s">
        <v>16</v>
      </c>
      <c r="F5" s="10">
        <v>17734080</v>
      </c>
      <c r="G5" s="11">
        <v>420</v>
      </c>
      <c r="H5" s="10">
        <f>F5/G5</f>
        <v>42224</v>
      </c>
      <c r="I5" s="12"/>
    </row>
    <row r="6" spans="2:9" x14ac:dyDescent="0.25">
      <c r="B6" s="13">
        <v>39423</v>
      </c>
      <c r="C6" s="14">
        <v>2387</v>
      </c>
      <c r="D6" s="14" t="s">
        <v>6</v>
      </c>
      <c r="E6" s="15" t="s">
        <v>13</v>
      </c>
      <c r="F6" s="16">
        <v>27927000</v>
      </c>
      <c r="G6" s="17"/>
      <c r="H6" s="16"/>
      <c r="I6" s="12"/>
    </row>
    <row r="7" spans="2:9" x14ac:dyDescent="0.25">
      <c r="B7" s="7">
        <v>39783</v>
      </c>
      <c r="C7" s="8">
        <v>1992</v>
      </c>
      <c r="D7" s="8" t="s">
        <v>6</v>
      </c>
      <c r="E7" s="9" t="s">
        <v>11</v>
      </c>
      <c r="F7" s="10">
        <v>24998000</v>
      </c>
      <c r="G7" s="11">
        <v>500</v>
      </c>
      <c r="H7" s="10">
        <f>F7/G7</f>
        <v>49996</v>
      </c>
      <c r="I7" s="12"/>
    </row>
    <row r="8" spans="2:9" x14ac:dyDescent="0.25">
      <c r="B8" s="7">
        <v>39982</v>
      </c>
      <c r="C8" s="8">
        <v>933</v>
      </c>
      <c r="D8" s="8" t="s">
        <v>6</v>
      </c>
      <c r="E8" s="9" t="s">
        <v>14</v>
      </c>
      <c r="F8" s="10">
        <v>31708600</v>
      </c>
      <c r="G8" s="11">
        <v>700</v>
      </c>
      <c r="H8" s="10">
        <f>F8/G8</f>
        <v>45298</v>
      </c>
      <c r="I8" s="12"/>
    </row>
    <row r="9" spans="2:9" x14ac:dyDescent="0.25">
      <c r="B9" s="7">
        <v>40389</v>
      </c>
      <c r="C9" s="8">
        <v>1102</v>
      </c>
      <c r="D9" s="8" t="s">
        <v>6</v>
      </c>
      <c r="E9" s="9" t="s">
        <v>17</v>
      </c>
      <c r="F9" s="10">
        <v>31025708</v>
      </c>
      <c r="G9" s="11">
        <v>700</v>
      </c>
      <c r="H9" s="10">
        <f>F9/G9</f>
        <v>44322.44</v>
      </c>
      <c r="I9" s="12"/>
    </row>
    <row r="10" spans="2:9" x14ac:dyDescent="0.25">
      <c r="B10" s="7">
        <v>40809</v>
      </c>
      <c r="C10" s="8">
        <v>1915</v>
      </c>
      <c r="D10" s="8" t="s">
        <v>6</v>
      </c>
      <c r="E10" s="9" t="s">
        <v>9</v>
      </c>
      <c r="F10" s="10">
        <v>32999680</v>
      </c>
      <c r="G10" s="11">
        <v>700</v>
      </c>
      <c r="H10" s="10">
        <f>F10/G10</f>
        <v>47142.400000000001</v>
      </c>
      <c r="I10" s="12"/>
    </row>
    <row r="11" spans="2:9" x14ac:dyDescent="0.25">
      <c r="B11" s="7">
        <v>41221</v>
      </c>
      <c r="C11" s="8">
        <v>2932</v>
      </c>
      <c r="D11" s="8" t="s">
        <v>6</v>
      </c>
      <c r="E11" s="9" t="s">
        <v>10</v>
      </c>
      <c r="F11" s="10">
        <v>33200000.399999999</v>
      </c>
      <c r="G11" s="11">
        <v>700</v>
      </c>
      <c r="H11" s="10">
        <f>F11/G11</f>
        <v>47428.572</v>
      </c>
      <c r="I11" s="12"/>
    </row>
    <row r="12" spans="2:9" x14ac:dyDescent="0.25">
      <c r="B12" s="7">
        <v>42165</v>
      </c>
      <c r="C12" s="8">
        <v>2052</v>
      </c>
      <c r="D12" s="8" t="s">
        <v>6</v>
      </c>
      <c r="E12" s="9" t="s">
        <v>15</v>
      </c>
      <c r="F12" s="10">
        <v>324636904</v>
      </c>
      <c r="G12" s="11">
        <v>7636</v>
      </c>
      <c r="H12" s="10">
        <f>F12/G12</f>
        <v>42514</v>
      </c>
      <c r="I12" s="12"/>
    </row>
    <row r="13" spans="2:9" ht="30" x14ac:dyDescent="0.25">
      <c r="B13" s="7">
        <v>42270</v>
      </c>
      <c r="C13" s="8">
        <v>4452</v>
      </c>
      <c r="D13" s="8" t="s">
        <v>6</v>
      </c>
      <c r="E13" s="9" t="s">
        <v>18</v>
      </c>
      <c r="F13" s="10">
        <f>39717601*1.16</f>
        <v>46072417.159999996</v>
      </c>
      <c r="G13" s="11">
        <v>1042</v>
      </c>
      <c r="H13" s="10">
        <f>F13/G13</f>
        <v>44215.371554702491</v>
      </c>
      <c r="I13" s="18">
        <v>141981217</v>
      </c>
    </row>
    <row r="14" spans="2:9" ht="30" x14ac:dyDescent="0.25">
      <c r="B14" s="7">
        <v>42653</v>
      </c>
      <c r="C14" s="8">
        <v>2927</v>
      </c>
      <c r="D14" s="8" t="s">
        <v>6</v>
      </c>
      <c r="E14" s="9" t="s">
        <v>19</v>
      </c>
      <c r="F14" s="10">
        <v>410749485</v>
      </c>
      <c r="G14" s="11">
        <v>9042</v>
      </c>
      <c r="H14" s="10">
        <f>F14/G14</f>
        <v>45426.839747843398</v>
      </c>
      <c r="I14" s="12"/>
    </row>
    <row r="15" spans="2:9" x14ac:dyDescent="0.25">
      <c r="B15" s="7">
        <v>43081</v>
      </c>
      <c r="C15" s="8">
        <v>4760</v>
      </c>
      <c r="D15" s="8" t="s">
        <v>20</v>
      </c>
      <c r="E15" s="9" t="s">
        <v>21</v>
      </c>
      <c r="F15" s="10">
        <v>374185009</v>
      </c>
      <c r="G15" s="11">
        <v>10184</v>
      </c>
      <c r="H15" s="10">
        <f>F15/G15</f>
        <v>36742.440003927732</v>
      </c>
      <c r="I15" s="12"/>
    </row>
    <row r="16" spans="2:9" x14ac:dyDescent="0.25">
      <c r="B16" s="19"/>
      <c r="C16" s="20"/>
      <c r="D16" s="20"/>
      <c r="E16" s="20"/>
      <c r="F16" s="21"/>
      <c r="G16" s="22"/>
      <c r="H16" s="21"/>
      <c r="I16" s="23"/>
    </row>
  </sheetData>
  <sortState ref="B3:I14">
    <sortCondition ref="B3:B14"/>
    <sortCondition ref="C3:C14"/>
  </sortState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cp:lastPrinted>2019-03-11T18:33:12Z</cp:lastPrinted>
  <dcterms:created xsi:type="dcterms:W3CDTF">2019-03-11T16:48:23Z</dcterms:created>
  <dcterms:modified xsi:type="dcterms:W3CDTF">2019-03-11T18:33:24Z</dcterms:modified>
</cp:coreProperties>
</file>