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ueva carpeta\Documents\Documents (2)\2018\CONTRATACION\SMART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 s="1"/>
  <c r="G6" i="1"/>
  <c r="H6" i="1" s="1"/>
  <c r="G5" i="1"/>
  <c r="H5" i="1" s="1"/>
  <c r="G4" i="1"/>
  <c r="H4" i="1" s="1"/>
  <c r="F8" i="1"/>
  <c r="H7" i="1" l="1"/>
  <c r="H8" i="1" s="1"/>
</calcChain>
</file>

<file path=xl/sharedStrings.xml><?xml version="1.0" encoding="utf-8"?>
<sst xmlns="http://schemas.openxmlformats.org/spreadsheetml/2006/main" count="8" uniqueCount="8">
  <si>
    <t>Bolsa de horas (600)</t>
  </si>
  <si>
    <t>Capacitación de Personal</t>
  </si>
  <si>
    <t>Implementación de Módulo Medidas Correctivas para la Administración de Gestión de Multas - Código de Policia</t>
  </si>
  <si>
    <t>Servicio de soporte, licencias de actualización, mantenimiento y asistencia técnica del Sistema de Gestión Tributaria AIRE Plus (vigencia 2018)</t>
  </si>
  <si>
    <t xml:space="preserve">Descripción </t>
  </si>
  <si>
    <t>Valor Antes de IVA</t>
  </si>
  <si>
    <t xml:space="preserve">IVA </t>
  </si>
  <si>
    <t>Valor +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</si>
</sst>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justify" vertical="justify" wrapText="1"/>
    </xf>
    <xf numFmtId="6" fontId="0" fillId="0" borderId="1" xfId="0" applyNumberForma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justify" vertical="justify" wrapText="1"/>
    </xf>
    <xf numFmtId="6" fontId="0" fillId="0" borderId="6" xfId="0" applyNumberFormat="1" applyBorder="1"/>
    <xf numFmtId="0" fontId="0" fillId="0" borderId="7" xfId="0" applyBorder="1" applyAlignment="1">
      <alignment horizontal="justify" vertical="justify" wrapText="1"/>
    </xf>
    <xf numFmtId="6" fontId="0" fillId="0" borderId="8" xfId="0" applyNumberFormat="1" applyBorder="1"/>
    <xf numFmtId="6" fontId="0" fillId="0" borderId="9" xfId="0" applyNumberFormat="1" applyBorder="1"/>
    <xf numFmtId="6" fontId="1" fillId="2" borderId="10" xfId="0" applyNumberFormat="1" applyFont="1" applyFill="1" applyBorder="1"/>
    <xf numFmtId="6" fontId="1" fillId="2" borderId="11" xfId="0" applyNumberFormat="1" applyFont="1" applyFill="1" applyBorder="1"/>
    <xf numFmtId="6" fontId="1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H9"/>
  <sheetViews>
    <sheetView tabSelected="1" topLeftCell="B1" workbookViewId="0">
      <selection activeCell="E3" sqref="E3:H8"/>
    </sheetView>
  </sheetViews>
  <sheetFormatPr baseColWidth="10" defaultRowHeight="15" x14ac:dyDescent="0.25"/>
  <cols>
    <col min="5" max="5" width="45.28515625" style="1" customWidth="1"/>
    <col min="6" max="6" width="18.42578125" customWidth="1"/>
    <col min="7" max="7" width="12.140625" bestFit="1" customWidth="1"/>
    <col min="8" max="8" width="13.7109375" bestFit="1" customWidth="1"/>
  </cols>
  <sheetData>
    <row r="2" spans="5:8" ht="15.75" thickBot="1" x14ac:dyDescent="0.3"/>
    <row r="3" spans="5:8" ht="15.75" thickTop="1" x14ac:dyDescent="0.25">
      <c r="E3" s="3" t="s">
        <v>4</v>
      </c>
      <c r="F3" s="4" t="s">
        <v>5</v>
      </c>
      <c r="G3" s="4" t="s">
        <v>6</v>
      </c>
      <c r="H3" s="5" t="s">
        <v>7</v>
      </c>
    </row>
    <row r="4" spans="5:8" x14ac:dyDescent="0.25">
      <c r="E4" s="6" t="s">
        <v>0</v>
      </c>
      <c r="F4" s="2">
        <v>60000000</v>
      </c>
      <c r="G4" s="2">
        <f>F4*19%</f>
        <v>11400000</v>
      </c>
      <c r="H4" s="7">
        <f>F4+G4</f>
        <v>71400000</v>
      </c>
    </row>
    <row r="5" spans="5:8" x14ac:dyDescent="0.25">
      <c r="E5" s="6" t="s">
        <v>1</v>
      </c>
      <c r="F5" s="2">
        <v>25000000</v>
      </c>
      <c r="G5" s="2">
        <f>F5*19%</f>
        <v>4750000</v>
      </c>
      <c r="H5" s="7">
        <f t="shared" ref="H5:H7" si="0">F5+G5</f>
        <v>29750000</v>
      </c>
    </row>
    <row r="6" spans="5:8" ht="45" x14ac:dyDescent="0.25">
      <c r="E6" s="6" t="s">
        <v>2</v>
      </c>
      <c r="F6" s="2">
        <v>120300000</v>
      </c>
      <c r="G6" s="2">
        <f>F6*19%</f>
        <v>22857000</v>
      </c>
      <c r="H6" s="7">
        <f t="shared" si="0"/>
        <v>143157000</v>
      </c>
    </row>
    <row r="7" spans="5:8" ht="45.75" thickBot="1" x14ac:dyDescent="0.3">
      <c r="E7" s="8" t="s">
        <v>3</v>
      </c>
      <c r="F7" s="9">
        <v>510510000</v>
      </c>
      <c r="G7" s="9">
        <f>F7*19%</f>
        <v>96996900</v>
      </c>
      <c r="H7" s="10">
        <f t="shared" si="0"/>
        <v>607506900</v>
      </c>
    </row>
    <row r="8" spans="5:8" ht="16.5" thickTop="1" thickBot="1" x14ac:dyDescent="0.3">
      <c r="F8" s="11">
        <f>SUM(F4:F7)</f>
        <v>715810000</v>
      </c>
      <c r="G8" s="12">
        <f>SUM(G4:G7)</f>
        <v>136003900</v>
      </c>
      <c r="H8" s="13">
        <f>SUM(H4:H7)</f>
        <v>851813900</v>
      </c>
    </row>
    <row r="9" spans="5:8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Zapata Villa</dc:creator>
  <cp:lastModifiedBy>Paula Andrea Zapata Villa</cp:lastModifiedBy>
  <dcterms:created xsi:type="dcterms:W3CDTF">2017-12-26T14:30:25Z</dcterms:created>
  <dcterms:modified xsi:type="dcterms:W3CDTF">2017-12-26T19:46:44Z</dcterms:modified>
</cp:coreProperties>
</file>