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SISAP\"/>
    </mc:Choice>
  </mc:AlternateContent>
  <bookViews>
    <workbookView xWindow="0" yWindow="0" windowWidth="20490" windowHeight="7050"/>
  </bookViews>
  <sheets>
    <sheet name="ANALISIS" sheetId="2" r:id="rId1"/>
    <sheet name="DEFUNCIONES" sheetId="1" r:id="rId2"/>
  </sheets>
  <definedNames>
    <definedName name="_xlnm._FilterDatabase" localSheetId="1" hidden="1">DEFUNCIONES!$A$1:$CH$90</definedName>
  </definedNames>
  <calcPr calcId="162913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2" l="1"/>
  <c r="F144" i="2"/>
  <c r="F142" i="2"/>
  <c r="E144" i="2"/>
  <c r="F96" i="2"/>
  <c r="F97" i="2"/>
  <c r="F98" i="2"/>
  <c r="F99" i="2"/>
  <c r="F100" i="2"/>
  <c r="F101" i="2"/>
  <c r="F102" i="2"/>
  <c r="F95" i="2"/>
  <c r="E102" i="2"/>
  <c r="F85" i="2"/>
  <c r="F86" i="2"/>
  <c r="F87" i="2"/>
  <c r="F84" i="2"/>
  <c r="E87" i="2"/>
  <c r="F76" i="2"/>
  <c r="F77" i="2"/>
  <c r="F78" i="2"/>
  <c r="F75" i="2"/>
  <c r="E78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55" i="2"/>
  <c r="E69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4" i="2"/>
  <c r="E49" i="2"/>
</calcChain>
</file>

<file path=xl/sharedStrings.xml><?xml version="1.0" encoding="utf-8"?>
<sst xmlns="http://schemas.openxmlformats.org/spreadsheetml/2006/main" count="4717" uniqueCount="1041">
  <si>
    <t>þÿNÚMERO CERTIFICADO</t>
  </si>
  <si>
    <t>DEPARTAMENTO</t>
  </si>
  <si>
    <t>MUNICIPIO</t>
  </si>
  <si>
    <t>AREA DEFUNCIÓN</t>
  </si>
  <si>
    <t>INSPECCIÓN CORREGIMIENTO O CASERIO DEFUNCIÓN</t>
  </si>
  <si>
    <t>SITIO DEFUNCIÓN</t>
  </si>
  <si>
    <t>CÓDIGO INSTITUCIÓN</t>
  </si>
  <si>
    <t>NOMBRE INSTITUCIÓN</t>
  </si>
  <si>
    <t>TIPO DEFUNCIÓN</t>
  </si>
  <si>
    <t>FECHA DEFUNCIÓN</t>
  </si>
  <si>
    <t>HORA DEFUNCIÓN</t>
  </si>
  <si>
    <t>SEXO FALLECIDO</t>
  </si>
  <si>
    <t>NOMBRES FALLECIDO</t>
  </si>
  <si>
    <t>APELLIDOS FALLECIDO</t>
  </si>
  <si>
    <t>TIPO DOCUMENTO FALLECIDO</t>
  </si>
  <si>
    <t>NÚMERO DOCUMENTO FALLECIDO</t>
  </si>
  <si>
    <t>FECHA NACIMIENTO FALLECIDO</t>
  </si>
  <si>
    <t>ESTADO CONYUGAL FALLECIDO</t>
  </si>
  <si>
    <t>EDAD FALLECIDO</t>
  </si>
  <si>
    <t>NIVEL EDUCATIVO FALLECIDO</t>
  </si>
  <si>
    <t>ULTIMO AÑO APROBADO FALLECIDO</t>
  </si>
  <si>
    <t>OCUPACIÓN FALLECIDO</t>
  </si>
  <si>
    <t>PERTENENCIA ÉTNICA</t>
  </si>
  <si>
    <t>GRUPO INDIGENA</t>
  </si>
  <si>
    <t>PAÍS RESIDENCIA</t>
  </si>
  <si>
    <t>DEPARTAMENTO RESIDENCIA</t>
  </si>
  <si>
    <t>MUNICIPIO RESIDENCIA</t>
  </si>
  <si>
    <t>AREA RESIDENCIA</t>
  </si>
  <si>
    <t>LOCALIDAD</t>
  </si>
  <si>
    <t>BARRIO</t>
  </si>
  <si>
    <t>DIRECCIÓN</t>
  </si>
  <si>
    <t>CENTRO POBLADO</t>
  </si>
  <si>
    <t>RURAL DISPERSO</t>
  </si>
  <si>
    <t>RÉGIMEN SEGURIDAD</t>
  </si>
  <si>
    <t>TIPO ADMINISTRADORA</t>
  </si>
  <si>
    <t>NOMBRE ADMINISTRADORA</t>
  </si>
  <si>
    <t>PROBABLE MANERA MUERTE</t>
  </si>
  <si>
    <t>EXPEDIDO POR</t>
  </si>
  <si>
    <t>RELACIÓN MUERTE PARTO</t>
  </si>
  <si>
    <t>TIPO PARTO</t>
  </si>
  <si>
    <t>MULTIPLICIDAD</t>
  </si>
  <si>
    <t>TIEMPO GESTACIÓN</t>
  </si>
  <si>
    <t>PESO FETO</t>
  </si>
  <si>
    <t>TIPO DOCUMENTO MADRE</t>
  </si>
  <si>
    <t>NÚMERO DOCUMENTO MADRE</t>
  </si>
  <si>
    <t>NOMBRES MADRE</t>
  </si>
  <si>
    <t>APELLIDOS MADRE</t>
  </si>
  <si>
    <t>EDAD MADRE</t>
  </si>
  <si>
    <t>HIJOS NACIDOS VIVOS</t>
  </si>
  <si>
    <t>HIJOS NACIDOS MUERTOS</t>
  </si>
  <si>
    <t>ESTADO CONYUGAL MADRE</t>
  </si>
  <si>
    <t>NIVEL EDUCATIVO MADRE</t>
  </si>
  <si>
    <t>ULTIMO AÑO APROBADO MADRE</t>
  </si>
  <si>
    <t>EMBARAZADA CUANDO FALLECIÓ</t>
  </si>
  <si>
    <t>EMBARAZADA ÚLTIMAS 6 SEMANAS</t>
  </si>
  <si>
    <t>EMBARAZADA ÚLTIMOS 12 MESES</t>
  </si>
  <si>
    <t>TIPO MUERTE VIOLENTA</t>
  </si>
  <si>
    <t>DESCRIPCIÓN MUERTE VIOLENTA</t>
  </si>
  <si>
    <t>DEPARTAMENTO MUERTE VIOLENTA</t>
  </si>
  <si>
    <t>MUNICIPIO MUERTE VIOLENTA</t>
  </si>
  <si>
    <t>DIRECCIÓN MUERTE VIOLENTA</t>
  </si>
  <si>
    <t>MECANISMO 1</t>
  </si>
  <si>
    <t>MECANISMO 2</t>
  </si>
  <si>
    <t>MECANISMO 3</t>
  </si>
  <si>
    <t>MECANISMO 4</t>
  </si>
  <si>
    <t>RECIBIÓ ASISTENCIA MEDICA</t>
  </si>
  <si>
    <t>CAUSA DIRECTA</t>
  </si>
  <si>
    <t>CAUSA ANTECEDENTES B</t>
  </si>
  <si>
    <t>CAUSA ANTECEDENTES C</t>
  </si>
  <si>
    <t>CAUSA ANTECEDENTES D</t>
  </si>
  <si>
    <t>ESTADOS PATOLÓGICOS</t>
  </si>
  <si>
    <t>CAUSA BÁSICA</t>
  </si>
  <si>
    <t>MUERTE SIN CERTIFICACIÓN MÉDICA</t>
  </si>
  <si>
    <t>NOMBRES Y APELLIDOS CERTIFICADOR</t>
  </si>
  <si>
    <t>TIPO DOCUMENTO CERTIFICADOR</t>
  </si>
  <si>
    <t>NÚMERO DOCUMENTO CERTIFICADOR</t>
  </si>
  <si>
    <t>TIPO PROFESIONAL</t>
  </si>
  <si>
    <t>REGISTRO PROFESIONAL</t>
  </si>
  <si>
    <t>DEPARTAMENTO EXPEDICIÓN</t>
  </si>
  <si>
    <t>MUNICIPIO EXPEDICIÓN</t>
  </si>
  <si>
    <t>FECHA EXPEDICIÓN</t>
  </si>
  <si>
    <t>ESTADO CERTIFICADO</t>
  </si>
  <si>
    <t>CÓDIGO ENTIDAD REGISTRÓ</t>
  </si>
  <si>
    <t>USUARIO REGISTRÓ</t>
  </si>
  <si>
    <t>ÚLTIMA FECHA MODIFICACIÓN</t>
  </si>
  <si>
    <t>FECHA REGISTRO</t>
  </si>
  <si>
    <t>RISARALDA</t>
  </si>
  <si>
    <t>PEREIRA</t>
  </si>
  <si>
    <t>CABECERA MUNICIPAL</t>
  </si>
  <si>
    <t>HOSPITAL/CLÍNICA</t>
  </si>
  <si>
    <t>660010076201.</t>
  </si>
  <si>
    <t>660010076201 EMPRESA SOCIAL DEL ESTADO HOSPITAL UNIVERSITARIO SAN JORGE</t>
  </si>
  <si>
    <t>MASCULINO</t>
  </si>
  <si>
    <t xml:space="preserve"> </t>
  </si>
  <si>
    <t>COLOMBIA</t>
  </si>
  <si>
    <t>SUBSIDIADO</t>
  </si>
  <si>
    <t>ENTIDAD PROMOTORA DE SALUD SUBSIDIADO</t>
  </si>
  <si>
    <t>MEDIMAS EPS S.A.S</t>
  </si>
  <si>
    <t>MÉDICO TRATANTE</t>
  </si>
  <si>
    <t>CÉDULA DE CIUDADANÍA</t>
  </si>
  <si>
    <t xml:space="preserve">MEDIA ACADÉMICA O CLÁSICA </t>
  </si>
  <si>
    <t>HISTORIA CLINICA</t>
  </si>
  <si>
    <t>SI</t>
  </si>
  <si>
    <t>MÉDICO</t>
  </si>
  <si>
    <t>CONFIRMADO</t>
  </si>
  <si>
    <t>CASA/DOMICILIO</t>
  </si>
  <si>
    <t>NO FETAL</t>
  </si>
  <si>
    <t>FEMENINO</t>
  </si>
  <si>
    <t>NO ESTABA CASADO(A) Y LLEVABA DOS AÑOS O MÁS VIVIENDO CON SU PAREJA</t>
  </si>
  <si>
    <t>PREESCOLAR</t>
  </si>
  <si>
    <t>SIN INFORMACION</t>
  </si>
  <si>
    <t>NATURAL</t>
  </si>
  <si>
    <t>MÉDICO NO TRATANTE</t>
  </si>
  <si>
    <t>NO</t>
  </si>
  <si>
    <t>INTERROGATORIO FAMILIARES</t>
  </si>
  <si>
    <t>'27/01/2021</t>
  </si>
  <si>
    <t>660010173601.</t>
  </si>
  <si>
    <t>660010173601 CORPORACIÓN MEDICA SALUD PARA LOS COLOMBIANOS - CMS COLOMBIA LTDA</t>
  </si>
  <si>
    <t>82(4)</t>
  </si>
  <si>
    <t>VENDEDORES AMBULANTES</t>
  </si>
  <si>
    <t>NINGUNO DE LOS ANTERIORES</t>
  </si>
  <si>
    <t>EL POBLADO</t>
  </si>
  <si>
    <t>JOSE MANUEL MILLAN BOTERO</t>
  </si>
  <si>
    <t>660010158702.</t>
  </si>
  <si>
    <t>660010158702 SOCIEDAD COMERCIALIZADORA DE INSUMOS Y SERVICIOS MÉDICOS S.A.S - IPS CLÍNICA SAN RAFAEL - SEDE MEGACENTRO</t>
  </si>
  <si>
    <t>SIN INFORMACIÓN</t>
  </si>
  <si>
    <t>75(4)</t>
  </si>
  <si>
    <t>HOGAR</t>
  </si>
  <si>
    <t>CENTRO</t>
  </si>
  <si>
    <t xml:space="preserve">ASMET SALUD ESS - ASOCIACION MUTUAL LA ESPERANZA </t>
  </si>
  <si>
    <t>660010033202.</t>
  </si>
  <si>
    <t>660010033202 HOSPITAL DE CUBA</t>
  </si>
  <si>
    <t>ESTABA VIUDO(A)</t>
  </si>
  <si>
    <t>90(4)</t>
  </si>
  <si>
    <t>CUBA</t>
  </si>
  <si>
    <t>HIPERTENSION ARTERIAL</t>
  </si>
  <si>
    <t>ESTABA SOLTERO(A)</t>
  </si>
  <si>
    <t>67(4)</t>
  </si>
  <si>
    <t>DEL CAFÉ</t>
  </si>
  <si>
    <t>'28/01/2021</t>
  </si>
  <si>
    <t>85(4)</t>
  </si>
  <si>
    <t>BÁSICA PRIMARIA</t>
  </si>
  <si>
    <t>PRUEBAS LABORATORIO</t>
  </si>
  <si>
    <t>ESTABA CASADO(A)</t>
  </si>
  <si>
    <t>PENSIONADO</t>
  </si>
  <si>
    <t>CONTRIBUTIVO</t>
  </si>
  <si>
    <t>ENTIDAD PROMOTORA DE SALUD</t>
  </si>
  <si>
    <t>INFECCION DE VIAS URINARIAS</t>
  </si>
  <si>
    <t>SAN NICOLAS</t>
  </si>
  <si>
    <t>PARO CARDIORESPIRATORIO</t>
  </si>
  <si>
    <t>INSUFICIENCIA RESPIRATORIA</t>
  </si>
  <si>
    <t>76(4)</t>
  </si>
  <si>
    <t>660010158701.</t>
  </si>
  <si>
    <t>660010158701 CLINICA SAN RAFAEL</t>
  </si>
  <si>
    <t>66(4)</t>
  </si>
  <si>
    <t>64(4)</t>
  </si>
  <si>
    <t>REGISTRADO</t>
  </si>
  <si>
    <t>'12/08/2021</t>
  </si>
  <si>
    <t>50(4)</t>
  </si>
  <si>
    <t>NINGUNO</t>
  </si>
  <si>
    <t>660010021710.</t>
  </si>
  <si>
    <t>660010021710 CLINICA COMFAMILIAR</t>
  </si>
  <si>
    <t>78(4)</t>
  </si>
  <si>
    <t>E.P.S.  SANITAS  S.A.</t>
  </si>
  <si>
    <t>HUBERNEY  SEPULVEDA DUQUE</t>
  </si>
  <si>
    <t>'13/01/2021</t>
  </si>
  <si>
    <t>PROFESIONAL</t>
  </si>
  <si>
    <t>ABOGADOS</t>
  </si>
  <si>
    <t>NUEVA EPS SA</t>
  </si>
  <si>
    <t xml:space="preserve">BÁSICA SECUNDARIA </t>
  </si>
  <si>
    <t>CONDUCTORES DE TAXIS</t>
  </si>
  <si>
    <t>RIO OTUN</t>
  </si>
  <si>
    <t>660010036101.</t>
  </si>
  <si>
    <t>660010036101 CLINICA LOS ROSALES S.A</t>
  </si>
  <si>
    <t>80(4)</t>
  </si>
  <si>
    <t>COOMEVA   E.P.S.  S.A.</t>
  </si>
  <si>
    <t>VILLAVICENCIO</t>
  </si>
  <si>
    <t>660010029201.</t>
  </si>
  <si>
    <t>660010029201 SERVICIO DE EMERGENCIAS REGIONALSERVICIO DE AMBULANCIA PREPAGO S.A</t>
  </si>
  <si>
    <t>73(4)</t>
  </si>
  <si>
    <t>VILLA DEL PRADO</t>
  </si>
  <si>
    <t>SALUD TOTAL S.A. ENTIDAD PROMOTORA DE SALUD</t>
  </si>
  <si>
    <t>86(4)</t>
  </si>
  <si>
    <t>AGRICULTORES DE CULTIVOS PERMANENTES (PLANTACIONES DE ÁRBOLES Y ARBUSTOS)</t>
  </si>
  <si>
    <t>'09/02/2021</t>
  </si>
  <si>
    <t>69(4)</t>
  </si>
  <si>
    <t>BOSTON</t>
  </si>
  <si>
    <t>EPS S.O.S. S.A. - EPS SERVICIO OCCIDENTAL DE SALUD  S.A.</t>
  </si>
  <si>
    <t>58(4)</t>
  </si>
  <si>
    <t>ALTA VISTA</t>
  </si>
  <si>
    <t xml:space="preserve">COOSALUD E.S.S. -  ARS COOPERATIVA EMPRESA SOLIDARIA DE SALUD Y DESARROLLO INTEGRAL </t>
  </si>
  <si>
    <t>TROMBOEMBOLISMO PULMONAR</t>
  </si>
  <si>
    <t>VENDEDORES, DEMOSTRADORES DE TIENDAS Y ALMACENES</t>
  </si>
  <si>
    <t>65(4)</t>
  </si>
  <si>
    <t>CARCINOMATOSIS PERITONEAL</t>
  </si>
  <si>
    <t>59(4)</t>
  </si>
  <si>
    <t>PERLA DEL OTUN</t>
  </si>
  <si>
    <t>LUIS FELIPE HERNANDEZ CANO</t>
  </si>
  <si>
    <t>HERNANDEZL</t>
  </si>
  <si>
    <t>FALLA MULTIORGANICA</t>
  </si>
  <si>
    <t>ESTABA SEPARADO(A), DIVORCIADO(A)</t>
  </si>
  <si>
    <t>77(4)</t>
  </si>
  <si>
    <t>70(4)</t>
  </si>
  <si>
    <t>62(4)</t>
  </si>
  <si>
    <t>INFARTO AGUDO DEL MIOCARDIO</t>
  </si>
  <si>
    <t>MAURICIO  MORALES GIRALDO</t>
  </si>
  <si>
    <t>MACMORALESGI</t>
  </si>
  <si>
    <t>87(4)</t>
  </si>
  <si>
    <t>ALFONSO LOPEZ</t>
  </si>
  <si>
    <t>EPS SURA</t>
  </si>
  <si>
    <t>71(4)</t>
  </si>
  <si>
    <t>OFICIALES DE LAS FUERZAS MILITARES</t>
  </si>
  <si>
    <t>EXCEPCIÓN</t>
  </si>
  <si>
    <t>ENTIDAD EXCEPTUADA DE SALUD</t>
  </si>
  <si>
    <t>FUERZAS MILITARES</t>
  </si>
  <si>
    <t>VANESSA  HINCAPIE BAENA</t>
  </si>
  <si>
    <t>'07/01/2021</t>
  </si>
  <si>
    <t>68(4)</t>
  </si>
  <si>
    <t>'24/02/2021</t>
  </si>
  <si>
    <t>LUIS ALBERTO</t>
  </si>
  <si>
    <t>79(4)</t>
  </si>
  <si>
    <t>72(4)</t>
  </si>
  <si>
    <t xml:space="preserve">GERARDO </t>
  </si>
  <si>
    <t>84(4)</t>
  </si>
  <si>
    <t>JOSE OMAR</t>
  </si>
  <si>
    <t>'18/01/2021</t>
  </si>
  <si>
    <t>UNIVERSIDAD</t>
  </si>
  <si>
    <t>SANCHEZ LOPEZ</t>
  </si>
  <si>
    <t>AGRICULTORES DE CULTIVOS TRANSITORIOS</t>
  </si>
  <si>
    <t>92(4)</t>
  </si>
  <si>
    <t>CONSOTA</t>
  </si>
  <si>
    <t>POLICIA NACIONAL</t>
  </si>
  <si>
    <t>660010066301.</t>
  </si>
  <si>
    <t>660010066301 ONCOLOGOS DEL OCCIDENTELTDA PEREIRA</t>
  </si>
  <si>
    <t>CARLOS ANDRES LOPEZ HOLGUIN</t>
  </si>
  <si>
    <t>LOPEZHCUBA</t>
  </si>
  <si>
    <t>REPRESENTANTES COMERCIALES Y TÉCNICOS DE VENTAS</t>
  </si>
  <si>
    <t>EDWIN ALEXANDER BUENO ZULUAGA</t>
  </si>
  <si>
    <t>EBUENO</t>
  </si>
  <si>
    <t>660010033225.</t>
  </si>
  <si>
    <t>660010033225 HOSPITAL DEL CENTRO</t>
  </si>
  <si>
    <t>CAFESALUD EPSS SA</t>
  </si>
  <si>
    <t>TECNOLÓGICA</t>
  </si>
  <si>
    <t>DIRECTORES DE DEPARTAMENTOS DE PRODUCCIÓN Y OPERACIONES EN COMERCIO MAYORISTA Y MINORISTAS</t>
  </si>
  <si>
    <t>60(4)</t>
  </si>
  <si>
    <t>CAÑARTE</t>
  </si>
  <si>
    <t>'15/01/2021</t>
  </si>
  <si>
    <t>WILSON ANTONIO GUALTEROS ZAPATA</t>
  </si>
  <si>
    <t>MHUSJ2035</t>
  </si>
  <si>
    <t>LUIS GONZAGA</t>
  </si>
  <si>
    <t>PAULA ANDREA PINEDA HOYOS</t>
  </si>
  <si>
    <t>730646-14</t>
  </si>
  <si>
    <t>'05/01/2021</t>
  </si>
  <si>
    <t>PAULAANDREAPINEDA</t>
  </si>
  <si>
    <t>FRANCISCO JAVIER</t>
  </si>
  <si>
    <t>74(4)</t>
  </si>
  <si>
    <t>52(4)</t>
  </si>
  <si>
    <t xml:space="preserve">HECTOR </t>
  </si>
  <si>
    <t>SAN JORGE</t>
  </si>
  <si>
    <t xml:space="preserve">GUSTAVO </t>
  </si>
  <si>
    <t>ORIENTE</t>
  </si>
  <si>
    <t>ENFERMEDAD PULMONAR OBSTRUCTIVA CRONICA</t>
  </si>
  <si>
    <t>YURIS AMANDA BOYA BURBANO</t>
  </si>
  <si>
    <t>BOYACENTRO</t>
  </si>
  <si>
    <t>ADENOCARCINOMA DE COLON</t>
  </si>
  <si>
    <t>'22/12/1939</t>
  </si>
  <si>
    <t>81(4)</t>
  </si>
  <si>
    <t>SAN GREGORIO</t>
  </si>
  <si>
    <t>JIMENEZ JIMENEZ</t>
  </si>
  <si>
    <t>SAN JOAQUIN</t>
  </si>
  <si>
    <t>'14/01/2021</t>
  </si>
  <si>
    <t>EL OSO</t>
  </si>
  <si>
    <t>SEPTICEMIA</t>
  </si>
  <si>
    <t>GUSTAVO  MONSALVE MORALES</t>
  </si>
  <si>
    <t>MEDGUMO</t>
  </si>
  <si>
    <t>88(4)</t>
  </si>
  <si>
    <t>AEROPUERTO</t>
  </si>
  <si>
    <t>IVAN FRANCISCO PINILLA MARTINEZ</t>
  </si>
  <si>
    <t>484-03</t>
  </si>
  <si>
    <t>CINDY MILENA RODRIGUEZ CASTILLA</t>
  </si>
  <si>
    <t>MEDCRODRIGUEZCA</t>
  </si>
  <si>
    <t>SANTAFE</t>
  </si>
  <si>
    <t>CANCER DE COLON</t>
  </si>
  <si>
    <t xml:space="preserve">ALVARO </t>
  </si>
  <si>
    <t>GUADALUPE</t>
  </si>
  <si>
    <t>RAFAEL ANTONIO</t>
  </si>
  <si>
    <t>MADRID ALVAREZ</t>
  </si>
  <si>
    <t>'04/09/1934</t>
  </si>
  <si>
    <t>PINARES</t>
  </si>
  <si>
    <t>KR18 -10-04</t>
  </si>
  <si>
    <t>CANCER GASTRICO</t>
  </si>
  <si>
    <t>55(4)</t>
  </si>
  <si>
    <t>CENTRO POBLADO (INSPECCIÓN, CORREGIMIENTO O CASERÍO)</t>
  </si>
  <si>
    <t>96(4)</t>
  </si>
  <si>
    <t>ESPECIALIZACIÓN</t>
  </si>
  <si>
    <t>'12/04/2021</t>
  </si>
  <si>
    <t>FALLA ORGANICA</t>
  </si>
  <si>
    <t>MARAYA</t>
  </si>
  <si>
    <t>'25/02/2021</t>
  </si>
  <si>
    <t>91(4)</t>
  </si>
  <si>
    <t xml:space="preserve">ORFILIA </t>
  </si>
  <si>
    <t>SASTRES, MODISTOS COSTUREROS SOMBREREROS Y AFINES</t>
  </si>
  <si>
    <t>JOSP CHRISTOPHER LOAIZA PERLAZA</t>
  </si>
  <si>
    <t>JOLOPE</t>
  </si>
  <si>
    <t>OLIMPICA</t>
  </si>
  <si>
    <t>'12/01/2021</t>
  </si>
  <si>
    <t>CÉDULA DE EXTRANJERÍA</t>
  </si>
  <si>
    <t>DANIEL STEVEN VELOZA CANO</t>
  </si>
  <si>
    <t>VELOZACUBA</t>
  </si>
  <si>
    <t>36(4)</t>
  </si>
  <si>
    <t>JOSE RUBER</t>
  </si>
  <si>
    <t>GALLO GRAJALES</t>
  </si>
  <si>
    <t>'17/09/1938</t>
  </si>
  <si>
    <t>AC30 AG PORTAL DE SANTA CRUZ BLOQUE 2 APTO 205</t>
  </si>
  <si>
    <t>TUMOR MALIGNO DE COLON</t>
  </si>
  <si>
    <t>VANESSA  GARZON GRACIANO</t>
  </si>
  <si>
    <t>MACGARZONV</t>
  </si>
  <si>
    <t>LA VICTORIA</t>
  </si>
  <si>
    <t>DIABETES MELLITUS HIPERTENSION ARTERIAL</t>
  </si>
  <si>
    <t>CARLOS ARTURO</t>
  </si>
  <si>
    <t>CARLOS ARIEL</t>
  </si>
  <si>
    <t>40(4)</t>
  </si>
  <si>
    <t>ROSA MARIA</t>
  </si>
  <si>
    <t>LA FLORIDA</t>
  </si>
  <si>
    <t>SAN FERNANDO</t>
  </si>
  <si>
    <t xml:space="preserve">MARIO </t>
  </si>
  <si>
    <t>CERRITOS</t>
  </si>
  <si>
    <t xml:space="preserve">HUMBERTO </t>
  </si>
  <si>
    <t>CANCER DE ESTOMAGO</t>
  </si>
  <si>
    <t>'13/08/2021</t>
  </si>
  <si>
    <t>MARIA OLIVA</t>
  </si>
  <si>
    <t>93(4)</t>
  </si>
  <si>
    <t>ANDRES FELIPE VALENCIA MARIN</t>
  </si>
  <si>
    <t>'26/02/2021</t>
  </si>
  <si>
    <t>48(4)</t>
  </si>
  <si>
    <t>RENTERIA LEMOS</t>
  </si>
  <si>
    <t>NEGRO(A), MULATO(A), AFRO COLOMBIANO(A) O AFRO DESCENDIENTE</t>
  </si>
  <si>
    <t xml:space="preserve">MEDIA TÉCNICA </t>
  </si>
  <si>
    <t>TÉCNICA PROFESIONAL</t>
  </si>
  <si>
    <t>JOSE LUIS DIAZ HERRERA</t>
  </si>
  <si>
    <t>1144-07</t>
  </si>
  <si>
    <t>JDIAZHE</t>
  </si>
  <si>
    <t xml:space="preserve">NESTOR </t>
  </si>
  <si>
    <t>ALBANIA</t>
  </si>
  <si>
    <t>AGENTES COMERCIALES Y CORREDORES, NO CLASIFICADOS BAJO OTROS EPÍGRAFES</t>
  </si>
  <si>
    <t>TUMOR MALIGNO DEL ESTOMAGO</t>
  </si>
  <si>
    <t>EPS SERVICIO OCCIDENTAL DE SALUD  S.A. - EPS S.O.S. S.A.-CM</t>
  </si>
  <si>
    <t>HECTOR EDUARDO</t>
  </si>
  <si>
    <t>DIRECTORES Y GERENTES GENERALES DE EMPRESAS PRIVADAS</t>
  </si>
  <si>
    <t>MARTIN EDGARDO GOMEZ RAMIREZ</t>
  </si>
  <si>
    <t>ONCOMARAYA88158460</t>
  </si>
  <si>
    <t>ANDRES FELIPE CANO SANMARTIN</t>
  </si>
  <si>
    <t>1793-13</t>
  </si>
  <si>
    <t>AFCSMARAYA</t>
  </si>
  <si>
    <t>RUBEN DARIO</t>
  </si>
  <si>
    <t>JARDIN</t>
  </si>
  <si>
    <t>CIUDAD JARDIN</t>
  </si>
  <si>
    <t>AMERICA</t>
  </si>
  <si>
    <t>TUMOR MALIGNO DE LA MAMA</t>
  </si>
  <si>
    <t>660010191201.</t>
  </si>
  <si>
    <t>RED MEDICA VITAL SAS SERVICIO DE AMBULANCIA PREPAGADO ( SAP)</t>
  </si>
  <si>
    <t>NO ESTABA CASADO(A) Y LLEVABA MENOS DE DOS AÑOS VIVIENDO CON SU PAREJA</t>
  </si>
  <si>
    <t>'07/02/2021</t>
  </si>
  <si>
    <t>41(4)</t>
  </si>
  <si>
    <t>660010078501.</t>
  </si>
  <si>
    <t>660010078501 LIGA CONTRA EL CANCER SECCIONAL RISARALDA</t>
  </si>
  <si>
    <t>WILSON GILDARDO OSORIO VILLADA</t>
  </si>
  <si>
    <t>9712/90</t>
  </si>
  <si>
    <t>LCC1WOSORIO</t>
  </si>
  <si>
    <t>MEJIA ROBLEDO</t>
  </si>
  <si>
    <t xml:space="preserve">MARINA </t>
  </si>
  <si>
    <t>ANGELICA MARIA MOLINA RIAÑO</t>
  </si>
  <si>
    <t>ANMORI</t>
  </si>
  <si>
    <t>ANEMIA SEVERA</t>
  </si>
  <si>
    <t>CARCINOMA GASTRICO</t>
  </si>
  <si>
    <t>SAN MATEO</t>
  </si>
  <si>
    <t>ADRIANA PATRICIA</t>
  </si>
  <si>
    <t>KATHERINE  BOTERO HENAO</t>
  </si>
  <si>
    <t>66/687-10</t>
  </si>
  <si>
    <t>PANADEROS, PASTELEROS Y CONFITEROS</t>
  </si>
  <si>
    <t>ADENOCARCINOMA DE PROSTATA</t>
  </si>
  <si>
    <t xml:space="preserve">ALDEMAR </t>
  </si>
  <si>
    <t>BEDOYA MONTOYA</t>
  </si>
  <si>
    <t>'05/05/1946</t>
  </si>
  <si>
    <t>LOS INDEPENDIENTES</t>
  </si>
  <si>
    <t>MANZANA  4 CASA  34</t>
  </si>
  <si>
    <t>TUMOR MALIGNO DE LA PRÓSTATA</t>
  </si>
  <si>
    <t>TUMOR MALIGNO SECUNDARIO DE LOS HUESOS</t>
  </si>
  <si>
    <t>'16/01/2021</t>
  </si>
  <si>
    <t>'27/09/2021</t>
  </si>
  <si>
    <t>LUIS FERNANDO ABELLO RENDON</t>
  </si>
  <si>
    <t>18-02101-01</t>
  </si>
  <si>
    <t>LUISABELLO</t>
  </si>
  <si>
    <t>CARCINOMATOSIS</t>
  </si>
  <si>
    <t>EL ROCIO</t>
  </si>
  <si>
    <t>CARACOL LA CURVA</t>
  </si>
  <si>
    <t>JORGE ODEGAR GARCIA MEDINA</t>
  </si>
  <si>
    <t>MEDJOGA</t>
  </si>
  <si>
    <t>VICTOR FABIAN MORALES ROJAS</t>
  </si>
  <si>
    <t>0594-06</t>
  </si>
  <si>
    <t>MEDVIMO</t>
  </si>
  <si>
    <t>42(4)</t>
  </si>
  <si>
    <t>'08/02/2021</t>
  </si>
  <si>
    <t>JUAN FELIPE LOPEZ MARIN</t>
  </si>
  <si>
    <t>JUANFLOPEZ</t>
  </si>
  <si>
    <t>BLANCA ROSA</t>
  </si>
  <si>
    <t>ARIAS DE OSORIO</t>
  </si>
  <si>
    <t>'16/07/1938</t>
  </si>
  <si>
    <t>VILLA VERDE</t>
  </si>
  <si>
    <t>CA36A 35-03</t>
  </si>
  <si>
    <t>HIPERTENSION ARTERIAL  ENFERMEDAD PULMONAR OBSTRUCTIVA CRONICA</t>
  </si>
  <si>
    <t>MORELIA</t>
  </si>
  <si>
    <t xml:space="preserve">AMPARO </t>
  </si>
  <si>
    <t>BERLIN</t>
  </si>
  <si>
    <t>'17/11/2021</t>
  </si>
  <si>
    <t>'20/07/2021</t>
  </si>
  <si>
    <t xml:space="preserve">ELVIA </t>
  </si>
  <si>
    <t>'03/09/2021</t>
  </si>
  <si>
    <t>LA NUEVA EPS S.A.-CM</t>
  </si>
  <si>
    <t>NAHUN ALEJANDRO GIRALDO CORRALES</t>
  </si>
  <si>
    <t>NGIRALDOC</t>
  </si>
  <si>
    <t>RAMIREZ CANO</t>
  </si>
  <si>
    <t>'11/10/1941</t>
  </si>
  <si>
    <t>KR 34B  35-55</t>
  </si>
  <si>
    <t>ADENOCARCINOMA GASTRICO</t>
  </si>
  <si>
    <t>DIEGO FERNANDO CARDONA REYES</t>
  </si>
  <si>
    <t>DCARDONAR</t>
  </si>
  <si>
    <t>'01/09/1945</t>
  </si>
  <si>
    <t>EDUAR DEL CRISTO GONZALEZ MENDEZ</t>
  </si>
  <si>
    <t>LAURELES</t>
  </si>
  <si>
    <t>CANCER DE COLON METASTASICO</t>
  </si>
  <si>
    <t>LUISA FERNANDA CANO ZAMORA</t>
  </si>
  <si>
    <t>LUFE1088</t>
  </si>
  <si>
    <t>MILLANCENTRO</t>
  </si>
  <si>
    <t>SANDRA LILIANA</t>
  </si>
  <si>
    <t>'06/02/2021</t>
  </si>
  <si>
    <t>27796-13</t>
  </si>
  <si>
    <t>47(4)</t>
  </si>
  <si>
    <t>BELMONTE</t>
  </si>
  <si>
    <t xml:space="preserve">CAMILA  GALINDO </t>
  </si>
  <si>
    <t>GALINDOCUBA</t>
  </si>
  <si>
    <t>MARIA NELLY</t>
  </si>
  <si>
    <t>34(4)</t>
  </si>
  <si>
    <t>RODRIGO ANTONIO BEDOYA LOPEZ</t>
  </si>
  <si>
    <t>MEDRODBE</t>
  </si>
  <si>
    <t>'22/04/2021</t>
  </si>
  <si>
    <t>SEPSIS DE ORIGEN URINARIO</t>
  </si>
  <si>
    <t>ALAMOS</t>
  </si>
  <si>
    <t>JOAQUIN EMILIO</t>
  </si>
  <si>
    <t>AUXILIARES DE LA POLICIA NACIONAL</t>
  </si>
  <si>
    <t>HERNAN DANILO LEON ALVAREZ</t>
  </si>
  <si>
    <t>MHUSJ2132</t>
  </si>
  <si>
    <t>CANCER DE PROSTATA</t>
  </si>
  <si>
    <t>ARABIA</t>
  </si>
  <si>
    <t>SACERDOTES Y RELIGIOSOS DE DISTINTAS DOCTRINAS</t>
  </si>
  <si>
    <t>'02/08/1932</t>
  </si>
  <si>
    <t>LOS ALAMOS</t>
  </si>
  <si>
    <t>CHRISTIAN DAVID MARIN GIRALDO</t>
  </si>
  <si>
    <t>MEDCMARINGI</t>
  </si>
  <si>
    <t>GASTRITIS</t>
  </si>
  <si>
    <t>TÉCNICOS, POSTSECUNDARIOS NO UNIVERSITARIOS Y ASISTENTES DE LA MEDICINA MODERNA Y LA SALUD (EXCEPTO EL PERSONAL DE PARTERÍA), NO CLASIFICADOS BAJO OTROS EPÍGRAFES</t>
  </si>
  <si>
    <t>'09/06/2021</t>
  </si>
  <si>
    <t>'31/12/1935</t>
  </si>
  <si>
    <t>'18/08/2021</t>
  </si>
  <si>
    <t>SAMARIA 1</t>
  </si>
  <si>
    <t>GILDARDO DE JESUS</t>
  </si>
  <si>
    <t>DESNUTRICION SEVERA</t>
  </si>
  <si>
    <t>CANCER DE ESTOMAGO METASTASICO</t>
  </si>
  <si>
    <t>HENAO HENAO</t>
  </si>
  <si>
    <t>LAS COLINAS</t>
  </si>
  <si>
    <t>NIZA</t>
  </si>
  <si>
    <t xml:space="preserve">FANNY </t>
  </si>
  <si>
    <t>'08/08/1940</t>
  </si>
  <si>
    <t>'11/11/2021</t>
  </si>
  <si>
    <t>MARIA MARLENY</t>
  </si>
  <si>
    <t>HABITANTE DE CALLE</t>
  </si>
  <si>
    <t>'03/08/2021</t>
  </si>
  <si>
    <t>'22/06/2021</t>
  </si>
  <si>
    <t>GERARDO ANTONIO</t>
  </si>
  <si>
    <t>ADENOCARCINOMA GASTRICO METASTASICO</t>
  </si>
  <si>
    <t>TRABAJADORES PECUARIOS, GANADEROS Y AFINES, NO CLASIFICADOS BAJO OTROS EPÍGRAFES</t>
  </si>
  <si>
    <t>OPERADORES DE TELARES Y OTRAS MÁQUINAS TEJEDORAS</t>
  </si>
  <si>
    <t xml:space="preserve">AGUDELO </t>
  </si>
  <si>
    <t>'23/05/1938</t>
  </si>
  <si>
    <t>MZ 34 CS 12 SAMARIA 1</t>
  </si>
  <si>
    <t>TUMOR MALIGNO DE COLON Y RECTO</t>
  </si>
  <si>
    <t>YONNY ALEXANDER LOPEZ GARCIA</t>
  </si>
  <si>
    <t>LCCYLOPEZ</t>
  </si>
  <si>
    <t>MACSEPULVEDAD</t>
  </si>
  <si>
    <t>DESNUTRICION PROTEICO CALORICA</t>
  </si>
  <si>
    <t>LUZ MARINA</t>
  </si>
  <si>
    <t xml:space="preserve">LAURA </t>
  </si>
  <si>
    <t>JAMES  GOMEZ DUQUE</t>
  </si>
  <si>
    <t>761064-00</t>
  </si>
  <si>
    <t>MEDDUQUE</t>
  </si>
  <si>
    <t>ZAPATA OSPINA</t>
  </si>
  <si>
    <t>JUAN PABLO PEDRAZA ALMEYDA</t>
  </si>
  <si>
    <t>JPEDRAZAA</t>
  </si>
  <si>
    <t>'25/03/2021</t>
  </si>
  <si>
    <t>'06/01/1940</t>
  </si>
  <si>
    <t>MONICA ANDREA</t>
  </si>
  <si>
    <t>'22/02/2021</t>
  </si>
  <si>
    <t>EL CARDAL</t>
  </si>
  <si>
    <t>LUZ ENITH VARGAS ESPITIA</t>
  </si>
  <si>
    <t>FABIO ANDRES QUINTERO SANCHEZ</t>
  </si>
  <si>
    <t>66765/09</t>
  </si>
  <si>
    <t>FAB1001</t>
  </si>
  <si>
    <t>JOSE ANTONIO</t>
  </si>
  <si>
    <t>GUZMAN GUTIERREZ</t>
  </si>
  <si>
    <t>'15/03/1936</t>
  </si>
  <si>
    <t>KR 13 46-11</t>
  </si>
  <si>
    <t>CARCINOMA DE PROSTATA</t>
  </si>
  <si>
    <t>SANDRA YINETH ACEVEDO FORONDA</t>
  </si>
  <si>
    <t>1278-10</t>
  </si>
  <si>
    <t>SANDRAFORONDA</t>
  </si>
  <si>
    <t>JOSE LAFINUR</t>
  </si>
  <si>
    <t>MORENO NOREÑA</t>
  </si>
  <si>
    <t>'01/09/1965</t>
  </si>
  <si>
    <t>SECTOR EL OSO CUBA</t>
  </si>
  <si>
    <t>CL74 NUMERO 27-16</t>
  </si>
  <si>
    <t>CANCER DE RECTO</t>
  </si>
  <si>
    <t>CARLOS ELI BACCA SOLARTE</t>
  </si>
  <si>
    <t>52-141-15</t>
  </si>
  <si>
    <t>LCCCBACCA</t>
  </si>
  <si>
    <t>'17/02/2021</t>
  </si>
  <si>
    <t>AGENTES PÚBLICOS Y PRIVADOS DE COLOCACIÓN Y CONTRATISTAS DE MANO DE OBRA</t>
  </si>
  <si>
    <t>LUISA FERNANDA CARDENAS MORALES</t>
  </si>
  <si>
    <t>MACCARDENASL</t>
  </si>
  <si>
    <t>'06/12/1949</t>
  </si>
  <si>
    <t xml:space="preserve">FERNANDO </t>
  </si>
  <si>
    <t>LOPEZ VALENCIA</t>
  </si>
  <si>
    <t>DIANA CAROLINA ARIZA DUQUE</t>
  </si>
  <si>
    <t>JENNY PATRICIA</t>
  </si>
  <si>
    <t>PATIÑO VALLEJO</t>
  </si>
  <si>
    <t>'11/04/1980</t>
  </si>
  <si>
    <t>CL 50 13 10</t>
  </si>
  <si>
    <t>IFPM94454621</t>
  </si>
  <si>
    <t>LUIS DANIEL REYES ESPINOSA</t>
  </si>
  <si>
    <t>LDRE1088272427</t>
  </si>
  <si>
    <t>GUTIERREZ VALENCIA</t>
  </si>
  <si>
    <t xml:space="preserve">FRANCISCO </t>
  </si>
  <si>
    <t>'18/05/2021</t>
  </si>
  <si>
    <t>'12/03/2021</t>
  </si>
  <si>
    <t>BEATRIZ ELENA</t>
  </si>
  <si>
    <t>'15/07/2021</t>
  </si>
  <si>
    <t>RECOLECTORES DE MATERIAL RECICLABLE</t>
  </si>
  <si>
    <t>'16/02/2021</t>
  </si>
  <si>
    <t>JHON ALEXANDER DIAZ BETANCURT</t>
  </si>
  <si>
    <t>JADB1073233328</t>
  </si>
  <si>
    <t>GARCIA MARIN</t>
  </si>
  <si>
    <t>'27/08/2021</t>
  </si>
  <si>
    <t>LUZ AMPARO</t>
  </si>
  <si>
    <t>ROSA VERANIA</t>
  </si>
  <si>
    <t>RIOS DE RAMIREZ</t>
  </si>
  <si>
    <t>'03/12/1950</t>
  </si>
  <si>
    <t>ÁLAMOS</t>
  </si>
  <si>
    <t>CL 12  32-77 CASA 4 ALTOS DE CANAAN</t>
  </si>
  <si>
    <t>ADENOCARCINOMA DE PANCREAS</t>
  </si>
  <si>
    <t>PIELONEFRITIS AGUDA COMPLICADA</t>
  </si>
  <si>
    <t>TÉCNICOS Y ASISTENTES EN FARMACIA</t>
  </si>
  <si>
    <t>HACIENDA CUBA</t>
  </si>
  <si>
    <t>OCAMPO MONTOYA</t>
  </si>
  <si>
    <t>'07/01/1969</t>
  </si>
  <si>
    <t>CL 37 13 168</t>
  </si>
  <si>
    <t>TERRANOVA</t>
  </si>
  <si>
    <t>MEJIA MAYA</t>
  </si>
  <si>
    <t>'12/05/2021</t>
  </si>
  <si>
    <t>'08/03/2021</t>
  </si>
  <si>
    <t>DELGADO PEÑA</t>
  </si>
  <si>
    <t>'11/11/1950</t>
  </si>
  <si>
    <t>KR 8 BIS NUMERO 2 B - 32</t>
  </si>
  <si>
    <t>ADENOCARCINOMA EN ANILLO DE SELLO DE COLON METASTASICO</t>
  </si>
  <si>
    <t>MELANOMA MALIGNO INFILTTRANTE EN LA CONJUNTIVA DEL OJO DERECHO</t>
  </si>
  <si>
    <t>'23/03/2021</t>
  </si>
  <si>
    <t xml:space="preserve">GABRIELA </t>
  </si>
  <si>
    <t xml:space="preserve">ELIAS </t>
  </si>
  <si>
    <t>CENELIA INES</t>
  </si>
  <si>
    <t>ROJAS RIOS</t>
  </si>
  <si>
    <t>'03/07/1960</t>
  </si>
  <si>
    <t>ADENOCARCINOMA METASTASICO</t>
  </si>
  <si>
    <t>LUIS ALFREDO SOSSA PINZON</t>
  </si>
  <si>
    <t>SRSOSSAP</t>
  </si>
  <si>
    <t>SAN FERNANDO LA PLAYA</t>
  </si>
  <si>
    <t>EIBER ANDRES LOPEZ GIRALDO</t>
  </si>
  <si>
    <t>27-1414-09</t>
  </si>
  <si>
    <t>MHUSJ133</t>
  </si>
  <si>
    <t>ALONSO DE JESUS</t>
  </si>
  <si>
    <t>GRAJALES BETANCUR</t>
  </si>
  <si>
    <t>'06/07/1946</t>
  </si>
  <si>
    <t>SAN MARTIN</t>
  </si>
  <si>
    <t>MZ 2 CS 20</t>
  </si>
  <si>
    <t>CARCINOMA DE PRÓSTATA</t>
  </si>
  <si>
    <t>SAMARIA II</t>
  </si>
  <si>
    <t>WAHINER DEWITT CASTAÑO ESCOBAR</t>
  </si>
  <si>
    <t>WDCEONCOMARAYA</t>
  </si>
  <si>
    <t>LA LORENA</t>
  </si>
  <si>
    <t>'17/08/2021</t>
  </si>
  <si>
    <t>MARIET LILIANA BETANCOURT TREJOS</t>
  </si>
  <si>
    <t>MHUSJ1018</t>
  </si>
  <si>
    <t>'08/04/2021</t>
  </si>
  <si>
    <t>FALLA RENAL</t>
  </si>
  <si>
    <t>'09/03/2021</t>
  </si>
  <si>
    <t>'14/09/2021</t>
  </si>
  <si>
    <t>'09/04/2021</t>
  </si>
  <si>
    <t>DANIEL FELIPE MISAS PATIÑO</t>
  </si>
  <si>
    <t>DMISAS</t>
  </si>
  <si>
    <t>DANIEL  SOTO PEREZ</t>
  </si>
  <si>
    <t>DSOTOP</t>
  </si>
  <si>
    <t>PIEDRAHITA RAMOS</t>
  </si>
  <si>
    <t>LUZ STELLA</t>
  </si>
  <si>
    <t>'17/02/1962</t>
  </si>
  <si>
    <t>PADRE VALENCIA CUBA</t>
  </si>
  <si>
    <t>CL MANZANA 4 CASA 26</t>
  </si>
  <si>
    <t>QUINTERO BEDOYA</t>
  </si>
  <si>
    <t>'26/08/1936</t>
  </si>
  <si>
    <t>CL 16 16B 20</t>
  </si>
  <si>
    <t>ADENOCARCINOMA DE RECTO ESTADIO IV METASTASICO</t>
  </si>
  <si>
    <t>'09/07/2021</t>
  </si>
  <si>
    <t>'30/04/2021</t>
  </si>
  <si>
    <t>'29/03/2021</t>
  </si>
  <si>
    <t>'03/04/2021</t>
  </si>
  <si>
    <t>'15/09/2021</t>
  </si>
  <si>
    <t>'18/03/2021</t>
  </si>
  <si>
    <t>'04/09/1945</t>
  </si>
  <si>
    <t>ARTURO DE JESUS</t>
  </si>
  <si>
    <t xml:space="preserve">ZULETA </t>
  </si>
  <si>
    <t>'20/03/2021</t>
  </si>
  <si>
    <t>FERNANDO  BENAVIDES ESCOBAR</t>
  </si>
  <si>
    <t>EDUAR.GONZALEZ</t>
  </si>
  <si>
    <t>'02/04/2021</t>
  </si>
  <si>
    <t>BERRIO MEJIA</t>
  </si>
  <si>
    <t>'30/10/1954</t>
  </si>
  <si>
    <t>MZ 14 CASA 17 ALBANIA</t>
  </si>
  <si>
    <t>EDUARDO JOSE FERNANDEZ ALMANZA</t>
  </si>
  <si>
    <t>MEDDARIZA</t>
  </si>
  <si>
    <t xml:space="preserve">LUCIANO </t>
  </si>
  <si>
    <t>CORREA VALLEJO</t>
  </si>
  <si>
    <t>'12/09/1954</t>
  </si>
  <si>
    <t>SAN ESTEBAN</t>
  </si>
  <si>
    <t>KR 7MA BIS  35-51</t>
  </si>
  <si>
    <t xml:space="preserve">ANGEL </t>
  </si>
  <si>
    <t>CANO LOPEZ</t>
  </si>
  <si>
    <t>'01/05/1948</t>
  </si>
  <si>
    <t>KR MANZANA 6 CASA 4</t>
  </si>
  <si>
    <t>CANCER DE PROSTATA METASTASICO</t>
  </si>
  <si>
    <t xml:space="preserve">WILLIAM </t>
  </si>
  <si>
    <t>ADENOCARCINOMA DE COLON METASTASICO</t>
  </si>
  <si>
    <t>MAURICIO ALBERTO OCAMPO MONTOYA</t>
  </si>
  <si>
    <t>975-96</t>
  </si>
  <si>
    <t>'27/03/2021</t>
  </si>
  <si>
    <t>DALIA INES</t>
  </si>
  <si>
    <t>'16/07/1945</t>
  </si>
  <si>
    <t>CA 16 BIS NUMERO 29 36</t>
  </si>
  <si>
    <t>ANEMIA SECUNDARIA</t>
  </si>
  <si>
    <t>CONQUISTADORES</t>
  </si>
  <si>
    <t>'01/04/2021</t>
  </si>
  <si>
    <t>GILBERTO PELAEZ</t>
  </si>
  <si>
    <t xml:space="preserve">NINFA </t>
  </si>
  <si>
    <t>PARRA DE PINEDA</t>
  </si>
  <si>
    <t>KR 13 8A 9A</t>
  </si>
  <si>
    <t>CA DE COLON</t>
  </si>
  <si>
    <t>'11/10/2021</t>
  </si>
  <si>
    <t>TRUJILLO MANZUR</t>
  </si>
  <si>
    <t>PROFESIONALES DE LA EDUCACIÓN, NO CLASIFICADOS BAJO OTROS EPÍGRAFES</t>
  </si>
  <si>
    <t>CERRITOS , ENTRADA 17  , HACIENDA TERRANOVA CASA  2</t>
  </si>
  <si>
    <t>ADENOCARCINOMA DE ESTOMAGO METASTASICO</t>
  </si>
  <si>
    <t>MAURICIOALBERTOOCAMPO</t>
  </si>
  <si>
    <t>CIRO DE RIVERA</t>
  </si>
  <si>
    <t>'19/07/1952</t>
  </si>
  <si>
    <t>2500 LOTES COMUNIDAD CARLOS</t>
  </si>
  <si>
    <t>MZ 35 CS 8</t>
  </si>
  <si>
    <t>TILCIA MARIA</t>
  </si>
  <si>
    <t>SANJUAN ARIAS</t>
  </si>
  <si>
    <t>'02/09/1968</t>
  </si>
  <si>
    <t>MANZANA 22 CASA 10</t>
  </si>
  <si>
    <t>JORGEODEGARGARCIA</t>
  </si>
  <si>
    <t>'04/04/2021</t>
  </si>
  <si>
    <t>MONTES CARDONA</t>
  </si>
  <si>
    <t>'21/06/1961</t>
  </si>
  <si>
    <t>'28/06/2021</t>
  </si>
  <si>
    <t>'29/04/2021</t>
  </si>
  <si>
    <t>'07/05/2021</t>
  </si>
  <si>
    <t>'27/04/2021</t>
  </si>
  <si>
    <t>PLINIO  CASTAÑO MELO</t>
  </si>
  <si>
    <t xml:space="preserve">EDELMIRA </t>
  </si>
  <si>
    <t>GUSTAVO ADOLFO</t>
  </si>
  <si>
    <t>GIRALDO TREJOS</t>
  </si>
  <si>
    <t>'18/10/1979</t>
  </si>
  <si>
    <t>VILLAMARIA</t>
  </si>
  <si>
    <t>MZ 31 CASA 37</t>
  </si>
  <si>
    <t>HARVEY CAMILO MELO ANDRADE</t>
  </si>
  <si>
    <t>CAMILOM121</t>
  </si>
  <si>
    <t>JARAMILLO LEIVA</t>
  </si>
  <si>
    <t>'02/07/1936</t>
  </si>
  <si>
    <t>MANZADA D CASA 18</t>
  </si>
  <si>
    <t>METASTASIS PANCREATICA</t>
  </si>
  <si>
    <t>LARGO MANSO</t>
  </si>
  <si>
    <t>KR 2 BIS 14 54</t>
  </si>
  <si>
    <t>'18/04/2021</t>
  </si>
  <si>
    <t>'17/04/2021</t>
  </si>
  <si>
    <t>'07/01/1954</t>
  </si>
  <si>
    <t>DANIEL  ARROYAVE PINILLA</t>
  </si>
  <si>
    <t>DARROYAVEP</t>
  </si>
  <si>
    <t>BETANCOURT LOPEZ</t>
  </si>
  <si>
    <t>'22/03/1955</t>
  </si>
  <si>
    <t>KR 17  21 B - 39</t>
  </si>
  <si>
    <t>MENSAJEROS, PORTEADORES Y REPARTIDORES</t>
  </si>
  <si>
    <t>'23/04/2021</t>
  </si>
  <si>
    <t xml:space="preserve">RAQUEL </t>
  </si>
  <si>
    <t>GALLEGO ROJAS</t>
  </si>
  <si>
    <t>'03/02/1931</t>
  </si>
  <si>
    <t>CRA 10  3-34</t>
  </si>
  <si>
    <t>TUMOR MALIGNO DEL COLON</t>
  </si>
  <si>
    <t>QUINTERO QUINTERO</t>
  </si>
  <si>
    <t>'06/05/2021</t>
  </si>
  <si>
    <t>'26/04/2021</t>
  </si>
  <si>
    <t>BEDOYA RENGIFO</t>
  </si>
  <si>
    <t>'21/09/1956</t>
  </si>
  <si>
    <t>KR 9 30 59</t>
  </si>
  <si>
    <t>ADENOCARCINOMA DE COLON SIGMOIDES ESTADIO IV METASTASICO A HIGADO</t>
  </si>
  <si>
    <t>PESCADOR DE SOSA</t>
  </si>
  <si>
    <t>'01/04/1952</t>
  </si>
  <si>
    <t>MANZANA 16 CASA 24 ESQUINA</t>
  </si>
  <si>
    <t>'18/03/1929</t>
  </si>
  <si>
    <t>AK 30 AGOSTO 58-30</t>
  </si>
  <si>
    <t>ADENOCARCINOMA DE LA UNION GASTROESOFAGICA</t>
  </si>
  <si>
    <t>JUAN ALEJANDRO</t>
  </si>
  <si>
    <t>66358-2011</t>
  </si>
  <si>
    <t>ONCOFELIPEVALENCIA</t>
  </si>
  <si>
    <t>MARIA MAGALY</t>
  </si>
  <si>
    <t>CALLE VELEZ</t>
  </si>
  <si>
    <t>'23/05/1961</t>
  </si>
  <si>
    <t>LA DIVIZA</t>
  </si>
  <si>
    <t>MANZANA 2 CASA 18</t>
  </si>
  <si>
    <t>CANCER COLORECTAL</t>
  </si>
  <si>
    <t>LOPEZ CALLE</t>
  </si>
  <si>
    <t>'10/06/1978</t>
  </si>
  <si>
    <t>CORALES  OLIMPICA II MZ PTO 41</t>
  </si>
  <si>
    <t>OLIMPICA MZ35 BLOQUE  6 APTO114</t>
  </si>
  <si>
    <t>DIANA JISSEL PULGARIN ZULETA</t>
  </si>
  <si>
    <t>DIANAONCO</t>
  </si>
  <si>
    <t>'03/05/2021</t>
  </si>
  <si>
    <t>'23/04/1935</t>
  </si>
  <si>
    <t>KR 7 NO 8-32</t>
  </si>
  <si>
    <t>HIPERTENSION ARTRIAL DEMENCIA</t>
  </si>
  <si>
    <t>'01/05/2021</t>
  </si>
  <si>
    <t>INES DEL SOCORRO</t>
  </si>
  <si>
    <t>'09/09/1936</t>
  </si>
  <si>
    <t>KM 6 ENTRADA 1 CASA DE LAS ALEGRIAS</t>
  </si>
  <si>
    <t>HIPERTENSION ARTERIAL CRONICA CARCINOMA GASTRICO CON METASTASIS RENAL HEPATICA Y PULMONAR</t>
  </si>
  <si>
    <t>DUQUE ARISTIZABAL</t>
  </si>
  <si>
    <t>'22/06/1944</t>
  </si>
  <si>
    <t>STIVEN  HENAO OSORNO</t>
  </si>
  <si>
    <t>'10/06/2021</t>
  </si>
  <si>
    <t>GONZALEZ JARAMILLO</t>
  </si>
  <si>
    <t>'27/08/1949</t>
  </si>
  <si>
    <t>KR 16 NO 25-34</t>
  </si>
  <si>
    <t>'27/05/2021</t>
  </si>
  <si>
    <t>LONDOÑO ZAPATA</t>
  </si>
  <si>
    <t>'05/09/1956</t>
  </si>
  <si>
    <t>VEREDA EL PORVENIR FINCA LA CASCADA</t>
  </si>
  <si>
    <t>'15/05/2021</t>
  </si>
  <si>
    <t>JOSE ISRAEL</t>
  </si>
  <si>
    <t>'12/06/2021</t>
  </si>
  <si>
    <t>KM 5 VIA ARMENIA</t>
  </si>
  <si>
    <t>BENJUMEA QUINTERO</t>
  </si>
  <si>
    <t>'27/03/1930</t>
  </si>
  <si>
    <t>OPERADORES DE MÁQUINAS PARA LA FABRICACIÓN DE CALZADO Y AFINES</t>
  </si>
  <si>
    <t>CALLE 17BIS 25-06</t>
  </si>
  <si>
    <t>IVAN DARIO</t>
  </si>
  <si>
    <t>'04/06/2021</t>
  </si>
  <si>
    <t>CRUZ ANA</t>
  </si>
  <si>
    <t>GALLEGO GIRALDO</t>
  </si>
  <si>
    <t>'02/06/1945</t>
  </si>
  <si>
    <t>ALAMEDA MZ E CASA 2</t>
  </si>
  <si>
    <t>JUAN PABLO QUINTERO LOPEZ</t>
  </si>
  <si>
    <t>QUINTEROJUANP</t>
  </si>
  <si>
    <t>'10/06/1943</t>
  </si>
  <si>
    <t>'30/10/2021</t>
  </si>
  <si>
    <t>'07/02/1957</t>
  </si>
  <si>
    <t>BLANCA CENEIDA</t>
  </si>
  <si>
    <t>BENITEZ DE ARANGO</t>
  </si>
  <si>
    <t>CL 1E 8-20</t>
  </si>
  <si>
    <t>'07/09/2021</t>
  </si>
  <si>
    <t>441371/2010</t>
  </si>
  <si>
    <t>TUMOR MALIGNO DE RECTO</t>
  </si>
  <si>
    <t>CANCER GASTRICO AVANZADO</t>
  </si>
  <si>
    <t>'05/06/2021</t>
  </si>
  <si>
    <t>FRANCISCO ELADIO</t>
  </si>
  <si>
    <t>'14/02/1943</t>
  </si>
  <si>
    <t>PITAL DE COMBIA</t>
  </si>
  <si>
    <t>TUMOR MALIGNO GASTRICO</t>
  </si>
  <si>
    <t>'08/09/2021</t>
  </si>
  <si>
    <t>'08/07/1939</t>
  </si>
  <si>
    <t>VEREDA RIO BAMBA</t>
  </si>
  <si>
    <t>CA DE PROSTATA TERMINAL</t>
  </si>
  <si>
    <t>MARITZA DE LA CARIDAD CORDERO LOPEZ</t>
  </si>
  <si>
    <t>0642-05</t>
  </si>
  <si>
    <t>CORDEROM</t>
  </si>
  <si>
    <t>TUMOR MALIGNO DE LA PROSTATA</t>
  </si>
  <si>
    <t>EMPLEADOS TELEFONISTAS Y DE SERVICIOS DE INTERNET</t>
  </si>
  <si>
    <t>HINCAPIE CUARTAS</t>
  </si>
  <si>
    <t>'14/08/1941</t>
  </si>
  <si>
    <t>KR 7 N 34-24</t>
  </si>
  <si>
    <t>'25/08/2021</t>
  </si>
  <si>
    <t xml:space="preserve">IVAN </t>
  </si>
  <si>
    <t>RESTREPO ANGEL</t>
  </si>
  <si>
    <t>KR 15 NO 10 - 02</t>
  </si>
  <si>
    <t>'29/07/1935</t>
  </si>
  <si>
    <t>DIAZ CARDENAS</t>
  </si>
  <si>
    <t>'14/08/1954</t>
  </si>
  <si>
    <t>ALTOS DE PANORAMA</t>
  </si>
  <si>
    <t>MANZANA 3 CASA 19</t>
  </si>
  <si>
    <t>'01/11/1955</t>
  </si>
  <si>
    <t>GIL VELASQUEZ</t>
  </si>
  <si>
    <t>'02/11/1970</t>
  </si>
  <si>
    <t>KR 7  7 - 10</t>
  </si>
  <si>
    <t>'10/08/2021</t>
  </si>
  <si>
    <t>GUILLERMO LEON</t>
  </si>
  <si>
    <t>'05/08/2021</t>
  </si>
  <si>
    <t>'27/07/2021</t>
  </si>
  <si>
    <t>'28/07/2021</t>
  </si>
  <si>
    <t>'18/07/2021</t>
  </si>
  <si>
    <t>BENAVIDES202</t>
  </si>
  <si>
    <t>17154-13</t>
  </si>
  <si>
    <t>ONCOKATHERINE</t>
  </si>
  <si>
    <t>660010247701.</t>
  </si>
  <si>
    <t>EMPRESA DE MEDICINA INTEGRAL EMI S.A.S. SERVICIO DE AMBULANCIA PREPAGADA SIGLA GRUPO EMI S.A.S.</t>
  </si>
  <si>
    <t>VARGASLUZ</t>
  </si>
  <si>
    <t>'25/07/2021</t>
  </si>
  <si>
    <t>CASTANOPLINIO</t>
  </si>
  <si>
    <t>OCHOA VILLA</t>
  </si>
  <si>
    <t>'17/10/1950</t>
  </si>
  <si>
    <t>KR 14 NUMERO 35 -40</t>
  </si>
  <si>
    <t>JOHN JAIRO</t>
  </si>
  <si>
    <t>DUARTE DUARTE</t>
  </si>
  <si>
    <t>'21/05/1940</t>
  </si>
  <si>
    <t>KR 15 BIS  26-50</t>
  </si>
  <si>
    <t>ESTRECHEZ ESOFAGICA</t>
  </si>
  <si>
    <t>POSADA MURILLO</t>
  </si>
  <si>
    <t>'25/06/1946</t>
  </si>
  <si>
    <t>LA HACIENDO CUB</t>
  </si>
  <si>
    <t>AU MZ 10 CASA 1</t>
  </si>
  <si>
    <t>FERNANDEZEDUARDO</t>
  </si>
  <si>
    <t>JUBERA HERVAS</t>
  </si>
  <si>
    <t>CL 20  30-07 MZ 39 CS 12</t>
  </si>
  <si>
    <t xml:space="preserve">RAMON </t>
  </si>
  <si>
    <t>JUANPQUINTERO</t>
  </si>
  <si>
    <t>'13/10/2021</t>
  </si>
  <si>
    <t>HERALDO ANTONIO</t>
  </si>
  <si>
    <t>RIVILLAS RAMOS</t>
  </si>
  <si>
    <t>'01/12/1958</t>
  </si>
  <si>
    <t>NICA1</t>
  </si>
  <si>
    <t>CL 37  13 108</t>
  </si>
  <si>
    <t>ANDRES FELIPE ISAZA IZQUIERDO</t>
  </si>
  <si>
    <t>MACISAZAF</t>
  </si>
  <si>
    <t>'16/11/2021</t>
  </si>
  <si>
    <t>'06/08/2021</t>
  </si>
  <si>
    <t>'30/07/2021</t>
  </si>
  <si>
    <t>TUMOR MALIGNO DE PROSTATA</t>
  </si>
  <si>
    <t>BETANCOURTH CARMONA</t>
  </si>
  <si>
    <t>'07/03/1973</t>
  </si>
  <si>
    <t>MANZANA N CASA 7</t>
  </si>
  <si>
    <t>'04/06/1962</t>
  </si>
  <si>
    <t>'08/12/1953</t>
  </si>
  <si>
    <t>VILLA DE LA MADRID  CASA  11</t>
  </si>
  <si>
    <t>TUMOR MALIGNO SECUNDARIO DE LOS PULMONES</t>
  </si>
  <si>
    <t>TUMOR MALIGNO SECUNDARIO DE HÍGADO</t>
  </si>
  <si>
    <t>TUMOR MALIGNO DEL HUESO</t>
  </si>
  <si>
    <t>'26/08/2021</t>
  </si>
  <si>
    <t>'18/08/1948</t>
  </si>
  <si>
    <t>ACEVEDO VALENCIA</t>
  </si>
  <si>
    <t>'01/02/1974</t>
  </si>
  <si>
    <t>AC MZ 66 CASA 3</t>
  </si>
  <si>
    <t>HENAOSTIVEN</t>
  </si>
  <si>
    <t>FORONDASANDRA</t>
  </si>
  <si>
    <t>GILDARDO ARIEL</t>
  </si>
  <si>
    <t>ORTIZ CANO</t>
  </si>
  <si>
    <t>'08/04/1957</t>
  </si>
  <si>
    <t>NUEVO  PEÑOL</t>
  </si>
  <si>
    <t>CL MZ 3 1B - 36</t>
  </si>
  <si>
    <t>'28/08/2021</t>
  </si>
  <si>
    <t>GOMEZ GARZON</t>
  </si>
  <si>
    <t>HOGAR DE REFUGIO VIA ARMENIA TRANSVERSAL KM 7 LA CA CORREGIMIENTO</t>
  </si>
  <si>
    <t>ENFERMEDAD PULMONAR OBSTRUCTIVA CRONICA  TRANSTORNO BIPOLAR</t>
  </si>
  <si>
    <t>'16/08/2021</t>
  </si>
  <si>
    <t>'18/09/2021</t>
  </si>
  <si>
    <t>RAMIREZ DE MARIN</t>
  </si>
  <si>
    <t>'08/12/1938</t>
  </si>
  <si>
    <t>CL MANZANA 19 CASA 22</t>
  </si>
  <si>
    <t>HIPERTENSION ARTERIAL HIPOTIROIDISMO ENFERMEDAD PULMONAR OBSTRUCTIVA CRONICA</t>
  </si>
  <si>
    <t>SANDRA CAROLINA VARGAS VARGAS</t>
  </si>
  <si>
    <t>MORALES AGUDELO</t>
  </si>
  <si>
    <t>'10/05/1935</t>
  </si>
  <si>
    <t>SAN SALVADOR</t>
  </si>
  <si>
    <t>CL 32C 2-35</t>
  </si>
  <si>
    <t>METASTASIS OSEAS</t>
  </si>
  <si>
    <t>LINDA LISSETT CUELLO POLO</t>
  </si>
  <si>
    <t>CUELLOLINDA</t>
  </si>
  <si>
    <t xml:space="preserve">ORLANDA </t>
  </si>
  <si>
    <t>HERRERA OSORIO</t>
  </si>
  <si>
    <t>'24/08/1962</t>
  </si>
  <si>
    <t>MANZANA 26 CASA 10</t>
  </si>
  <si>
    <t>TUMOR DE COLON SIGMOIDES</t>
  </si>
  <si>
    <t>'11/09/2021</t>
  </si>
  <si>
    <t>JULIO CESAR LOPEZ UPEGUI</t>
  </si>
  <si>
    <t>MHUSJ047</t>
  </si>
  <si>
    <t>'22/08/2021</t>
  </si>
  <si>
    <t>'01/09/2021</t>
  </si>
  <si>
    <t xml:space="preserve">NORBEY </t>
  </si>
  <si>
    <t>CORREA MUÑOZ</t>
  </si>
  <si>
    <t>'14/08/1974</t>
  </si>
  <si>
    <t>BLOQUE TERRACOTA COLORES</t>
  </si>
  <si>
    <t>CARRERA 25 NUMERO 86-141</t>
  </si>
  <si>
    <t>'04/09/2021</t>
  </si>
  <si>
    <t>ALDAIR  CAMPO FERNANDEZ</t>
  </si>
  <si>
    <t>CAMPOFALDAIR</t>
  </si>
  <si>
    <t>SAN JUAN DE DIOS</t>
  </si>
  <si>
    <t>JIMENEZ OSORIO</t>
  </si>
  <si>
    <t>'29/10/1949</t>
  </si>
  <si>
    <t>CALLE 11 NUMERO 24-230 EDIFICIO LOS ALAMOS APTO 201</t>
  </si>
  <si>
    <t>CANCER DE COLON IZQUIERDO METASTASICO</t>
  </si>
  <si>
    <t>ANTHONIO JOSE</t>
  </si>
  <si>
    <t>GUEVARA VILLA</t>
  </si>
  <si>
    <t>'09/04/1928</t>
  </si>
  <si>
    <t>KR14 BIS  34D 47</t>
  </si>
  <si>
    <t>CA RECTO COLON</t>
  </si>
  <si>
    <t>CA PULMON</t>
  </si>
  <si>
    <t>CARDONA DE ARBOLEDA</t>
  </si>
  <si>
    <t>KR 6 38-36</t>
  </si>
  <si>
    <t>BERTILDA ROSA</t>
  </si>
  <si>
    <t>CASTAÑO DE ARIAS</t>
  </si>
  <si>
    <t>'17/09/1928</t>
  </si>
  <si>
    <t>,MAZANA 7 CASA 29</t>
  </si>
  <si>
    <t>'06/09/2021</t>
  </si>
  <si>
    <t>'02/09/2021</t>
  </si>
  <si>
    <t>'21/09/2021</t>
  </si>
  <si>
    <t>GLORIA ALBA</t>
  </si>
  <si>
    <t>CARVAJAL DE ROMAN</t>
  </si>
  <si>
    <t>'15/08/1946</t>
  </si>
  <si>
    <t>MANZANA 1 CASA 30</t>
  </si>
  <si>
    <t>CANCER RECTAL</t>
  </si>
  <si>
    <t>'05/09/2021</t>
  </si>
  <si>
    <t>MARTA OLIVA</t>
  </si>
  <si>
    <t>BOTERO RESTREPO DE ROMERO</t>
  </si>
  <si>
    <t>'08/10/1932</t>
  </si>
  <si>
    <t>BARRIO EL TRIUNFO</t>
  </si>
  <si>
    <t>CA 4N  46-04</t>
  </si>
  <si>
    <t>SPSIS  ABDOMINAL</t>
  </si>
  <si>
    <t>MARIA IVON</t>
  </si>
  <si>
    <t>LEMUS SALDARRIAGA</t>
  </si>
  <si>
    <t>CR 20 17-63</t>
  </si>
  <si>
    <t>ZAFRA GOMEZ</t>
  </si>
  <si>
    <t>MZ 6A CS 9</t>
  </si>
  <si>
    <t>OROZCO GIRALDO</t>
  </si>
  <si>
    <t>'23/07/1925</t>
  </si>
  <si>
    <t>KR 8 20-60</t>
  </si>
  <si>
    <t>'01/02/1934</t>
  </si>
  <si>
    <t>LAS GARZAS</t>
  </si>
  <si>
    <t>AVENIDA 30 DE AGOSTO CON 35 LAS GARZAS TORRE 7 APTO 701</t>
  </si>
  <si>
    <t>HIPERTENSION ARTERIAL FIBRILACION AURICULAR ACCIDENTE CEREBROVASCULAR</t>
  </si>
  <si>
    <t xml:space="preserve">BELISARIO </t>
  </si>
  <si>
    <t>NIÑO LAGOS</t>
  </si>
  <si>
    <t>CL 14  24 -217</t>
  </si>
  <si>
    <t>LOPEZ DE VALENCIA</t>
  </si>
  <si>
    <t>'07/05/1929</t>
  </si>
  <si>
    <t>AC 30 DE AGOSTO 34-38</t>
  </si>
  <si>
    <t>'12/09/2021</t>
  </si>
  <si>
    <t>HERRERA SANCHEZ</t>
  </si>
  <si>
    <t>CL1    MZ 36 CASA 19</t>
  </si>
  <si>
    <t>CANCER  TERMINAL  DE ESOFAGO</t>
  </si>
  <si>
    <t>'09/10/2021</t>
  </si>
  <si>
    <t>ZAPATA ARIAS</t>
  </si>
  <si>
    <t>'10/03/1948</t>
  </si>
  <si>
    <t>KR 4 NUMERO 17 74 APTO 404</t>
  </si>
  <si>
    <t>CANCER COLORECTAL METASTASICO</t>
  </si>
  <si>
    <t>'19/09/2021</t>
  </si>
  <si>
    <t>HOYOS BOLIVAR</t>
  </si>
  <si>
    <t>'02/05/1945</t>
  </si>
  <si>
    <t>SAVANAH BLOQUE 1  AP 1006</t>
  </si>
  <si>
    <t>OCAMPO HURTADO</t>
  </si>
  <si>
    <t>'16/01/1940</t>
  </si>
  <si>
    <t>CRA 5TA 22-10 ESQUINA</t>
  </si>
  <si>
    <t>'04/12/1986</t>
  </si>
  <si>
    <t>JESUS ALBEIRO</t>
  </si>
  <si>
    <t>'27/12/1956</t>
  </si>
  <si>
    <t>'03/11/2021</t>
  </si>
  <si>
    <t>MARIN FRANCO</t>
  </si>
  <si>
    <t>MZ L CASA 15</t>
  </si>
  <si>
    <t>HERNANDEZ MEZA</t>
  </si>
  <si>
    <t>AK AV DEL RIO NO 27-68</t>
  </si>
  <si>
    <t>CANCER  DE PROSTATA AVANZADO</t>
  </si>
  <si>
    <t>'24/10/2021</t>
  </si>
  <si>
    <t>JOSE DUBIER</t>
  </si>
  <si>
    <t>CEBALLOS MARULANDA</t>
  </si>
  <si>
    <t>'22/04/1963</t>
  </si>
  <si>
    <t>CL  72A 36-25</t>
  </si>
  <si>
    <t>TUMOR MALIGNO SECUNDARIO DE PULMONES</t>
  </si>
  <si>
    <t>YOBANI  GARCIA PINEDA</t>
  </si>
  <si>
    <t>YOBANI GARCIA PINEDA</t>
  </si>
  <si>
    <t>CASTRO JURADO</t>
  </si>
  <si>
    <t>'27/09/1987</t>
  </si>
  <si>
    <t>MANZANA 10 CASA 121</t>
  </si>
  <si>
    <t>'14/12/1956</t>
  </si>
  <si>
    <t>EL ROCÍO</t>
  </si>
  <si>
    <t>CA GASTRICO EN MANEJO PALIATIVO</t>
  </si>
  <si>
    <t>SINDROME PILORICO</t>
  </si>
  <si>
    <t>TORO ROMAN</t>
  </si>
  <si>
    <t>'13/10/1944</t>
  </si>
  <si>
    <t>MANZANA 2 CASA 23</t>
  </si>
  <si>
    <t>'20/11/2021</t>
  </si>
  <si>
    <t>'14/10/1985</t>
  </si>
  <si>
    <t>KR 27 6 38</t>
  </si>
  <si>
    <t>JOSE ABIGAIEL</t>
  </si>
  <si>
    <t>RODRIGUEZ LOPEZ</t>
  </si>
  <si>
    <t>YARUMITO BAO</t>
  </si>
  <si>
    <t>CA RECTOSIGMOIDES ESTADIO IV</t>
  </si>
  <si>
    <t>'21/11/2021</t>
  </si>
  <si>
    <t>MARIN CASTRO</t>
  </si>
  <si>
    <t>CL 32A 36A 32</t>
  </si>
  <si>
    <t>HINCAPIEVANESSA</t>
  </si>
  <si>
    <t>K</t>
  </si>
  <si>
    <t>Cuenta de K</t>
  </si>
  <si>
    <t>Etiquetas de fila</t>
  </si>
  <si>
    <t>(en blanco)</t>
  </si>
  <si>
    <t>Total general</t>
  </si>
  <si>
    <t xml:space="preserve">CAUSA DIRECTA DE MUERTE </t>
  </si>
  <si>
    <t>TOTAL</t>
  </si>
  <si>
    <t>PORCENTAJE %</t>
  </si>
  <si>
    <t>EAPB</t>
  </si>
  <si>
    <t>ZONA</t>
  </si>
  <si>
    <t>REGIMEN DE SALUD</t>
  </si>
  <si>
    <t>RANGO DE EDAD DE DEFUNCIONES</t>
  </si>
  <si>
    <t>Menores de 50 años</t>
  </si>
  <si>
    <t>50 A 55</t>
  </si>
  <si>
    <t>56 A 60</t>
  </si>
  <si>
    <t>61 A 65</t>
  </si>
  <si>
    <t>66 A 70</t>
  </si>
  <si>
    <t>71 A 75</t>
  </si>
  <si>
    <t>Mayores de 75 años</t>
  </si>
  <si>
    <t>GÉNERO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</si>
</sst>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6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21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9" fontId="0" fillId="0" borderId="1" xfId="1" applyFont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531.711863888886" createdVersion="6" refreshedVersion="6" minRefreshableVersion="3" recordCount="90">
  <cacheSource type="worksheet">
    <worksheetSource ref="A1:CI1048576" sheet="DEFUNCIONES"/>
  </cacheSource>
  <cacheFields count="87">
    <cacheField name="þÿNÚMERO CERTIFICADO" numFmtId="0">
      <sharedItems containsString="0" containsBlank="1" containsNumber="1" containsInteger="1" minValue="726580275" maxValue="816004524"/>
    </cacheField>
    <cacheField name="DEPARTAMENTO" numFmtId="0">
      <sharedItems containsBlank="1"/>
    </cacheField>
    <cacheField name="MUNICIPIO" numFmtId="0">
      <sharedItems containsBlank="1"/>
    </cacheField>
    <cacheField name="AREA DEFUNCIÓN" numFmtId="0">
      <sharedItems containsBlank="1"/>
    </cacheField>
    <cacheField name="INSPECCIÓN CORREGIMIENTO O CASERIO DEFUNCIÓN" numFmtId="0">
      <sharedItems containsBlank="1"/>
    </cacheField>
    <cacheField name="SITIO DEFUNCIÓN" numFmtId="0">
      <sharedItems containsBlank="1"/>
    </cacheField>
    <cacheField name="CÓDIGO INSTITUCIÓN" numFmtId="0">
      <sharedItems containsBlank="1"/>
    </cacheField>
    <cacheField name="NOMBRE INSTITUCIÓN" numFmtId="0">
      <sharedItems containsBlank="1"/>
    </cacheField>
    <cacheField name="TIPO DEFUNCIÓN" numFmtId="0">
      <sharedItems containsBlank="1"/>
    </cacheField>
    <cacheField name="FECHA DEFUNCIÓN" numFmtId="0">
      <sharedItems containsBlank="1"/>
    </cacheField>
    <cacheField name="HORA DEFUNCIÓN" numFmtId="0">
      <sharedItems containsNonDate="0" containsDate="1" containsString="0" containsBlank="1" minDate="1899-12-30T00:01:00" maxDate="1899-12-30T23:30:00"/>
    </cacheField>
    <cacheField name="SEXO FALLECIDO" numFmtId="0">
      <sharedItems containsBlank="1" count="3">
        <s v="MASCULINO"/>
        <s v="FEMENINO"/>
        <m/>
      </sharedItems>
    </cacheField>
    <cacheField name="NOMBRES FALLECIDO" numFmtId="0">
      <sharedItems containsBlank="1"/>
    </cacheField>
    <cacheField name="APELLIDOS FALLECIDO" numFmtId="0">
      <sharedItems containsBlank="1"/>
    </cacheField>
    <cacheField name="TIPO DOCUMENTO FALLECIDO" numFmtId="0">
      <sharedItems containsBlank="1"/>
    </cacheField>
    <cacheField name="NÚMERO DOCUMENTO FALLECIDO" numFmtId="0">
      <sharedItems containsString="0" containsBlank="1" containsNumber="1" containsInteger="1" minValue="343776" maxValue="1088257629"/>
    </cacheField>
    <cacheField name="FECHA NACIMIENTO FALLECIDO" numFmtId="0">
      <sharedItems containsBlank="1"/>
    </cacheField>
    <cacheField name="ESTADO CONYUGAL FALLECIDO" numFmtId="0">
      <sharedItems containsBlank="1"/>
    </cacheField>
    <cacheField name="EDAD FALLECIDO" numFmtId="0">
      <sharedItems containsBlank="1" count="44">
        <s v="86(4)"/>
        <s v="82(4)"/>
        <s v="74(4)"/>
        <s v="79(4)"/>
        <s v="84(4)"/>
        <s v="55(4)"/>
        <s v="40(4)"/>
        <s v="70(4)"/>
        <s v="52(4)"/>
        <s v="60(4)"/>
        <s v="59(4)"/>
        <s v="66(4)"/>
        <s v="72(4)"/>
        <s v="75(4)"/>
        <s v="85(4)"/>
        <s v="80(4)"/>
        <s v="68(4)"/>
        <s v="41(4)"/>
        <s v="71(4)"/>
        <s v="90(4)"/>
        <s v="64(4)"/>
        <s v="69(4)"/>
        <s v="92(4)"/>
        <s v="42(4)"/>
        <s v="76(4)"/>
        <s v="91(4)"/>
        <s v="81(4)"/>
        <s v="78(4)"/>
        <s v="88(4)"/>
        <s v="50(4)"/>
        <s v="62(4)"/>
        <s v="48(4)"/>
        <s v="67(4)"/>
        <s v="47(4)"/>
        <s v="58(4)"/>
        <s v="93(4)"/>
        <s v="96(4)"/>
        <s v="87(4)"/>
        <s v="73(4)"/>
        <s v="34(4)"/>
        <s v="65(4)"/>
        <s v="77(4)"/>
        <s v="36(4)"/>
        <m/>
      </sharedItems>
    </cacheField>
    <cacheField name="NIVEL EDUCATIVO FALLECIDO" numFmtId="0">
      <sharedItems containsBlank="1"/>
    </cacheField>
    <cacheField name="ULTIMO AÑO APROBADO FALLECIDO" numFmtId="0">
      <sharedItems containsBlank="1" containsMixedTypes="1" containsNumber="1" containsInteger="1" minValue="1" maxValue="11"/>
    </cacheField>
    <cacheField name="OCUPACIÓN FALLECIDO" numFmtId="0">
      <sharedItems containsBlank="1"/>
    </cacheField>
    <cacheField name="PERTENENCIA ÉTNICA" numFmtId="0">
      <sharedItems containsBlank="1"/>
    </cacheField>
    <cacheField name="GRUPO INDIGENA" numFmtId="0">
      <sharedItems containsNonDate="0" containsString="0" containsBlank="1"/>
    </cacheField>
    <cacheField name="PAÍS RESIDENCIA" numFmtId="0">
      <sharedItems containsBlank="1"/>
    </cacheField>
    <cacheField name="DEPARTAMENTO RESIDENCIA" numFmtId="0">
      <sharedItems containsBlank="1"/>
    </cacheField>
    <cacheField name="MUNICIPIO RESIDENCIA" numFmtId="0">
      <sharedItems containsBlank="1"/>
    </cacheField>
    <cacheField name="AREA RESIDENCIA" numFmtId="0">
      <sharedItems containsBlank="1" count="4">
        <s v="CABECERA MUNICIPAL"/>
        <s v="CENTRO POBLADO (INSPECCIÓN, CORREGIMIENTO O CASERÍO)"/>
        <s v="RURAL DISPERSO"/>
        <m/>
      </sharedItems>
    </cacheField>
    <cacheField name="LOCALIDAD" numFmtId="0">
      <sharedItems containsBlank="1"/>
    </cacheField>
    <cacheField name="BARRIO" numFmtId="0">
      <sharedItems containsBlank="1"/>
    </cacheField>
    <cacheField name="DIRECCIÓN" numFmtId="0">
      <sharedItems containsBlank="1"/>
    </cacheField>
    <cacheField name="CENTRO POBLADO" numFmtId="0">
      <sharedItems containsBlank="1"/>
    </cacheField>
    <cacheField name="RURAL DISPERSO" numFmtId="0">
      <sharedItems containsBlank="1"/>
    </cacheField>
    <cacheField name="RÉGIMEN SEGURIDAD" numFmtId="0">
      <sharedItems containsBlank="1" count="4">
        <s v="CONTRIBUTIVO"/>
        <s v="SUBSIDIADO"/>
        <s v="EXCEPCIÓN"/>
        <m/>
      </sharedItems>
    </cacheField>
    <cacheField name="TIPO ADMINISTRADORA" numFmtId="0">
      <sharedItems containsBlank="1" count="4">
        <s v="ENTIDAD PROMOTORA DE SALUD"/>
        <s v="ENTIDAD PROMOTORA DE SALUD SUBSIDIADO"/>
        <s v="ENTIDAD EXCEPTUADA DE SALUD"/>
        <m/>
      </sharedItems>
    </cacheField>
    <cacheField name="NOMBRE ADMINISTRADORA" numFmtId="0">
      <sharedItems containsBlank="1" count="15">
        <s v="EPS S.O.S. S.A. - EPS SERVICIO OCCIDENTAL DE SALUD  S.A."/>
        <s v="NUEVA EPS SA"/>
        <s v="ASMET SALUD ESS - ASOCIACION MUTUAL LA ESPERANZA "/>
        <s v="COOMEVA   E.P.S.  S.A."/>
        <s v="SALUD TOTAL S.A. ENTIDAD PROMOTORA DE SALUD"/>
        <s v="MEDIMAS EPS S.A.S"/>
        <s v="EPS SURA"/>
        <s v="FUERZAS MILITARES"/>
        <s v="POLICIA NACIONAL"/>
        <s v="CAFESALUD EPSS SA"/>
        <s v="E.P.S.  SANITAS  S.A."/>
        <s v="COOSALUD E.S.S. -  ARS COOPERATIVA EMPRESA SOLIDARIA DE SALUD Y DESARROLLO INTEGRAL "/>
        <s v="LA NUEVA EPS S.A.-CM"/>
        <s v="EPS SERVICIO OCCIDENTAL DE SALUD  S.A. - EPS S.O.S. S.A.-CM"/>
        <m/>
      </sharedItems>
    </cacheField>
    <cacheField name="PROBABLE MANERA MUERTE" numFmtId="0">
      <sharedItems containsBlank="1"/>
    </cacheField>
    <cacheField name="EXPEDIDO POR" numFmtId="0">
      <sharedItems containsBlank="1"/>
    </cacheField>
    <cacheField name="RELACIÓN MUERTE PARTO" numFmtId="0">
      <sharedItems containsNonDate="0" containsString="0" containsBlank="1"/>
    </cacheField>
    <cacheField name="TIPO PARTO" numFmtId="0">
      <sharedItems containsNonDate="0" containsString="0" containsBlank="1"/>
    </cacheField>
    <cacheField name="MULTIPLICIDAD" numFmtId="0">
      <sharedItems containsNonDate="0" containsString="0" containsBlank="1"/>
    </cacheField>
    <cacheField name="TIEMPO GESTACIÓN" numFmtId="0">
      <sharedItems containsNonDate="0" containsString="0" containsBlank="1"/>
    </cacheField>
    <cacheField name="PESO FETO" numFmtId="0">
      <sharedItems containsNonDate="0" containsString="0" containsBlank="1"/>
    </cacheField>
    <cacheField name="TIPO DOCUMENTO MADRE" numFmtId="0">
      <sharedItems containsNonDate="0" containsString="0" containsBlank="1"/>
    </cacheField>
    <cacheField name="NÚMERO DOCUMENTO MADRE" numFmtId="0">
      <sharedItems containsNonDate="0" containsString="0" containsBlank="1"/>
    </cacheField>
    <cacheField name="NOMBRES MADRE" numFmtId="0">
      <sharedItems containsBlank="1"/>
    </cacheField>
    <cacheField name="APELLIDOS MADRE" numFmtId="0">
      <sharedItems containsBlank="1"/>
    </cacheField>
    <cacheField name="EDAD MADRE" numFmtId="0">
      <sharedItems containsNonDate="0" containsString="0" containsBlank="1"/>
    </cacheField>
    <cacheField name="HIJOS NACIDOS VIVOS" numFmtId="0">
      <sharedItems containsNonDate="0" containsString="0" containsBlank="1"/>
    </cacheField>
    <cacheField name="HIJOS NACIDOS MUERTOS" numFmtId="0">
      <sharedItems containsNonDate="0" containsString="0" containsBlank="1"/>
    </cacheField>
    <cacheField name="ESTADO CONYUGAL MADRE" numFmtId="0">
      <sharedItems containsNonDate="0" containsString="0" containsBlank="1"/>
    </cacheField>
    <cacheField name="NIVEL EDUCATIVO MADRE" numFmtId="0">
      <sharedItems containsNonDate="0" containsString="0" containsBlank="1"/>
    </cacheField>
    <cacheField name="ULTIMO AÑO APROBADO MADRE" numFmtId="0">
      <sharedItems containsNonDate="0" containsString="0" containsBlank="1"/>
    </cacheField>
    <cacheField name="EMBARAZADA CUANDO FALLECIÓ" numFmtId="0">
      <sharedItems containsBlank="1"/>
    </cacheField>
    <cacheField name="EMBARAZADA ÚLTIMAS 6 SEMANAS" numFmtId="0">
      <sharedItems containsBlank="1"/>
    </cacheField>
    <cacheField name="EMBARAZADA ÚLTIMOS 12 MESES" numFmtId="0">
      <sharedItems containsBlank="1"/>
    </cacheField>
    <cacheField name="TIPO MUERTE VIOLENTA" numFmtId="0">
      <sharedItems containsNonDate="0" containsString="0" containsBlank="1"/>
    </cacheField>
    <cacheField name="DESCRIPCIÓN MUERTE VIOLENTA" numFmtId="0">
      <sharedItems containsNonDate="0" containsString="0" containsBlank="1"/>
    </cacheField>
    <cacheField name="DEPARTAMENTO MUERTE VIOLENTA" numFmtId="0">
      <sharedItems containsBlank="1"/>
    </cacheField>
    <cacheField name="MUNICIPIO MUERTE VIOLENTA" numFmtId="0">
      <sharedItems containsBlank="1"/>
    </cacheField>
    <cacheField name="DIRECCIÓN MUERTE VIOLENTA" numFmtId="0">
      <sharedItems containsNonDate="0" containsString="0" containsBlank="1"/>
    </cacheField>
    <cacheField name="MECANISMO 1" numFmtId="0">
      <sharedItems containsNonDate="0" containsString="0" containsBlank="1"/>
    </cacheField>
    <cacheField name="MECANISMO 2" numFmtId="0">
      <sharedItems containsBlank="1"/>
    </cacheField>
    <cacheField name="MECANISMO 3" numFmtId="0">
      <sharedItems containsBlank="1"/>
    </cacheField>
    <cacheField name="MECANISMO 4" numFmtId="0">
      <sharedItems containsBlank="1"/>
    </cacheField>
    <cacheField name="RECIBIÓ ASISTENCIA MEDICA" numFmtId="0">
      <sharedItems containsBlank="1"/>
    </cacheField>
    <cacheField name="CAUSA DIRECTA" numFmtId="0">
      <sharedItems containsBlank="1" count="46">
        <s v="CANCER GASTRICO"/>
        <s v="TUMOR MALIGNO DE COLON"/>
        <s v="TUMOR MALIGNO DE LA PRÓSTATA"/>
        <s v="CANCER DE COLON"/>
        <s v="ADENOCARCINOMA GASTRICO"/>
        <s v="TUMOR MALIGNO DE COLON Y RECTO"/>
        <s v="CARCINOMA DE PROSTATA"/>
        <s v="CANCER DE RECTO"/>
        <s v="ADENOCARCINOMA DE PANCREAS"/>
        <s v="ADENOCARCINOMA EN ANILLO DE SELLO DE COLON METASTASICO"/>
        <s v="ADENOCARCINOMA METASTASICO"/>
        <s v="CARCINOMA DE PRÓSTATA"/>
        <s v="ADENOCARCINOMA GASTRICO METASTASICO"/>
        <s v="ADENOCARCINOMA DE RECTO ESTADIO IV METASTASICO"/>
        <s v="CANCER DE ESTOMAGO METASTASICO"/>
        <s v="CANCER DE PROSTATA METASTASICO"/>
        <s v="CA DE COLON"/>
        <s v="ADENOCARCINOMA DE ESTOMAGO METASTASICO"/>
        <s v="CANCER DE COLON METASTASICO"/>
        <s v="CARCINOMA GASTRICO"/>
        <s v="CANCER DE ESTOMAGO"/>
        <s v="TUMOR MALIGNO DEL COLON"/>
        <s v="ADENOCARCINOMA DE COLON SIGMOIDES ESTADIO IV METASTASICO A HIGADO"/>
        <s v="ADENOCARCINOMA DE LA UNION GASTROESOFAGICA"/>
        <s v="CANCER COLORECTAL"/>
        <s v="ADENOCARCINOMA DE COLON METASTASICO"/>
        <s v="ADENOCARCINOMA DE COLON"/>
        <s v="TUMOR MALIGNO DEL ESTOMAGO"/>
        <s v="TUMOR MALIGNO GASTRICO"/>
        <s v="CA DE PROSTATA TERMINAL"/>
        <s v="CANCER DE PROSTATA"/>
        <s v="CANCER GASTRICO AVANZADO"/>
        <s v="ADENOCARCINOMA DE PROSTATA"/>
        <s v="TUMOR MALIGNO DE RECTO"/>
        <s v="TUMOR MALIGNO DE PROSTATA"/>
        <s v="TUMOR DE COLON SIGMOIDES"/>
        <s v="CANCER DE COLON IZQUIERDO METASTASICO"/>
        <s v="CA RECTO COLON"/>
        <s v="CANCER RECTAL"/>
        <s v="TUMOR MALIGNO DE LA PROSTATA"/>
        <s v="CANCER  TERMINAL  DE ESOFAGO"/>
        <s v="CANCER COLORECTAL METASTASICO"/>
        <s v="CANCER  DE PROSTATA AVANZADO"/>
        <s v="CA GASTRICO EN MANEJO PALIATIVO"/>
        <s v="CA RECTOSIGMOIDES ESTADIO IV"/>
        <m/>
      </sharedItems>
    </cacheField>
    <cacheField name="CAUSA ANTECEDENTES B" numFmtId="0">
      <sharedItems containsBlank="1"/>
    </cacheField>
    <cacheField name="CAUSA ANTECEDENTES C" numFmtId="0">
      <sharedItems containsBlank="1"/>
    </cacheField>
    <cacheField name="CAUSA ANTECEDENTES D" numFmtId="0">
      <sharedItems containsBlank="1"/>
    </cacheField>
    <cacheField name="ESTADOS PATOLÓGICOS" numFmtId="0">
      <sharedItems containsBlank="1"/>
    </cacheField>
    <cacheField name="CAUSA BÁSICA" numFmtId="0">
      <sharedItems containsNonDate="0" containsString="0" containsBlank="1"/>
    </cacheField>
    <cacheField name="MUERTE SIN CERTIFICACIÓN MÉDICA" numFmtId="0">
      <sharedItems containsNonDate="0" containsString="0" containsBlank="1"/>
    </cacheField>
    <cacheField name="NOMBRES Y APELLIDOS CERTIFICADOR" numFmtId="0">
      <sharedItems containsBlank="1"/>
    </cacheField>
    <cacheField name="TIPO DOCUMENTO CERTIFICADOR" numFmtId="0">
      <sharedItems containsBlank="1"/>
    </cacheField>
    <cacheField name="NÚMERO DOCUMENTO CERTIFICADOR" numFmtId="0">
      <sharedItems containsString="0" containsBlank="1" containsNumber="1" containsInteger="1" minValue="329324" maxValue="1152435756"/>
    </cacheField>
    <cacheField name="TIPO PROFESIONAL" numFmtId="0">
      <sharedItems containsBlank="1"/>
    </cacheField>
    <cacheField name="REGISTRO PROFESIONAL" numFmtId="0">
      <sharedItems containsBlank="1" containsMixedTypes="1" containsNumber="1" containsInteger="1" minValue="386" maxValue="1152435756"/>
    </cacheField>
    <cacheField name="DEPARTAMENTO EXPEDICIÓN" numFmtId="0">
      <sharedItems containsBlank="1"/>
    </cacheField>
    <cacheField name="MUNICIPIO EXPEDICIÓN" numFmtId="0">
      <sharedItems containsBlank="1"/>
    </cacheField>
    <cacheField name="FECHA EXPEDICIÓN" numFmtId="0">
      <sharedItems containsBlank="1"/>
    </cacheField>
    <cacheField name="ESTADO CERTIFICADO" numFmtId="0">
      <sharedItems containsBlank="1"/>
    </cacheField>
    <cacheField name="CÓDIGO ENTIDAD REGISTRÓ" numFmtId="0">
      <sharedItems containsBlank="1"/>
    </cacheField>
    <cacheField name="USUARIO REGISTRÓ" numFmtId="0">
      <sharedItems containsBlank="1"/>
    </cacheField>
    <cacheField name="ÚLTIMA FECHA MODIFICACIÓN" numFmtId="0">
      <sharedItems containsBlank="1"/>
    </cacheField>
    <cacheField name="FECHA REGISTRO" numFmtId="0">
      <sharedItems containsBlank="1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n v="726580827"/>
    <s v="RISARALDA"/>
    <s v="PEREIRA"/>
    <s v="CABECERA MUNICIPAL"/>
    <m/>
    <s v="HOSPITAL/CLÍNICA"/>
    <s v="660010021710."/>
    <s v="660010021710 CLINICA COMFAMILIAR"/>
    <s v="NO FETAL"/>
    <s v="'05/01/2021"/>
    <d v="1899-12-30T14:50:00"/>
    <x v="0"/>
    <s v="RAFAEL ANTONIO"/>
    <s v="MADRID ALVAREZ"/>
    <s v="CÉDULA DE CIUDADANÍA"/>
    <n v="1359568"/>
    <s v="'04/09/1934"/>
    <s v="ESTABA VIUDO(A)"/>
    <x v="0"/>
    <s v="BÁSICA SECUNDARIA "/>
    <n v="9"/>
    <s v="AGRICULTORES DE CULTIVOS PERMANENTES (PLANTACIONES DE ÁRBOLES Y ARBUSTOS)"/>
    <s v="NINGUNO DE LOS ANTERIORES"/>
    <m/>
    <s v="COLOMBIA"/>
    <s v="RISARALDA"/>
    <s v="PEREIRA"/>
    <x v="0"/>
    <s v="UNIVERSIDAD"/>
    <s v="PINARES"/>
    <s v="KR18 -10-04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0"/>
    <m/>
    <m/>
    <m/>
    <m/>
    <m/>
    <m/>
    <s v="CINDY MILENA RODRIGUEZ CASTILLA"/>
    <s v="CÉDULA DE CIUDADANÍA"/>
    <n v="1065569475"/>
    <s v="MÉDICO"/>
    <n v="1065569475"/>
    <s v="RISARALDA"/>
    <s v="PEREIRA"/>
    <s v="'05/01/2021"/>
    <s v="CONFIRMADO"/>
    <s v="660010021710."/>
    <s v="MEDCRODRIGUEZCA"/>
    <s v="'13/01/2021"/>
    <s v="'05/01/2021"/>
    <n v="1"/>
  </r>
  <r>
    <n v="726585767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07/01/2021"/>
    <d v="1899-12-30T02:30:00"/>
    <x v="0"/>
    <s v="JOSE RUBER"/>
    <s v="GALLO GRAJALES"/>
    <s v="CÉDULA DE CIUDADANÍA"/>
    <n v="4484502"/>
    <s v="'17/09/1938"/>
    <s v="ESTABA VIUDO(A)"/>
    <x v="1"/>
    <s v="BÁSICA PRIMARIA"/>
    <n v="5"/>
    <s v="VENDEDORES, DEMOSTRADORES DE TIENDAS Y ALMACENES"/>
    <s v="NINGUNO DE LOS ANTERIORES"/>
    <m/>
    <s v="COLOMBIA"/>
    <s v="RISARALDA"/>
    <s v="PEREIRA"/>
    <x v="0"/>
    <s v="AEROPUERTO"/>
    <s v="MARAYA"/>
    <s v="AC30 AG PORTAL DE SANTA CRUZ BLOQUE 2 APTO 205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"/>
    <s v="TROMBOEMBOLISMO PULMONAR"/>
    <s v="FALLA ORGANICA"/>
    <s v="PARO CARDIORESPIRATORIO"/>
    <m/>
    <m/>
    <m/>
    <s v="VANESSA  GARZON GRACIANO"/>
    <s v="CÉDULA DE CIUDADANÍA"/>
    <n v="1093224992"/>
    <s v="MÉDICO"/>
    <n v="1093224992"/>
    <s v="RISARALDA"/>
    <s v="PEREIRA"/>
    <s v="'07/01/2021"/>
    <s v="CONFIRMADO"/>
    <s v="660010158702."/>
    <s v="MACGARZONV"/>
    <s v="'07/01/2021"/>
    <s v="'07/01/2021"/>
    <n v="1"/>
  </r>
  <r>
    <n v="726580275"/>
    <s v="RISARALDA"/>
    <s v="PEREIRA"/>
    <s v="CABECERA MUNICIPAL"/>
    <m/>
    <s v="HOSPITAL/CLÍNICA"/>
    <s v="660010078501."/>
    <s v="660010078501 LIGA CONTRA EL CANCER SECCIONAL RISARALDA"/>
    <s v="NO FETAL"/>
    <s v="'12/01/2021"/>
    <d v="1899-12-30T23:00:00"/>
    <x v="0"/>
    <s v="ALDEMAR "/>
    <s v="BEDOYA MONTOYA"/>
    <s v="CÉDULA DE CIUDADANÍA"/>
    <n v="4341622"/>
    <s v="'05/05/1946"/>
    <s v="NO ESTABA CASADO(A) Y LLEVABA DOS AÑOS O MÁS VIVIENDO CON SU PAREJA"/>
    <x v="2"/>
    <s v="BÁSICA SECUNDARIA "/>
    <n v="9"/>
    <s v="VENDEDORES, DEMOSTRADORES DE TIENDAS Y ALMACENES"/>
    <s v="NINGUNO DE LOS ANTERIORES"/>
    <m/>
    <s v="COLOMBIA"/>
    <s v="RISARALDA"/>
    <s v="PEREIRA"/>
    <x v="0"/>
    <s v="CUBA"/>
    <s v="LOS INDEPENDIENTES"/>
    <s v="MANZANA  4 CASA  34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2"/>
    <s v="TUMOR MALIGNO SECUNDARIO DE LOS HUESOS"/>
    <m/>
    <m/>
    <m/>
    <m/>
    <m/>
    <s v="WILSON GILDARDO OSORIO VILLADA"/>
    <s v="CÉDULA DE CIUDADANÍA"/>
    <n v="4379562"/>
    <s v="MÉDICO"/>
    <s v="9712/90"/>
    <s v="RISARALDA"/>
    <s v="PEREIRA"/>
    <s v="'13/01/2021"/>
    <s v="CONFIRMADO"/>
    <s v="660010078501."/>
    <s v="LCC1WOSORIO"/>
    <s v="'13/01/2021"/>
    <s v="'13/01/2021"/>
    <n v="1"/>
  </r>
  <r>
    <n v="816004022"/>
    <s v="RISARALDA"/>
    <s v="PEREIRA"/>
    <s v="CABECERA MUNICIPAL"/>
    <m/>
    <s v="CASA/DOMICILIO"/>
    <s v="660010029201."/>
    <s v="660010029201 SERVICIO DE EMERGENCIAS REGIONALSERVICIO DE AMBULANCIA PREPAGO S.A"/>
    <s v="NO FETAL"/>
    <s v="'14/01/2021"/>
    <d v="1899-12-30T03:00:00"/>
    <x v="1"/>
    <s v="BLANCA ROSA"/>
    <s v="ARIAS DE OSORIO"/>
    <s v="CÉDULA DE CIUDADANÍA"/>
    <n v="24833104"/>
    <s v="'16/07/1938"/>
    <s v="ESTABA VIUDO(A)"/>
    <x v="1"/>
    <s v="BÁSICA PRIMARIA"/>
    <n v="5"/>
    <s v="HOGAR"/>
    <s v="NINGUNO DE LOS ANTERIORES"/>
    <m/>
    <s v="COLOMBIA"/>
    <s v="RISARALDA"/>
    <s v="PEREIRA"/>
    <x v="0"/>
    <s v="EL POBLADO"/>
    <s v="VILLA VERDE"/>
    <s v="CA36A 35-03"/>
    <m/>
    <m/>
    <x v="0"/>
    <x v="0"/>
    <x v="3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"/>
    <m/>
    <m/>
    <m/>
    <s v="HIPERTENSION ARTERIAL  ENFERMEDAD PULMONAR OBSTRUCTIVA CRONICA"/>
    <m/>
    <m/>
    <s v="PAULA ANDREA PINEDA HOYOS"/>
    <s v="CÉDULA DE CIUDADANÍA"/>
    <n v="1044423740"/>
    <s v="MÉDICO"/>
    <s v="730646-14"/>
    <s v="RISARALDA"/>
    <s v="PEREIRA"/>
    <s v="'15/01/2021"/>
    <s v="CONFIRMADO"/>
    <s v="660010029201."/>
    <s v="PAULAANDREAPINEDA"/>
    <s v="'27/01/2021"/>
    <s v="'15/01/2021"/>
    <n v="1"/>
  </r>
  <r>
    <n v="726583467"/>
    <s v="RISARALDA"/>
    <s v="PEREIRA"/>
    <s v="CABECERA MUNICIPAL"/>
    <m/>
    <s v="CASA/DOMICILIO"/>
    <s v="660010021710."/>
    <s v="660010021710 CLINICA COMFAMILIAR"/>
    <s v="NO FETAL"/>
    <s v="'15/01/2021"/>
    <d v="1899-12-30T22:15:00"/>
    <x v="0"/>
    <s v="FRANCISCO JAVIER"/>
    <s v="RAMIREZ CANO"/>
    <s v="CÉDULA DE CIUDADANÍA"/>
    <n v="4507794"/>
    <s v="'11/10/1941"/>
    <s v="ESTABA CASADO(A)"/>
    <x v="3"/>
    <s v="BÁSICA PRIMARIA"/>
    <n v="5"/>
    <s v="AGRICULTORES DE CULTIVOS TRANSITORIOS"/>
    <s v="NINGUNO DE LOS ANTERIORES"/>
    <m/>
    <s v="COLOMBIA"/>
    <s v="RISARALDA"/>
    <s v="PEREIRA"/>
    <x v="0"/>
    <s v="EL POBLADO"/>
    <s v="VILLA VERDE"/>
    <s v="KR 34B  35-55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4"/>
    <m/>
    <m/>
    <m/>
    <m/>
    <m/>
    <m/>
    <s v="DIEGO FERNANDO CARDONA REYES"/>
    <s v="CÉDULA DE CIUDADANÍA"/>
    <n v="1088245048"/>
    <s v="MÉDICO"/>
    <n v="18010613"/>
    <s v="RISARALDA"/>
    <s v="PEREIRA"/>
    <s v="'16/01/2021"/>
    <s v="CONFIRMADO"/>
    <s v="660010021710."/>
    <s v="DCARDONAR"/>
    <s v="'18/01/2021"/>
    <s v="'16/01/2021"/>
    <n v="1"/>
  </r>
  <r>
    <n v="726580318"/>
    <s v="RISARALDA"/>
    <s v="PEREIRA"/>
    <s v="CABECERA MUNICIPAL"/>
    <m/>
    <s v="HOSPITAL/CLÍNICA"/>
    <s v="660010078501."/>
    <s v="660010078501 LIGA CONTRA EL CANCER SECCIONAL RISARALDA"/>
    <s v="NO FETAL"/>
    <s v="'28/01/2021"/>
    <d v="1899-12-30T19:40:00"/>
    <x v="0"/>
    <s v="HECTOR "/>
    <s v="AGUDELO "/>
    <s v="CÉDULA DE CIUDADANÍA"/>
    <n v="1359391"/>
    <s v="'23/05/1938"/>
    <s v="NO ESTABA CASADO(A) Y LLEVABA DOS AÑOS O MÁS VIVIENDO CON SU PAREJA"/>
    <x v="1"/>
    <s v="BÁSICA SECUNDARIA "/>
    <n v="6"/>
    <s v="HOGAR"/>
    <s v="NINGUNO DE LOS ANTERIORES"/>
    <m/>
    <s v="COLOMBIA"/>
    <s v="RISARALDA"/>
    <s v="PEREIRA"/>
    <x v="0"/>
    <s v="EL POBLADO"/>
    <s v="SAMARIA 1"/>
    <s v="MZ 34 CS 12 SAMARIA 1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5"/>
    <m/>
    <m/>
    <m/>
    <s v="HIPERTENSION ARTERIAL"/>
    <m/>
    <m/>
    <s v="YONNY ALEXANDER LOPEZ GARCIA"/>
    <s v="CÉDULA DE CIUDADANÍA"/>
    <n v="1089719255"/>
    <s v="MÉDICO"/>
    <n v="1908"/>
    <s v="RISARALDA"/>
    <s v="PEREIRA"/>
    <s v="'28/01/2021"/>
    <s v="CONFIRMADO"/>
    <s v="660010078501."/>
    <s v="LCCYLOPEZ"/>
    <s v="'09/02/2021"/>
    <s v="'28/01/2021"/>
    <n v="1"/>
  </r>
  <r>
    <n v="726590629"/>
    <s v="RISARALDA"/>
    <s v="PEREIRA"/>
    <s v="CABECERA MUNICIPAL"/>
    <m/>
    <s v="CASA/DOMICILIO"/>
    <s v="660010029201."/>
    <s v="660010029201 SERVICIO DE EMERGENCIAS REGIONALSERVICIO DE AMBULANCIA PREPAGO S.A"/>
    <s v="NO FETAL"/>
    <s v="'06/02/2021"/>
    <d v="1899-12-30T18:00:00"/>
    <x v="0"/>
    <s v="FRANCISCO JAVIER"/>
    <s v="GUZMAN GUTIERREZ"/>
    <s v="CÉDULA DE CIUDADANÍA"/>
    <n v="4338673"/>
    <s v="'15/03/1936"/>
    <s v="ESTABA CASADO(A)"/>
    <x v="4"/>
    <s v="BÁSICA PRIMARIA"/>
    <n v="5"/>
    <s v="AGRICULTORES DE CULTIVOS TRANSITORIOS"/>
    <s v="NINGUNO DE LOS ANTERIORES"/>
    <m/>
    <s v="COLOMBIA"/>
    <s v="RISARALDA"/>
    <s v="PEREIRA"/>
    <x v="0"/>
    <s v="JARDIN"/>
    <s v="MARAYA"/>
    <s v="KR 13 46-11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6"/>
    <m/>
    <m/>
    <m/>
    <m/>
    <m/>
    <m/>
    <s v="SANDRA YINETH ACEVEDO FORONDA"/>
    <s v="CÉDULA DE CIUDADANÍA"/>
    <n v="31096569"/>
    <s v="MÉDICO"/>
    <s v="1278-10"/>
    <s v="RISARALDA"/>
    <s v="PEREIRA"/>
    <s v="'07/02/2021"/>
    <s v="CONFIRMADO"/>
    <s v="660010029201."/>
    <s v="SANDRAFORONDA"/>
    <s v="'08/02/2021"/>
    <s v="'07/02/2021"/>
    <n v="1"/>
  </r>
  <r>
    <n v="726580347"/>
    <s v="RISARALDA"/>
    <s v="PEREIRA"/>
    <s v="CABECERA MUNICIPAL"/>
    <m/>
    <s v="CASA/DOMICILIO"/>
    <s v="660010078501."/>
    <s v="660010078501 LIGA CONTRA EL CANCER SECCIONAL RISARALDA"/>
    <s v="NO FETAL"/>
    <s v="'06/02/2021"/>
    <d v="1899-12-30T20:00:00"/>
    <x v="0"/>
    <s v="JOSE LAFINUR"/>
    <s v="MORENO NOREÑA"/>
    <s v="CÉDULA DE CIUDADANÍA"/>
    <n v="10120590"/>
    <s v="'01/09/1965"/>
    <s v="ESTABA SOLTERO(A)"/>
    <x v="5"/>
    <s v="BÁSICA SECUNDARIA "/>
    <n v="9"/>
    <s v="TRABAJADORES PECUARIOS, GANADEROS Y AFINES, NO CLASIFICADOS BAJO OTROS EPÍGRAFES"/>
    <s v="NINGUNO DE LOS ANTERIORES"/>
    <m/>
    <s v="COLOMBIA"/>
    <s v="RISARALDA"/>
    <s v="PEREIRA"/>
    <x v="0"/>
    <s v="EL OSO"/>
    <s v="SECTOR EL OSO CUBA"/>
    <s v="CL74 NUMERO 27-16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7"/>
    <m/>
    <m/>
    <m/>
    <m/>
    <m/>
    <m/>
    <s v="CARLOS ELI BACCA SOLARTE"/>
    <s v="CÉDULA DE CIUDADANÍA"/>
    <n v="1088255593"/>
    <s v="MÉDICO"/>
    <s v="52-141-15"/>
    <s v="RISARALDA"/>
    <s v="PEREIRA"/>
    <s v="'07/02/2021"/>
    <s v="CONFIRMADO"/>
    <s v="660010078501."/>
    <s v="LCCCBACCA"/>
    <s v="'09/02/2021"/>
    <s v="'07/02/2021"/>
    <n v="1"/>
  </r>
  <r>
    <n v="726587088"/>
    <s v="RISARALDA"/>
    <s v="PEREIRA"/>
    <s v="CABECERA MUNICIPAL"/>
    <m/>
    <s v="HOSPITAL/CLÍNICA"/>
    <s v="660010066301."/>
    <s v="660010066301 ONCOLOGOS DEL OCCIDENTELTDA PEREIRA"/>
    <s v="NO FETAL"/>
    <s v="'08/02/2021"/>
    <d v="1899-12-30T16:02:00"/>
    <x v="1"/>
    <s v="JENNY PATRICIA"/>
    <s v="PATIÑO VALLEJO"/>
    <s v="CÉDULA DE CIUDADANÍA"/>
    <n v="30404948"/>
    <s v="'11/04/1980"/>
    <s v="ESTABA CASADO(A)"/>
    <x v="6"/>
    <s v="MEDIA ACADÉMICA O CLÁSICA "/>
    <n v="11"/>
    <s v="HOGAR"/>
    <s v="NINGUNO DE LOS ANTERIORES"/>
    <m/>
    <s v="COLOMBIA"/>
    <s v="RISARALDA"/>
    <s v="PEREIRA"/>
    <x v="0"/>
    <s v="CENTRO"/>
    <s v="CENTRO"/>
    <s v="CL 50 13 10"/>
    <m/>
    <m/>
    <x v="0"/>
    <x v="0"/>
    <x v="4"/>
    <s v="NATURAL"/>
    <s v="MÉDIC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s v="HISTORIA CLINICA"/>
    <m/>
    <m/>
    <s v="SI"/>
    <x v="0"/>
    <m/>
    <m/>
    <m/>
    <m/>
    <m/>
    <m/>
    <s v="IVAN FRANCISCO PINILLA MARTINEZ"/>
    <s v="CÉDULA DE CIUDADANÍA"/>
    <n v="94454621"/>
    <s v="MÉDICO"/>
    <s v="484-03"/>
    <s v="RISARALDA"/>
    <s v="PEREIRA"/>
    <s v="'08/02/2021"/>
    <s v="CONFIRMADO"/>
    <s v="660010066301."/>
    <s v="IFPM94454621"/>
    <s v="'22/02/2021"/>
    <s v="'08/02/2021"/>
    <n v="1"/>
  </r>
  <r>
    <n v="726591211"/>
    <s v="RISARALDA"/>
    <s v="PEREIRA"/>
    <s v="CABECERA MUNICIPAL"/>
    <m/>
    <s v="HOSPITAL/CLÍNICA"/>
    <s v="660010021710."/>
    <s v="660010021710 CLINICA COMFAMILIAR"/>
    <s v="NO FETAL"/>
    <s v="'16/02/2021"/>
    <d v="1899-12-30T17:45:00"/>
    <x v="1"/>
    <s v="ROSA VERANIA"/>
    <s v="RIOS DE RAMIREZ"/>
    <s v="CÉDULA DE CIUDADANÍA"/>
    <n v="25094395"/>
    <s v="'03/12/1950"/>
    <s v="ESTABA VIUDO(A)"/>
    <x v="7"/>
    <s v="BÁSICA SECUNDARIA "/>
    <n v="9"/>
    <s v="PENSIONADO"/>
    <s v="NINGUNO DE LOS ANTERIORES"/>
    <m/>
    <s v="COLOMBIA"/>
    <s v="RISARALDA"/>
    <s v="PEREIRA"/>
    <x v="0"/>
    <s v="UNIVERSIDAD"/>
    <s v="ÁLAMOS"/>
    <s v="CL 12  32-77 CASA 4 ALTOS DE CANAAN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8"/>
    <m/>
    <m/>
    <m/>
    <s v="PIELONEFRITIS AGUDA COMPLICADA"/>
    <m/>
    <m/>
    <s v="CHRISTIAN DAVID MARIN GIRALDO"/>
    <s v="CÉDULA DE CIUDADANÍA"/>
    <n v="1058820234"/>
    <s v="MÉDICO"/>
    <n v="1058820234"/>
    <s v="RISARALDA"/>
    <s v="PEREIRA"/>
    <s v="'16/02/2021"/>
    <s v="CONFIRMADO"/>
    <s v="660010021710."/>
    <s v="MEDCMARINGI"/>
    <s v="'12/03/2021"/>
    <s v="'16/02/2021"/>
    <n v="1"/>
  </r>
  <r>
    <n v="816004385"/>
    <s v="RISARALDA"/>
    <s v="PEREIRA"/>
    <s v="CABECERA MUNICIPAL"/>
    <m/>
    <s v="CASA/DOMICILIO"/>
    <s v="660010029201."/>
    <s v="660010029201 SERVICIO DE EMERGENCIAS REGIONALSERVICIO DE AMBULANCIA PREPAGO S.A"/>
    <s v="NO FETAL"/>
    <s v="'17/02/2021"/>
    <d v="1899-12-30T06:30:00"/>
    <x v="1"/>
    <s v="ADRIANA PATRICIA"/>
    <s v="OCAMPO MONTOYA"/>
    <s v="CÉDULA DE CIUDADANÍA"/>
    <n v="42090430"/>
    <s v="'07/01/1969"/>
    <s v="ESTABA VIUDO(A)"/>
    <x v="8"/>
    <s v="BÁSICA SECUNDARIA "/>
    <n v="9"/>
    <s v="HOGAR"/>
    <s v="NINGUNO DE LOS ANTERIORES"/>
    <m/>
    <s v="COLOMBIA"/>
    <s v="RISARALDA"/>
    <s v="PEREIRA"/>
    <x v="0"/>
    <s v="JARDIN"/>
    <s v="NIZA"/>
    <s v="CL 37 13 168"/>
    <m/>
    <m/>
    <x v="0"/>
    <x v="0"/>
    <x v="1"/>
    <s v="NATURAL"/>
    <s v="MÉDICO N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s v="HISTORIA CLINICA"/>
    <m/>
    <m/>
    <s v="SI"/>
    <x v="1"/>
    <m/>
    <m/>
    <m/>
    <s v="HIPERTENSION ARTERIAL"/>
    <m/>
    <m/>
    <s v="SANDRA YINETH ACEVEDO FORONDA"/>
    <s v="CÉDULA DE CIUDADANÍA"/>
    <n v="31096569"/>
    <s v="MÉDICO"/>
    <s v="1278-10"/>
    <s v="RISARALDA"/>
    <s v="PEREIRA"/>
    <s v="'17/02/2021"/>
    <s v="CONFIRMADO"/>
    <s v="660010029201."/>
    <s v="SANDRAFORONDA"/>
    <s v="'17/02/2021"/>
    <s v="'17/02/2021"/>
    <n v="1"/>
  </r>
  <r>
    <n v="726594467"/>
    <s v="RISARALDA"/>
    <s v="PEREIRA"/>
    <s v="CABECERA MUNICIPAL"/>
    <m/>
    <s v="HOSPITAL/CLÍNICA"/>
    <s v="660010066301."/>
    <s v="660010066301 ONCOLOGOS DEL OCCIDENTELTDA PEREIRA"/>
    <s v="NO FETAL"/>
    <s v="'22/02/2021"/>
    <d v="1899-12-30T02:30:00"/>
    <x v="0"/>
    <s v="HECTOR EDUARDO"/>
    <s v="DELGADO PEÑA"/>
    <s v="CÉDULA DE CIUDADANÍA"/>
    <n v="2359458"/>
    <s v="'11/11/1950"/>
    <s v="ESTABA CASADO(A)"/>
    <x v="7"/>
    <s v="MEDIA ACADÉMICA O CLÁSICA "/>
    <n v="11"/>
    <s v="AGENTES COMERCIALES Y CORREDORES, NO CLASIFICADOS BAJO OTROS EPÍGRAFES"/>
    <s v="NINGUNO DE LOS ANTERIORES"/>
    <m/>
    <s v="COLOMBIA"/>
    <s v="RISARALDA"/>
    <s v="PEREIRA"/>
    <x v="0"/>
    <s v="CENTRO"/>
    <s v="CENTRO"/>
    <s v="KR 8 BIS NUMERO 2 B - 32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9"/>
    <m/>
    <m/>
    <m/>
    <s v="MELANOMA MALIGNO INFILTTRANTE EN LA CONJUNTIVA DEL OJO DERECHO"/>
    <m/>
    <m/>
    <s v="LUISA FERNANDA CANO ZAMORA"/>
    <s v="CÉDULA DE CIUDADANÍA"/>
    <n v="1088271133"/>
    <s v="MÉDICO"/>
    <n v="107612"/>
    <s v="RISARALDA"/>
    <s v="PEREIRA"/>
    <s v="'22/02/2021"/>
    <s v="REGISTRADO"/>
    <s v="660010066301."/>
    <s v="LUFE1088"/>
    <s v="'23/03/2021"/>
    <s v="'22/02/2021"/>
    <n v="1"/>
  </r>
  <r>
    <n v="726590401"/>
    <s v="RISARALDA"/>
    <s v="PEREIRA"/>
    <s v="CABECERA MUNICIPAL"/>
    <m/>
    <s v="HOSPITAL/CLÍNICA"/>
    <s v="660010158701."/>
    <s v="660010158701 CLINICA SAN RAFAEL"/>
    <s v="NO FETAL"/>
    <s v="'24/02/2021"/>
    <d v="1899-12-30T20:02:00"/>
    <x v="1"/>
    <s v="CENELIA INES"/>
    <s v="ROJAS RIOS"/>
    <s v="CÉDULA DE CIUDADANÍA"/>
    <n v="24956415"/>
    <s v="'03/07/1960"/>
    <s v="NO ESTABA CASADO(A) Y LLEVABA DOS AÑOS O MÁS VIVIENDO CON SU PAREJA"/>
    <x v="9"/>
    <s v="BÁSICA PRIMARIA"/>
    <n v="5"/>
    <s v="HOGAR"/>
    <s v="NINGUNO DE LOS ANTERIORES"/>
    <m/>
    <s v="COLOMBIA"/>
    <s v="RISARALDA"/>
    <s v="PEREIRA"/>
    <x v="1"/>
    <m/>
    <m/>
    <m/>
    <s v="MORELIA"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s v="INTERROGATORIO FAMILIARES"/>
    <s v="SI"/>
    <x v="10"/>
    <m/>
    <m/>
    <m/>
    <m/>
    <m/>
    <m/>
    <s v="LUIS ALFREDO SOSSA PINZON"/>
    <s v="CÉDULA DE CIUDADANÍA"/>
    <n v="1088281694"/>
    <s v="MÉDICO"/>
    <n v="1088281694"/>
    <s v="RISARALDA"/>
    <s v="PEREIRA"/>
    <s v="'24/02/2021"/>
    <s v="CONFIRMADO"/>
    <s v="660010158701."/>
    <s v="SRSOSSAP"/>
    <s v="'24/02/2021"/>
    <s v="'24/02/2021"/>
    <n v="1"/>
  </r>
  <r>
    <n v="726590440"/>
    <s v="RISARALDA"/>
    <s v="PEREIRA"/>
    <s v="CABECERA MUNICIPAL"/>
    <m/>
    <s v="CASA/DOMICILIO"/>
    <s v="660010033202."/>
    <s v="660010033202 HOSPITAL DE CUBA"/>
    <s v="NO FETAL"/>
    <s v="'25/02/2021"/>
    <d v="1899-12-30T20:00:00"/>
    <x v="0"/>
    <s v="ALONSO DE JESUS"/>
    <s v="GRAJALES BETANCUR"/>
    <s v="CÉDULA DE CIUDADANÍA"/>
    <n v="2468447"/>
    <s v="'06/07/1946"/>
    <s v="ESTABA CASADO(A)"/>
    <x v="2"/>
    <s v="SIN INFORMACIÓN"/>
    <s v=" "/>
    <s v="HOGAR"/>
    <s v="NINGUNO DE LOS ANTERIORES"/>
    <m/>
    <s v="COLOMBIA"/>
    <s v="RISARALDA"/>
    <s v="PEREIRA"/>
    <x v="0"/>
    <s v="CUBA"/>
    <s v="SAN MARTIN"/>
    <s v="MZ 2 CS 20"/>
    <m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11"/>
    <m/>
    <m/>
    <m/>
    <m/>
    <m/>
    <m/>
    <s v="DANIEL STEVEN VELOZA CANO"/>
    <s v="CÉDULA DE CIUDADANÍA"/>
    <n v="1088311359"/>
    <s v="MÉDICO"/>
    <n v="1088311359"/>
    <s v="RISARALDA"/>
    <s v="PEREIRA"/>
    <s v="'26/02/2021"/>
    <s v="CONFIRMADO"/>
    <s v="660010033202."/>
    <s v="VELOZACUBA"/>
    <s v="'26/02/2021"/>
    <s v="'26/02/2021"/>
    <n v="1"/>
  </r>
  <r>
    <n v="726598483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08/03/2021"/>
    <d v="1899-12-30T02:30:00"/>
    <x v="1"/>
    <s v="PIEDRAHITA RAMOS"/>
    <s v="LUZ STELLA"/>
    <s v="CÉDULA DE CIUDADANÍA"/>
    <n v="42083171"/>
    <s v="'17/02/1962"/>
    <s v="ESTABA SOLTERO(A)"/>
    <x v="10"/>
    <s v="BÁSICA PRIMARIA"/>
    <n v="5"/>
    <s v="HOGAR"/>
    <s v="NINGUNO DE LOS ANTERIORES"/>
    <m/>
    <s v="COLOMBIA"/>
    <s v="RISARALDA"/>
    <s v="PEREIRA"/>
    <x v="0"/>
    <s v="CONSOTA"/>
    <s v="PADRE VALENCIA CUBA"/>
    <s v="CL MANZANA 4 CASA 26"/>
    <m/>
    <m/>
    <x v="0"/>
    <x v="0"/>
    <x v="5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2"/>
    <m/>
    <m/>
    <m/>
    <m/>
    <m/>
    <m/>
    <s v="LUISA FERNANDA CARDENAS MORALES"/>
    <s v="CÉDULA DE CIUDADANÍA"/>
    <n v="30238259"/>
    <s v="MÉDICO"/>
    <n v="16700"/>
    <s v="RISARALDA"/>
    <s v="PEREIRA"/>
    <s v="'08/03/2021"/>
    <s v="CONFIRMADO"/>
    <s v="660010158702."/>
    <s v="MACCARDENASL"/>
    <s v="'08/03/2021"/>
    <s v="'08/03/2021"/>
    <n v="1"/>
  </r>
  <r>
    <n v="726594524"/>
    <s v="RISARALDA"/>
    <s v="PEREIRA"/>
    <s v="CABECERA MUNICIPAL"/>
    <m/>
    <s v="HOSPITAL/CLÍNICA"/>
    <s v="660010066301."/>
    <s v="660010066301 ONCOLOGOS DEL OCCIDENTELTDA PEREIRA"/>
    <s v="NO FETAL"/>
    <s v="'09/03/2021"/>
    <d v="1899-12-30T09:30:00"/>
    <x v="0"/>
    <s v="JOAQUIN EMILIO"/>
    <s v="QUINTERO BEDOYA"/>
    <s v="CÉDULA DE CIUDADANÍA"/>
    <n v="1357158"/>
    <s v="'26/08/1936"/>
    <s v="ESTABA CASADO(A)"/>
    <x v="4"/>
    <s v="BÁSICA PRIMARIA"/>
    <n v="5"/>
    <s v="CONDUCTORES DE TAXIS"/>
    <s v="NINGUNO DE LOS ANTERIORES"/>
    <m/>
    <s v="COLOMBIA"/>
    <s v="RISARALDA"/>
    <s v="PEREIRA"/>
    <x v="0"/>
    <s v="ORIENTE"/>
    <s v="MEJIA ROBLEDO"/>
    <s v="CL 16 16B 20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3"/>
    <m/>
    <m/>
    <m/>
    <m/>
    <m/>
    <m/>
    <s v="MARTIN EDGARDO GOMEZ RAMIREZ"/>
    <s v="CÉDULA DE CIUDADANÍA"/>
    <n v="88158460"/>
    <s v="MÉDICO"/>
    <n v="153204"/>
    <s v="RISARALDA"/>
    <s v="PEREIRA"/>
    <s v="'09/03/2021"/>
    <s v="CONFIRMADO"/>
    <s v="660010066301."/>
    <s v="ONCOMARAYA88158460"/>
    <s v="'09/03/2021"/>
    <s v="'09/03/2021"/>
    <n v="1"/>
  </r>
  <r>
    <n v="726600938"/>
    <s v="RISARALDA"/>
    <s v="PEREIRA"/>
    <s v="CABECERA MUNICIPAL"/>
    <m/>
    <s v="CASA/DOMICILIO"/>
    <s v="660010158702."/>
    <s v="660010158702 SOCIEDAD COMERCIALIZADORA DE INSUMOS Y SERVICIOS MÉDICOS S.A.S - IPS CLÍNICA SAN RAFAEL - SEDE MEGACENTRO"/>
    <s v="NO FETAL"/>
    <s v="'18/03/2021"/>
    <d v="1899-12-30T06:45:00"/>
    <x v="1"/>
    <s v="ORFILIA "/>
    <s v="BERRIO MEJIA"/>
    <s v="CÉDULA DE CIUDADANÍA"/>
    <n v="34050542"/>
    <s v="'30/10/1954"/>
    <s v="NO ESTABA CASADO(A) Y LLEVABA DOS AÑOS O MÁS VIVIENDO CON SU PAREJA"/>
    <x v="11"/>
    <s v="BÁSICA PRIMARIA"/>
    <n v="1"/>
    <s v="OPERADORES DE TELARES Y OTRAS MÁQUINAS TEJEDORAS"/>
    <s v="NINGUNO DE LOS ANTERIORES"/>
    <m/>
    <s v="COLOMBIA"/>
    <s v="RISARALDA"/>
    <s v="PEREIRA"/>
    <x v="0"/>
    <s v="CUBA"/>
    <s v="ALBANIA"/>
    <s v="MZ 14 CASA 17 ALBANIA"/>
    <m/>
    <m/>
    <x v="0"/>
    <x v="0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4"/>
    <m/>
    <m/>
    <m/>
    <m/>
    <m/>
    <m/>
    <s v="LUIS FELIPE HERNANDEZ CANO"/>
    <s v="CÉDULA DE CIUDADANÍA"/>
    <n v="1088339972"/>
    <s v="MÉDICO"/>
    <n v="1088339972"/>
    <s v="RISARALDA"/>
    <s v="PEREIRA"/>
    <s v="'18/03/2021"/>
    <s v="CONFIRMADO"/>
    <s v="660010158702."/>
    <s v="HERNANDEZL"/>
    <s v="'18/03/2021"/>
    <s v="'18/03/2021"/>
    <n v="1"/>
  </r>
  <r>
    <n v="726600055"/>
    <s v="RISARALDA"/>
    <s v="PEREIRA"/>
    <s v="CABECERA MUNICIPAL"/>
    <m/>
    <s v="HOSPITAL/CLÍNICA"/>
    <s v="660010021710."/>
    <s v="660010021710 CLINICA COMFAMILIAR"/>
    <s v="NO FETAL"/>
    <s v="'20/03/2021"/>
    <d v="1899-12-30T16:00:00"/>
    <x v="0"/>
    <s v="LUCIANO "/>
    <s v="CORREA VALLEJO"/>
    <s v="CÉDULA DE CIUDADANÍA"/>
    <n v="10230431"/>
    <s v="'12/09/1954"/>
    <s v="ESTABA CASADO(A)"/>
    <x v="11"/>
    <s v="SIN INFORMACIÓN"/>
    <s v=" "/>
    <s v="HOGAR"/>
    <s v="NINGUNO DE LOS ANTERIORES"/>
    <m/>
    <s v="COLOMBIA"/>
    <s v="RISARALDA"/>
    <s v="PEREIRA"/>
    <x v="0"/>
    <s v="CENTRO"/>
    <s v="SAN ESTEBAN"/>
    <s v="KR 7MA BIS  35-51"/>
    <m/>
    <m/>
    <x v="0"/>
    <x v="0"/>
    <x v="0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4"/>
    <m/>
    <m/>
    <m/>
    <m/>
    <m/>
    <m/>
    <s v="JUAN PABLO PEDRAZA ALMEYDA"/>
    <s v="CÉDULA DE CIUDADANÍA"/>
    <n v="1018447804"/>
    <s v="MÉDICO"/>
    <n v="1018447804"/>
    <s v="RISARALDA"/>
    <s v="PEREIRA"/>
    <s v="'20/03/2021"/>
    <s v="CONFIRMADO"/>
    <s v="660010021710."/>
    <s v="JPEDRAZAA"/>
    <s v="'03/04/2021"/>
    <s v="'20/03/2021"/>
    <n v="1"/>
  </r>
  <r>
    <n v="726600265"/>
    <s v="RISARALDA"/>
    <s v="PEREIRA"/>
    <s v="CABECERA MUNICIPAL"/>
    <m/>
    <s v="HOSPITAL/CLÍNICA"/>
    <s v="660010021710."/>
    <s v="660010021710 CLINICA COMFAMILIAR"/>
    <s v="NO FETAL"/>
    <s v="'25/03/2021"/>
    <d v="1899-12-30T04:45:00"/>
    <x v="0"/>
    <s v="HUMBERTO "/>
    <s v="CANO LOPEZ"/>
    <s v="CÉDULA DE CIUDADANÍA"/>
    <n v="10062674"/>
    <s v="'01/05/1948"/>
    <s v="ESTABA CASADO(A)"/>
    <x v="12"/>
    <s v="MEDIA ACADÉMICA O CLÁSICA "/>
    <n v="11"/>
    <s v="HOGAR"/>
    <s v="NINGUNO DE LOS ANTERIORES"/>
    <m/>
    <s v="COLOMBIA"/>
    <s v="RISARALDA"/>
    <s v="PEREIRA"/>
    <x v="0"/>
    <s v="CUBA"/>
    <s v="SAN FERNANDO"/>
    <s v="KR MANZANA 6 CASA 4"/>
    <m/>
    <m/>
    <x v="0"/>
    <x v="0"/>
    <x v="0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m/>
    <s v="SI"/>
    <x v="15"/>
    <m/>
    <m/>
    <m/>
    <s v="INFECCION DE VIAS URINARIAS"/>
    <m/>
    <m/>
    <s v="DIANA CAROLINA ARIZA DUQUE"/>
    <s v="CÉDULA DE CIUDADANÍA"/>
    <n v="1088309871"/>
    <s v="MÉDICO"/>
    <n v="1088309871"/>
    <s v="RISARALDA"/>
    <s v="PEREIRA"/>
    <s v="'25/03/2021"/>
    <s v="CONFIRMADO"/>
    <s v="660010021710."/>
    <s v="MEDDARIZA"/>
    <s v="'03/04/2021"/>
    <s v="'25/03/2021"/>
    <n v="1"/>
  </r>
  <r>
    <n v="726601488"/>
    <s v="RISARALDA"/>
    <s v="PEREIRA"/>
    <s v="CABECERA MUNICIPAL"/>
    <m/>
    <s v="CASA/DOMICILIO"/>
    <s v="660010076201."/>
    <s v="660010076201 EMPRESA SOCIAL DEL ESTADO HOSPITAL UNIVERSITARIO SAN JORGE"/>
    <s v="NO FETAL"/>
    <s v="'27/03/2021"/>
    <d v="1899-12-30T11:00:00"/>
    <x v="1"/>
    <s v="DALIA INES"/>
    <s v="RENTERIA LEMOS"/>
    <s v="CÉDULA DE CIUDADANÍA"/>
    <n v="26293629"/>
    <s v="'16/07/1945"/>
    <s v="ESTABA SOLTERO(A)"/>
    <x v="13"/>
    <s v="BÁSICA PRIMARIA"/>
    <n v="5"/>
    <s v="HOGAR"/>
    <s v="NEGRO(A), MULATO(A), AFRO COLOMBIANO(A) O AFRO DESCENDIENTE"/>
    <m/>
    <s v="COLOMBIA"/>
    <s v="RISARALDA"/>
    <s v="PEREIRA"/>
    <x v="0"/>
    <s v="SAN NICOLAS"/>
    <s v="SAN NICOLAS"/>
    <s v="CA 16 BIS NUMERO 29 36"/>
    <m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4"/>
    <s v="ANEMIA SECUNDARIA"/>
    <m/>
    <m/>
    <s v="HIPERTENSION ARTERIAL"/>
    <m/>
    <m/>
    <s v="HERNAN DANILO LEON ALVAREZ"/>
    <s v="CÉDULA DE CIUDADANÍA"/>
    <n v="1022094114"/>
    <s v="MÉDICO"/>
    <n v="1022094114"/>
    <s v="RISARALDA"/>
    <s v="PEREIRA"/>
    <s v="'27/03/2021"/>
    <s v="CONFIRMADO"/>
    <s v="660010076201."/>
    <s v="MHUSJ2132"/>
    <s v="'27/03/2021"/>
    <s v="'27/03/2021"/>
    <n v="1"/>
  </r>
  <r>
    <n v="726592765"/>
    <s v="RISARALDA"/>
    <s v="PEREIRA"/>
    <s v="CABECERA MUNICIPAL"/>
    <m/>
    <s v="HOSPITAL/CLÍNICA"/>
    <s v="660010033225."/>
    <s v="660010033225 HOSPITAL DEL CENTRO"/>
    <s v="NO FETAL"/>
    <s v="'29/03/2021"/>
    <d v="1899-12-30T10:25:00"/>
    <x v="1"/>
    <s v="NINFA "/>
    <s v="PARRA DE PINEDA"/>
    <s v="CÉDULA DE CIUDADANÍA"/>
    <n v="25179142"/>
    <s v="'31/12/1935"/>
    <s v="SIN INFORMACIÓN"/>
    <x v="14"/>
    <s v="SIN INFORMACIÓN"/>
    <s v=" "/>
    <s v="SIN INFORMACION"/>
    <s v="NINGUNO DE LOS ANTERIORES"/>
    <m/>
    <s v="COLOMBIA"/>
    <s v="RISARALDA"/>
    <s v="PEREIRA"/>
    <x v="0"/>
    <s v="CENTRO"/>
    <s v="CENTRO"/>
    <s v="KR 13 8A 9A"/>
    <m/>
    <m/>
    <x v="1"/>
    <x v="1"/>
    <x v="2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6"/>
    <s v="ENFERMEDAD PULMONAR OBSTRUCTIVA CRONICA"/>
    <m/>
    <m/>
    <m/>
    <m/>
    <m/>
    <s v="YURIS AMANDA BOYA BURBANO"/>
    <s v="CÉDULA DE CIUDADANÍA"/>
    <n v="1087121864"/>
    <s v="MÉDICO"/>
    <n v="1087121864"/>
    <s v="RISARALDA"/>
    <s v="PEREIRA"/>
    <s v="'29/03/2021"/>
    <s v="CONFIRMADO"/>
    <s v="660010033225."/>
    <s v="BOYACENTRO"/>
    <s v="'09/04/2021"/>
    <s v="'29/03/2021"/>
    <n v="1"/>
  </r>
  <r>
    <n v="726601367"/>
    <s v="RISARALDA"/>
    <s v="PEREIRA"/>
    <s v="RURAL DISPERSO"/>
    <m/>
    <s v="CASA/DOMICILIO"/>
    <s v="660010029201."/>
    <s v="660010029201 SERVICIO DE EMERGENCIAS REGIONALSERVICIO DE AMBULANCIA PREPAGO S.A"/>
    <s v="NO FETAL"/>
    <s v="'01/04/2021"/>
    <d v="1899-12-30T06:50:00"/>
    <x v="0"/>
    <s v="HUMBERTO "/>
    <s v="TRUJILLO MANZUR"/>
    <s v="CÉDULA DE CIUDADANÍA"/>
    <n v="4501077"/>
    <s v="'08/08/1940"/>
    <s v="ESTABA CASADO(A)"/>
    <x v="15"/>
    <s v="BÁSICA SECUNDARIA "/>
    <n v="9"/>
    <s v="PROFESIONALES DE LA EDUCACIÓN, NO CLASIFICADOS BAJO OTROS EPÍGRAFES"/>
    <s v="NINGUNO DE LOS ANTERIORES"/>
    <m/>
    <s v="COLOMBIA"/>
    <s v="RISARALDA"/>
    <s v="PEREIRA"/>
    <x v="2"/>
    <m/>
    <m/>
    <m/>
    <m/>
    <s v="CERRITOS , ENTRADA 17  , HACIENDA TERRANOVA CASA  2"/>
    <x v="0"/>
    <x v="0"/>
    <x v="3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7"/>
    <m/>
    <m/>
    <m/>
    <s v="ANEMIA SEVERA"/>
    <m/>
    <m/>
    <s v="MAURICIO ALBERTO OCAMPO MONTOYA"/>
    <s v="CÉDULA DE CIUDADANÍA"/>
    <n v="10132043"/>
    <s v="MÉDICO"/>
    <s v="975-96"/>
    <s v="RISARALDA"/>
    <s v="PEREIRA"/>
    <s v="'02/04/2021"/>
    <s v="REGISTRADO"/>
    <s v="660010029201."/>
    <s v="MAURICIOALBERTOOCAMPO"/>
    <s v="'02/04/2021"/>
    <s v="'02/04/2021"/>
    <n v="1"/>
  </r>
  <r>
    <n v="726588496"/>
    <s v="RISARALDA"/>
    <s v="PEREIRA"/>
    <s v="CABECERA MUNICIPAL"/>
    <m/>
    <s v="CASA/DOMICILIO"/>
    <s v="660010078501."/>
    <s v="660010078501 LIGA CONTRA EL CANCER SECCIONAL RISARALDA"/>
    <s v="NO FETAL"/>
    <s v="'01/04/2021"/>
    <d v="1899-12-30T07:09:00"/>
    <x v="1"/>
    <s v="MARIA OLIVA"/>
    <s v="CIRO DE RIVERA"/>
    <s v="CÉDULA DE CIUDADANÍA"/>
    <n v="34053297"/>
    <s v="'19/07/1952"/>
    <s v="ESTABA CASADO(A)"/>
    <x v="16"/>
    <s v="BÁSICA SECUNDARIA "/>
    <n v="9"/>
    <s v="HOGAR"/>
    <s v="NINGUNO DE LOS ANTERIORES"/>
    <m/>
    <s v="COLOMBIA"/>
    <s v="RISARALDA"/>
    <s v="PEREIRA"/>
    <x v="0"/>
    <s v="CUBA"/>
    <s v="2500 LOTES COMUNIDAD CARLOS"/>
    <s v="MZ 35 CS 8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"/>
    <m/>
    <m/>
    <m/>
    <m/>
    <m/>
    <m/>
    <s v="YONNY ALEXANDER LOPEZ GARCIA"/>
    <s v="CÉDULA DE CIUDADANÍA"/>
    <n v="1089719255"/>
    <s v="MÉDICO"/>
    <n v="1908"/>
    <s v="RISARALDA"/>
    <s v="PEREIRA"/>
    <s v="'01/04/2021"/>
    <s v="CONFIRMADO"/>
    <s v="660010078501."/>
    <s v="LCCYLOPEZ"/>
    <s v="'09/04/2021"/>
    <s v="'01/04/2021"/>
    <n v="1"/>
  </r>
  <r>
    <n v="726603329"/>
    <s v="RISARALDA"/>
    <s v="PEREIRA"/>
    <s v="CABECERA MUNICIPAL"/>
    <m/>
    <s v="HOSPITAL/CLÍNICA"/>
    <s v="660010021710."/>
    <s v="660010021710 CLINICA COMFAMILIAR"/>
    <s v="NO FETAL"/>
    <s v="'02/04/2021"/>
    <d v="1899-12-30T08:00:00"/>
    <x v="1"/>
    <s v="TILCIA MARIA"/>
    <s v="SANJUAN ARIAS"/>
    <s v="CÉDULA DE CIUDADANÍA"/>
    <n v="42088613"/>
    <s v="'02/09/1968"/>
    <s v="ESTABA SOLTERO(A)"/>
    <x v="8"/>
    <s v="MEDIA ACADÉMICA O CLÁSICA "/>
    <n v="11"/>
    <s v="HOGAR"/>
    <s v="NINGUNO DE LOS ANTERIORES"/>
    <m/>
    <s v="COLOMBIA"/>
    <s v="RISARALDA"/>
    <s v="PEREIRA"/>
    <x v="0"/>
    <s v="DEL CAFÉ"/>
    <s v="GILBERTO PELAEZ"/>
    <s v="MANZANA 22 CASA 10"/>
    <m/>
    <m/>
    <x v="0"/>
    <x v="0"/>
    <x v="6"/>
    <s v="NATURAL"/>
    <s v="MÉDICO N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s v="HISTORIA CLINICA"/>
    <m/>
    <m/>
    <s v="SI"/>
    <x v="18"/>
    <m/>
    <m/>
    <m/>
    <m/>
    <m/>
    <m/>
    <s v="EDWIN ALEXANDER BUENO ZULUAGA"/>
    <s v="CÉDULA DE CIUDADANÍA"/>
    <n v="72287843"/>
    <s v="MÉDICO"/>
    <n v="16154"/>
    <s v="RISARALDA"/>
    <s v="PEREIRA"/>
    <s v="'02/04/2021"/>
    <s v="CONFIRMADO"/>
    <s v="660010021710."/>
    <s v="EBUENO"/>
    <s v="'08/04/2021"/>
    <s v="'02/04/2021"/>
    <n v="1"/>
  </r>
  <r>
    <n v="726600450"/>
    <s v="RISARALDA"/>
    <s v="PEREIRA"/>
    <s v="CENTRO POBLADO (INSPECCIÓN, CORREGIMIENTO O CASERÍO)"/>
    <s v="LA FLORIDA"/>
    <s v="CASA/DOMICILIO"/>
    <s v="660010066301."/>
    <s v="660010066301 ONCOLOGOS DEL OCCIDENTELTDA PEREIRA"/>
    <s v="NO FETAL"/>
    <s v="'04/04/2021"/>
    <d v="1899-12-30T00:40:00"/>
    <x v="0"/>
    <s v="LUIS GONZAGA"/>
    <s v="MONTES CARDONA"/>
    <s v="CÉDULA DE CIUDADANÍA"/>
    <n v="18592893"/>
    <s v="'21/06/1961"/>
    <s v="NO ESTABA CASADO(A) Y LLEVABA DOS AÑOS O MÁS VIVIENDO CON SU PAREJA"/>
    <x v="10"/>
    <s v="NINGUNO"/>
    <s v=" "/>
    <s v="VENDEDORES AMBULANTES"/>
    <s v="NINGUNO DE LOS ANTERIORES"/>
    <m/>
    <s v="COLOMBIA"/>
    <s v="RISARALDA"/>
    <s v="PEREIRA"/>
    <x v="1"/>
    <m/>
    <m/>
    <m/>
    <s v="LA FLORIDA"/>
    <m/>
    <x v="1"/>
    <x v="1"/>
    <x v="5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19"/>
    <m/>
    <m/>
    <m/>
    <m/>
    <m/>
    <m/>
    <s v="WAHINER DEWITT CASTAÑO ESCOBAR"/>
    <s v="CÉDULA DE CIUDADANÍA"/>
    <n v="1088282915"/>
    <s v="MÉDICO"/>
    <n v="1088282915"/>
    <s v="RISARALDA"/>
    <s v="PEREIRA"/>
    <s v="'04/04/2021"/>
    <s v="CONFIRMADO"/>
    <s v="660010066301."/>
    <s v="WDCEONCOMARAYA"/>
    <s v="'04/04/2021"/>
    <s v="'04/04/2021"/>
    <n v="1"/>
  </r>
  <r>
    <n v="726602871"/>
    <s v="RISARALDA"/>
    <s v="PEREIRA"/>
    <s v="CABECERA MUNICIPAL"/>
    <m/>
    <s v="HOSPITAL/CLÍNICA"/>
    <s v="660010076201."/>
    <s v="660010076201 EMPRESA SOCIAL DEL ESTADO HOSPITAL UNIVERSITARIO SAN JORGE"/>
    <s v="NO FETAL"/>
    <s v="'08/04/2021"/>
    <d v="1899-12-30T00:57:00"/>
    <x v="0"/>
    <s v="GUSTAVO ADOLFO"/>
    <s v="GIRALDO TREJOS"/>
    <s v="CÉDULA DE CIUDADANÍA"/>
    <n v="18515787"/>
    <s v="'18/10/1979"/>
    <s v="ESTABA SEPARADO(A), DIVORCIADO(A)"/>
    <x v="17"/>
    <s v="SIN INFORMACIÓN"/>
    <s v=" "/>
    <s v="OFICIALES DE LAS FUERZAS MILITARES"/>
    <s v="NINGUNO DE LOS ANTERIORES"/>
    <m/>
    <s v="COLOMBIA"/>
    <s v="RISARALDA"/>
    <s v="PEREIRA"/>
    <x v="0"/>
    <s v="CUBA"/>
    <s v="VILLAMARIA"/>
    <s v="MZ 31 CASA 37"/>
    <m/>
    <m/>
    <x v="2"/>
    <x v="2"/>
    <x v="7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0"/>
    <s v="GASTRITIS"/>
    <m/>
    <m/>
    <m/>
    <m/>
    <m/>
    <s v="HARVEY CAMILO MELO ANDRADE"/>
    <s v="CÉDULA DE CIUDADANÍA"/>
    <n v="1088329624"/>
    <s v="MÉDICO"/>
    <n v="1088329624"/>
    <s v="RISARALDA"/>
    <s v="PEREIRA"/>
    <s v="'08/04/2021"/>
    <s v="CONFIRMADO"/>
    <s v="660010076201."/>
    <s v="CAMILOM121"/>
    <s v="'08/04/2021"/>
    <s v="'08/04/2021"/>
    <n v="1"/>
  </r>
  <r>
    <n v="726602914"/>
    <s v="RISARALDA"/>
    <s v="PEREIRA"/>
    <s v="CABECERA MUNICIPAL"/>
    <m/>
    <s v="HOSPITAL/CLÍNICA"/>
    <s v="660010076201."/>
    <s v="660010076201 EMPRESA SOCIAL DEL ESTADO HOSPITAL UNIVERSITARIO SAN JORGE"/>
    <s v="NO FETAL"/>
    <s v="'09/04/2021"/>
    <d v="1899-12-30T21:50:00"/>
    <x v="0"/>
    <s v="JOSE OMAR"/>
    <s v="JARAMILLO LEIVA"/>
    <s v="CÉDULA DE CIUDADANÍA"/>
    <n v="1355372"/>
    <s v="'02/07/1936"/>
    <s v="ESTABA CASADO(A)"/>
    <x v="4"/>
    <s v="BÁSICA PRIMARIA"/>
    <n v="5"/>
    <s v="HOGAR"/>
    <s v="NINGUNO DE LOS ANTERIORES"/>
    <m/>
    <s v="COLOMBIA"/>
    <s v="RISARALDA"/>
    <s v="PEREIRA"/>
    <x v="0"/>
    <s v="ORIENTE"/>
    <s v="SAN GREGORIO"/>
    <s v="MANZADA D CASA 18"/>
    <m/>
    <m/>
    <x v="1"/>
    <x v="1"/>
    <x v="5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0"/>
    <s v="METASTASIS PANCREATICA"/>
    <m/>
    <m/>
    <m/>
    <m/>
    <m/>
    <s v="MARIET LILIANA BETANCOURT TREJOS"/>
    <s v="CÉDULA DE CIUDADANÍA"/>
    <n v="1088272987"/>
    <s v="MÉDICO"/>
    <n v="1088272987"/>
    <s v="RISARALDA"/>
    <s v="PEREIRA"/>
    <s v="'09/04/2021"/>
    <s v="REGISTRADO"/>
    <s v="660010076201."/>
    <s v="MHUSJ1018"/>
    <s v="'09/04/2021"/>
    <s v="'09/04/2021"/>
    <n v="1"/>
  </r>
  <r>
    <n v="726603051"/>
    <s v="RISARALDA"/>
    <s v="PEREIRA"/>
    <s v="CABECERA MUNICIPAL"/>
    <m/>
    <s v="HOSPITAL/CLÍNICA"/>
    <s v="660010076201."/>
    <s v="660010076201 EMPRESA SOCIAL DEL ESTADO HOSPITAL UNIVERSITARIO SAN JORGE"/>
    <s v="NO FETAL"/>
    <s v="'12/04/2021"/>
    <d v="1899-12-30T14:30:00"/>
    <x v="1"/>
    <s v="MARIA MARLENY"/>
    <s v="LARGO MANSO"/>
    <s v="CÉDULA DE CIUDADANÍA"/>
    <n v="25036737"/>
    <s v="'06/12/1949"/>
    <s v="ESTABA SOLTERO(A)"/>
    <x v="18"/>
    <s v="BÁSICA PRIMARIA"/>
    <n v="5"/>
    <s v="HOGAR"/>
    <s v="NINGUNO DE LOS ANTERIORES"/>
    <m/>
    <s v="COLOMBIA"/>
    <s v="RISARALDA"/>
    <s v="PEREIRA"/>
    <x v="0"/>
    <s v="CENTRO"/>
    <s v="AMERICA"/>
    <s v="KR 2 BIS 14 54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0"/>
    <s v="CARCINOMATOSIS PERITONEAL"/>
    <m/>
    <m/>
    <m/>
    <m/>
    <m/>
    <s v="HERNAN DANILO LEON ALVAREZ"/>
    <s v="CÉDULA DE CIUDADANÍA"/>
    <n v="1022094114"/>
    <s v="MÉDICO"/>
    <n v="1022094114"/>
    <s v="RISARALDA"/>
    <s v="PEREIRA"/>
    <s v="'12/04/2021"/>
    <s v="CONFIRMADO"/>
    <s v="660010076201."/>
    <s v="MHUSJ2132"/>
    <s v="'12/04/2021"/>
    <s v="'12/04/2021"/>
    <n v="1"/>
  </r>
  <r>
    <n v="726605732"/>
    <s v="RISARALDA"/>
    <s v="PEREIRA"/>
    <s v="CABECERA MUNICIPAL"/>
    <m/>
    <s v="HOSPITAL/CLÍNICA"/>
    <s v="660010021710."/>
    <s v="660010021710 CLINICA COMFAMILIAR"/>
    <s v="NO FETAL"/>
    <s v="'17/04/2021"/>
    <d v="1899-12-30T16:10:00"/>
    <x v="0"/>
    <s v="CARLOS ARIEL"/>
    <s v="BETANCOURT LOPEZ"/>
    <s v="CÉDULA DE CIUDADANÍA"/>
    <n v="10084625"/>
    <s v="'22/03/1955"/>
    <s v="ESTABA SEPARADO(A), DIVORCIADO(A)"/>
    <x v="11"/>
    <s v="MEDIA ACADÉMICA O CLÁSICA "/>
    <n v="11"/>
    <s v="HOGAR"/>
    <s v="NINGUNO DE LOS ANTERIORES"/>
    <m/>
    <s v="COLOMBIA"/>
    <s v="RISARALDA"/>
    <s v="PEREIRA"/>
    <x v="0"/>
    <s v="BOSTON"/>
    <s v="LA LORENA"/>
    <s v="KR 17  21 B - 39"/>
    <m/>
    <m/>
    <x v="0"/>
    <x v="0"/>
    <x v="6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2"/>
    <m/>
    <m/>
    <m/>
    <m/>
    <m/>
    <m/>
    <s v="JOSE LUIS DIAZ HERRERA"/>
    <s v="CÉDULA DE CIUDADANÍA"/>
    <n v="79938440"/>
    <s v="MÉDICO"/>
    <s v="1144-07"/>
    <s v="RISARALDA"/>
    <s v="PEREIRA"/>
    <s v="'17/04/2021"/>
    <s v="CONFIRMADO"/>
    <s v="660010021710."/>
    <s v="JDIAZHE"/>
    <s v="'27/04/2021"/>
    <s v="'17/04/2021"/>
    <n v="1"/>
  </r>
  <r>
    <n v="726588539"/>
    <s v="RISARALDA"/>
    <s v="PEREIRA"/>
    <s v="CABECERA MUNICIPAL"/>
    <m/>
    <s v="HOSPITAL/CLÍNICA"/>
    <s v="660010078501."/>
    <s v="660010078501 LIGA CONTRA EL CANCER SECCIONAL RISARALDA"/>
    <s v="NO FETAL"/>
    <s v="'18/04/2021"/>
    <d v="1899-12-30T05:00:00"/>
    <x v="1"/>
    <s v="RAQUEL "/>
    <s v="GALLEGO ROJAS"/>
    <s v="CÉDULA DE CIUDADANÍA"/>
    <n v="24889325"/>
    <s v="'03/02/1931"/>
    <s v="ESTABA VIUDO(A)"/>
    <x v="19"/>
    <s v="BÁSICA PRIMARIA"/>
    <n v="5"/>
    <s v="HOGAR"/>
    <s v="NINGUNO DE LOS ANTERIORES"/>
    <m/>
    <s v="COLOMBIA"/>
    <s v="RISARALDA"/>
    <s v="PEREIRA"/>
    <x v="0"/>
    <s v="VILLAVICENCIO"/>
    <s v="BERLIN"/>
    <s v="CRA 10  3-34"/>
    <m/>
    <m/>
    <x v="0"/>
    <x v="0"/>
    <x v="6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21"/>
    <s v="TUMOR MALIGNO DE LA MAMA"/>
    <s v="INSUFICIENCIA RESPIRATORIA"/>
    <m/>
    <m/>
    <m/>
    <m/>
    <s v="WILSON GILDARDO OSORIO VILLADA"/>
    <s v="CÉDULA DE CIUDADANÍA"/>
    <n v="4379562"/>
    <s v="MÉDICO"/>
    <s v="9712/90"/>
    <s v="RISARALDA"/>
    <s v="PEREIRA"/>
    <s v="'18/04/2021"/>
    <s v="CONFIRMADO"/>
    <s v="660010078501."/>
    <s v="LCC1WOSORIO"/>
    <s v="'18/04/2021"/>
    <s v="'18/04/2021"/>
    <n v="1"/>
  </r>
  <r>
    <n v="726605821"/>
    <s v="RISARALDA"/>
    <s v="PEREIRA"/>
    <s v="CABECERA MUNICIPAL"/>
    <m/>
    <s v="HOSPITAL/CLÍNICA"/>
    <s v="660010066301."/>
    <s v="660010066301 ONCOLOGOS DEL OCCIDENTELTDA PEREIRA"/>
    <s v="NO FETAL"/>
    <s v="'22/04/2021"/>
    <d v="1899-12-30T15:32:00"/>
    <x v="0"/>
    <s v="GERARDO ANTONIO"/>
    <s v="BEDOYA RENGIFO"/>
    <s v="CÉDULA DE CIUDADANÍA"/>
    <n v="10083641"/>
    <s v="'21/09/1956"/>
    <s v="ESTABA CASADO(A)"/>
    <x v="20"/>
    <s v="ESPECIALIZACIÓN"/>
    <n v="2"/>
    <s v="ABOGADOS"/>
    <s v="NINGUNO DE LOS ANTERIORES"/>
    <m/>
    <s v="COLOMBIA"/>
    <s v="RISARALDA"/>
    <s v="PEREIRA"/>
    <x v="0"/>
    <s v="CENTRO"/>
    <s v="LA VICTORIA"/>
    <s v="KR 9 30 59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2"/>
    <m/>
    <m/>
    <m/>
    <m/>
    <m/>
    <m/>
    <s v="MARTIN EDGARDO GOMEZ RAMIREZ"/>
    <s v="CÉDULA DE CIUDADANÍA"/>
    <n v="88158460"/>
    <s v="MÉDICO"/>
    <n v="153204"/>
    <s v="RISARALDA"/>
    <s v="PEREIRA"/>
    <s v="'22/04/2021"/>
    <s v="CONFIRMADO"/>
    <s v="660010066301."/>
    <s v="ONCOMARAYA88158460"/>
    <s v="'06/05/2021"/>
    <s v="'22/04/2021"/>
    <n v="1"/>
  </r>
  <r>
    <n v="726607701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22/04/2021"/>
    <d v="1899-12-30T22:30:00"/>
    <x v="1"/>
    <s v="MARIA MARLENY"/>
    <s v="PESCADOR DE SOSA"/>
    <s v="CÉDULA DE CIUDADANÍA"/>
    <n v="25034429"/>
    <s v="'01/04/1952"/>
    <s v="ESTABA CASADO(A)"/>
    <x v="21"/>
    <s v="BÁSICA SECUNDARIA "/>
    <n v="9"/>
    <s v="HOGAR"/>
    <s v="NINGUNO DE LOS ANTERIORES"/>
    <m/>
    <s v="COLOMBIA"/>
    <s v="RISARALDA"/>
    <s v="PEREIRA"/>
    <x v="0"/>
    <s v="CENTRO"/>
    <s v="SAMARIA II"/>
    <s v="MANZANA 16 CASA 24 ESQUINA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1"/>
    <s v="PARO CARDIORESPIRATORIO"/>
    <m/>
    <m/>
    <m/>
    <m/>
    <m/>
    <s v="MAURICIO  MORALES GIRALDO"/>
    <s v="CÉDULA DE CIUDADANÍA"/>
    <n v="1088278112"/>
    <s v="MÉDICO"/>
    <n v="1088278112"/>
    <s v="RISARALDA"/>
    <s v="PEREIRA"/>
    <s v="'22/04/2021"/>
    <s v="CONFIRMADO"/>
    <s v="660010158702."/>
    <s v="MACMORALESGI"/>
    <s v="'23/04/2021"/>
    <s v="'22/04/2021"/>
    <n v="1"/>
  </r>
  <r>
    <n v="726608714"/>
    <s v="RISARALDA"/>
    <s v="PEREIRA"/>
    <s v="CABECERA MUNICIPAL"/>
    <m/>
    <s v="HOSPITAL/CLÍNICA"/>
    <s v="660010066301."/>
    <s v="660010066301 ONCOLOGOS DEL OCCIDENTELTDA PEREIRA"/>
    <s v="NO FETAL"/>
    <s v="'23/04/2021"/>
    <d v="1899-12-30T08:30:00"/>
    <x v="1"/>
    <s v="ROSA MARIA"/>
    <s v="JIMENEZ JIMENEZ"/>
    <s v="CÉDULA DE CIUDADANÍA"/>
    <n v="24912237"/>
    <s v="'18/03/1929"/>
    <s v="ESTABA SOLTERO(A)"/>
    <x v="22"/>
    <s v="SIN INFORMACIÓN"/>
    <s v=" "/>
    <s v="HOGAR"/>
    <s v="NINGUNO DE LOS ANTERIORES"/>
    <m/>
    <s v="COLOMBIA"/>
    <s v="RISARALDA"/>
    <s v="PEREIRA"/>
    <x v="0"/>
    <s v="AEROPUERTO"/>
    <s v="SAN MATEO"/>
    <s v="AK 30 AGOSTO 58-30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3"/>
    <m/>
    <m/>
    <m/>
    <m/>
    <m/>
    <m/>
    <s v="ANDRES FELIPE CANO SANMARTIN"/>
    <s v="CÉDULA DE CIUDADANÍA"/>
    <n v="1088536868"/>
    <s v="MÉDICO"/>
    <s v="1793-13"/>
    <s v="RISARALDA"/>
    <s v="PEREIRA"/>
    <s v="'23/04/2021"/>
    <s v="CONFIRMADO"/>
    <s v="660010066301."/>
    <s v="AFCSMARAYA"/>
    <s v="'23/04/2021"/>
    <s v="'23/04/2021"/>
    <n v="1"/>
  </r>
  <r>
    <n v="816004524"/>
    <s v="RISARALDA"/>
    <s v="PEREIRA"/>
    <s v="CABECERA MUNICIPAL"/>
    <m/>
    <s v="HOSPITAL/CLÍNICA"/>
    <s v="660010033202."/>
    <s v="660010033202 HOSPITAL DE CUBA"/>
    <s v="NO FETAL"/>
    <s v="'26/04/2021"/>
    <d v="1899-12-30T06:20:00"/>
    <x v="1"/>
    <s v="MARIA MAGALY"/>
    <s v="CALLE VELEZ"/>
    <s v="CÉDULA DE CIUDADANÍA"/>
    <n v="42063990"/>
    <s v="'23/05/1961"/>
    <s v="ESTABA SOLTERO(A)"/>
    <x v="10"/>
    <s v="BÁSICA PRIMARIA"/>
    <n v="5"/>
    <s v="HOGAR"/>
    <s v="NINGUNO DE LOS ANTERIORES"/>
    <m/>
    <s v="COLOMBIA"/>
    <s v="RISARALDA"/>
    <s v="PEREIRA"/>
    <x v="0"/>
    <s v="CONSOTA"/>
    <s v="LA DIVIZA"/>
    <s v="MANZANA 2 CASA 18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24"/>
    <m/>
    <m/>
    <m/>
    <m/>
    <m/>
    <m/>
    <s v="CAMILA  GALINDO "/>
    <s v="CÉDULA DE CIUDADANÍA"/>
    <n v="1022399124"/>
    <s v="MÉDICO"/>
    <n v="1022399124"/>
    <s v="RISARALDA"/>
    <s v="PEREIRA"/>
    <s v="'26/04/2021"/>
    <s v="CONFIRMADO"/>
    <s v="660010033202."/>
    <s v="GALINDOCUBA"/>
    <s v="'09/07/2021"/>
    <s v="'26/04/2021"/>
    <n v="1"/>
  </r>
  <r>
    <n v="726603286"/>
    <s v="RISARALDA"/>
    <s v="PEREIRA"/>
    <s v="CABECERA MUNICIPAL"/>
    <m/>
    <s v="HOSPITAL/CLÍNICA"/>
    <s v="660010021710."/>
    <s v="660010021710 CLINICA COMFAMILIAR"/>
    <s v="NO FETAL"/>
    <s v="'27/04/2021"/>
    <d v="1899-12-30T09:26:00"/>
    <x v="1"/>
    <s v="SANDRA LILIANA"/>
    <s v="LOPEZ CALLE"/>
    <s v="CÉDULA DE CIUDADANÍA"/>
    <n v="42129503"/>
    <s v="'10/06/1978"/>
    <s v="ESTABA CASADO(A)"/>
    <x v="23"/>
    <s v="BÁSICA SECUNDARIA "/>
    <n v="9"/>
    <s v="HOGAR"/>
    <s v="NINGUNO DE LOS ANTERIORES"/>
    <m/>
    <s v="COLOMBIA"/>
    <s v="RISARALDA"/>
    <s v="PEREIRA"/>
    <x v="0"/>
    <s v="OLIMPICA"/>
    <s v="CORALES  OLIMPICA II MZ PTO 41"/>
    <s v="OLIMPICA MZ35 BLOQUE  6 APTO114"/>
    <m/>
    <m/>
    <x v="0"/>
    <x v="0"/>
    <x v="0"/>
    <s v="NATURAL"/>
    <s v="MÉDIC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s v="HISTORIA CLINICA"/>
    <m/>
    <m/>
    <s v="SI"/>
    <x v="4"/>
    <m/>
    <m/>
    <m/>
    <m/>
    <m/>
    <m/>
    <s v="RODRIGO ANTONIO BEDOYA LOPEZ"/>
    <s v="CÉDULA DE CIUDADANÍA"/>
    <n v="10123977"/>
    <s v="MÉDICO"/>
    <n v="1134"/>
    <s v="RISARALDA"/>
    <s v="PEREIRA"/>
    <s v="'27/04/2021"/>
    <s v="CONFIRMADO"/>
    <s v="660010021710."/>
    <s v="MEDRODBE"/>
    <s v="'06/05/2021"/>
    <s v="'27/04/2021"/>
    <n v="1"/>
  </r>
  <r>
    <n v="726604356"/>
    <s v="RISARALDA"/>
    <s v="PEREIRA"/>
    <s v="CABECERA MUNICIPAL"/>
    <m/>
    <s v="CASA/DOMICILIO"/>
    <s v="660010076201."/>
    <s v="660010076201 EMPRESA SOCIAL DEL ESTADO HOSPITAL UNIVERSITARIO SAN JORGE"/>
    <s v="NO FETAL"/>
    <s v="'29/04/2021"/>
    <d v="1899-12-30T02:50:00"/>
    <x v="1"/>
    <s v="MARINA "/>
    <s v="MEJIA MAYA"/>
    <s v="CÉDULA DE CIUDADANÍA"/>
    <n v="42065160"/>
    <s v="'23/04/1935"/>
    <s v="ESTABA SOLTERO(A)"/>
    <x v="0"/>
    <s v="NINGUNO"/>
    <s v=" "/>
    <s v="HOGAR"/>
    <s v="NINGUNO DE LOS ANTERIORES"/>
    <m/>
    <s v="COLOMBIA"/>
    <s v="RISARALDA"/>
    <s v="PEREIRA"/>
    <x v="0"/>
    <s v="VILLAVICENCIO"/>
    <s v="VILLAVICENCIO"/>
    <s v="KR 7 NO 8-32"/>
    <m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25"/>
    <m/>
    <m/>
    <m/>
    <s v="HIPERTENSION ARTRIAL DEMENCIA"/>
    <m/>
    <m/>
    <s v="EIBER ANDRES LOPEZ GIRALDO"/>
    <s v="CÉDULA DE CIUDADANÍA"/>
    <n v="18516660"/>
    <s v="MÉDICO"/>
    <s v="27-1414-09"/>
    <s v="RISARALDA"/>
    <s v="PEREIRA"/>
    <s v="'29/04/2021"/>
    <s v="CONFIRMADO"/>
    <s v="660010076201."/>
    <s v="MHUSJ133"/>
    <s v="'29/04/2021"/>
    <s v="'29/04/2021"/>
    <n v="1"/>
  </r>
  <r>
    <n v="726608696"/>
    <s v="RISARALDA"/>
    <s v="PEREIRA"/>
    <s v="CABECERA MUNICIPAL"/>
    <m/>
    <s v="CASA/DOMICILIO"/>
    <s v="660010029201."/>
    <s v="660010029201 SERVICIO DE EMERGENCIAS REGIONALSERVICIO DE AMBULANCIA PREPAGO S.A"/>
    <s v="NO FETAL"/>
    <s v="'30/04/2021"/>
    <d v="1899-12-30T19:23:00"/>
    <x v="1"/>
    <s v="INES DEL SOCORRO"/>
    <s v="GUTIERREZ VALENCIA"/>
    <s v="CÉDULA DE CIUDADANÍA"/>
    <n v="24888827"/>
    <s v="'09/09/1936"/>
    <s v="ESTABA SOLTERO(A)"/>
    <x v="4"/>
    <s v="PROFESIONAL"/>
    <n v="5"/>
    <s v="SACERDOTES Y RELIGIOSOS DE DISTINTAS DOCTRINAS"/>
    <s v="NINGUNO DE LOS ANTERIORES"/>
    <m/>
    <s v="COLOMBIA"/>
    <s v="RISARALDA"/>
    <s v="PEREIRA"/>
    <x v="0"/>
    <s v="OLIMPICA"/>
    <s v="CERRITOS"/>
    <s v="KM 6 ENTRADA 1 CASA DE LAS ALEGRIAS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9"/>
    <m/>
    <m/>
    <m/>
    <s v="HIPERTENSION ARTERIAL CRONICA CARCINOMA GASTRICO CON METASTASIS RENAL HEPATICA Y PULMONAR"/>
    <m/>
    <m/>
    <s v="JORGE ODEGAR GARCIA MEDINA"/>
    <s v="CÉDULA DE CIUDADANÍA"/>
    <n v="10120315"/>
    <s v="MÉDICO"/>
    <n v="901"/>
    <s v="RISARALDA"/>
    <s v="PEREIRA"/>
    <s v="'01/05/2021"/>
    <s v="CONFIRMADO"/>
    <s v="660010029201."/>
    <s v="JORGEODEGARGARCIA"/>
    <s v="'03/05/2021"/>
    <s v="'01/05/2021"/>
    <n v="1"/>
  </r>
  <r>
    <n v="726608269"/>
    <s v="RISARALDA"/>
    <s v="PEREIRA"/>
    <s v="CENTRO POBLADO (INSPECCIÓN, CORREGIMIENTO O CASERÍO)"/>
    <s v="ARABIA"/>
    <s v="CASA/DOMICILIO"/>
    <s v="660010021710."/>
    <s v="660010021710 CLINICA COMFAMILIAR"/>
    <s v="NO FETAL"/>
    <s v="'30/04/2021"/>
    <d v="1899-12-30T20:00:00"/>
    <x v="0"/>
    <s v="FRANCISCO "/>
    <s v="DUQUE ARISTIZABAL"/>
    <s v="CÉDULA DE CIUDADANÍA"/>
    <n v="4511255"/>
    <s v="'22/06/1944"/>
    <s v="ESTABA CASADO(A)"/>
    <x v="24"/>
    <s v="BÁSICA PRIMARIA"/>
    <n v="4"/>
    <s v="DIRECTORES DE DEPARTAMENTOS DE PRODUCCIÓN Y OPERACIONES EN COMERCIO MAYORISTA Y MINORISTAS"/>
    <s v="NINGUNO DE LOS ANTERIORES"/>
    <m/>
    <s v="COLOMBIA"/>
    <s v="RISARALDA"/>
    <s v="PEREIRA"/>
    <x v="1"/>
    <m/>
    <m/>
    <m/>
    <s v="ARABIA"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6"/>
    <m/>
    <m/>
    <m/>
    <m/>
    <m/>
    <m/>
    <s v="DANIEL  SOTO PEREZ"/>
    <s v="CÉDULA DE CIUDADANÍA"/>
    <n v="1088314831"/>
    <s v="MÉDICO"/>
    <n v="1088314831"/>
    <s v="RISARALDA"/>
    <s v="PEREIRA"/>
    <s v="'01/05/2021"/>
    <s v="CONFIRMADO"/>
    <s v="660010021710."/>
    <s v="DSOTOP"/>
    <s v="'03/05/2021"/>
    <s v="'01/05/2021"/>
    <n v="1"/>
  </r>
  <r>
    <n v="726653022"/>
    <s v="RISARALDA"/>
    <s v="PEREIRA"/>
    <s v="CABECERA MUNICIPAL"/>
    <m/>
    <s v="HOSPITAL/CLÍNICA"/>
    <s v="660010078501."/>
    <s v="660010078501 LIGA CONTRA EL CANCER SECCIONAL RISARALDA"/>
    <s v="NO FETAL"/>
    <s v="'03/05/2021"/>
    <d v="1899-12-30T13:25:00"/>
    <x v="0"/>
    <s v="FERNANDO "/>
    <s v="GONZALEZ JARAMILLO"/>
    <s v="CÉDULA DE CIUDADANÍA"/>
    <n v="10216776"/>
    <s v="'27/08/1949"/>
    <s v="ESTABA CASADO(A)"/>
    <x v="18"/>
    <s v="MEDIA ACADÉMICA O CLÁSICA "/>
    <n v="11"/>
    <s v="HOGAR"/>
    <s v="NINGUNO DE LOS ANTERIORES"/>
    <m/>
    <s v="COLOMBIA"/>
    <s v="RISARALDA"/>
    <s v="PEREIRA"/>
    <x v="0"/>
    <s v="BOSTON"/>
    <s v="BOSTON"/>
    <s v="KR 16 NO 25-34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7"/>
    <m/>
    <m/>
    <m/>
    <m/>
    <m/>
    <m/>
    <s v="YONNY ALEXANDER LOPEZ GARCIA"/>
    <s v="CÉDULA DE CIUDADANÍA"/>
    <n v="1089719255"/>
    <s v="MÉDICO"/>
    <n v="1908"/>
    <s v="RISARALDA"/>
    <s v="PEREIRA"/>
    <s v="'03/05/2021"/>
    <s v="CONFIRMADO"/>
    <s v="660010078501."/>
    <s v="LCCYLOPEZ"/>
    <s v="'12/05/2021"/>
    <s v="'03/05/2021"/>
    <n v="1"/>
  </r>
  <r>
    <n v="726609855"/>
    <s v="RISARALDA"/>
    <s v="PEREIRA"/>
    <s v="CABECERA MUNICIPAL"/>
    <m/>
    <s v="HOSPITAL/CLÍNICA"/>
    <s v="660010021710."/>
    <s v="660010021710 CLINICA COMFAMILIAR"/>
    <s v="NO FETAL"/>
    <s v="'06/05/2021"/>
    <d v="1899-12-30T13:38:00"/>
    <x v="0"/>
    <s v="ARTURO DE JESUS"/>
    <s v="LONDOÑO ZAPATA"/>
    <s v="CÉDULA DE CIUDADANÍA"/>
    <n v="10091575"/>
    <s v="'05/09/1956"/>
    <s v="ESTABA CASADO(A)"/>
    <x v="20"/>
    <s v="MEDIA TÉCNICA "/>
    <n v="11"/>
    <s v="AUXILIARES DE LA POLICIA NACIONAL"/>
    <s v="NINGUNO DE LOS ANTERIORES"/>
    <m/>
    <s v="COLOMBIA"/>
    <s v="RISARALDA"/>
    <s v="PEREIRA"/>
    <x v="2"/>
    <m/>
    <m/>
    <m/>
    <m/>
    <s v="VEREDA EL PORVENIR FINCA LA CASCADA"/>
    <x v="2"/>
    <x v="2"/>
    <x v="8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4"/>
    <m/>
    <m/>
    <m/>
    <m/>
    <m/>
    <m/>
    <s v="DANIEL  SOTO PEREZ"/>
    <s v="CÉDULA DE CIUDADANÍA"/>
    <n v="1088314831"/>
    <s v="MÉDICO"/>
    <n v="1088314831"/>
    <s v="RISARALDA"/>
    <s v="PEREIRA"/>
    <s v="'06/05/2021"/>
    <s v="CONFIRMADO"/>
    <s v="660010021710."/>
    <s v="DSOTOP"/>
    <s v="'07/05/2021"/>
    <s v="'06/05/2021"/>
    <n v="1"/>
  </r>
  <r>
    <n v="726653638"/>
    <s v="RISARALDA"/>
    <s v="PEREIRA"/>
    <s v="CABECERA MUNICIPAL"/>
    <m/>
    <s v="CASA/DOMICILIO"/>
    <s v="660010158702."/>
    <s v="660010158702 SOCIEDAD COMERCIALIZADORA DE INSUMOS Y SERVICIOS MÉDICOS S.A.S - IPS CLÍNICA SAN RAFAEL - SEDE MEGACENTRO"/>
    <s v="NO FETAL"/>
    <s v="'12/05/2021"/>
    <d v="1899-12-30T04:30:00"/>
    <x v="0"/>
    <s v="ELIAS "/>
    <s v="BENJUMEA QUINTERO"/>
    <s v="CÉDULA DE CIUDADANÍA"/>
    <n v="1349829"/>
    <s v="'27/03/1930"/>
    <s v="ESTABA VIUDO(A)"/>
    <x v="25"/>
    <s v="BÁSICA PRIMARIA"/>
    <n v="5"/>
    <s v="OPERADORES DE MÁQUINAS PARA LA FABRICACIÓN DE CALZADO Y AFINES"/>
    <s v="NINGUNO DE LOS ANTERIORES"/>
    <m/>
    <s v="COLOMBIA"/>
    <s v="RISARALDA"/>
    <s v="PEREIRA"/>
    <x v="0"/>
    <s v="UNIVERSIDAD"/>
    <s v="CIUDAD JARDIN"/>
    <s v="CALLE 17BIS 25-06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19"/>
    <m/>
    <m/>
    <m/>
    <m/>
    <m/>
    <m/>
    <s v="LUIS FELIPE HERNANDEZ CANO"/>
    <s v="CÉDULA DE CIUDADANÍA"/>
    <n v="1088339972"/>
    <s v="MÉDICO"/>
    <n v="1088339972"/>
    <s v="RISARALDA"/>
    <s v="PEREIRA"/>
    <s v="'12/05/2021"/>
    <s v="CONFIRMADO"/>
    <s v="660010158702."/>
    <s v="HERNANDEZL"/>
    <s v="'12/05/2021"/>
    <s v="'12/05/2021"/>
    <n v="1"/>
  </r>
  <r>
    <n v="726608657"/>
    <s v="RISARALDA"/>
    <s v="PEREIRA"/>
    <s v="CABECERA MUNICIPAL"/>
    <m/>
    <s v="CASA/DOMICILIO"/>
    <s v="660010029201."/>
    <s v="660010029201 SERVICIO DE EMERGENCIAS REGIONALSERVICIO DE AMBULANCIA PREPAGO S.A"/>
    <s v="NO FETAL"/>
    <s v="'15/05/2021"/>
    <d v="1899-12-30T15:27:00"/>
    <x v="1"/>
    <s v="CRUZ ANA"/>
    <s v="GALLEGO GIRALDO"/>
    <s v="CÉDULA DE CIUDADANÍA"/>
    <n v="24945269"/>
    <s v="'02/06/1945"/>
    <s v="ESTABA VIUDO(A)"/>
    <x v="13"/>
    <s v="BÁSICA PRIMARIA"/>
    <n v="5"/>
    <s v="HOGAR"/>
    <s v="NINGUNO DE LOS ANTERIORES"/>
    <m/>
    <s v="COLOMBIA"/>
    <s v="RISARALDA"/>
    <s v="PEREIRA"/>
    <x v="0"/>
    <s v="EL OSO"/>
    <s v="CUBA"/>
    <s v="ALAMEDA MZ E CASA 2"/>
    <m/>
    <m/>
    <x v="0"/>
    <x v="0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2"/>
    <m/>
    <m/>
    <m/>
    <m/>
    <m/>
    <m/>
    <s v="JUAN PABLO QUINTERO LOPEZ"/>
    <s v="CÉDULA DE CIUDADANÍA"/>
    <n v="1032398554"/>
    <s v="MÉDICO"/>
    <n v="1032398554"/>
    <s v="RISARALDA"/>
    <s v="PEREIRA"/>
    <s v="'15/05/2021"/>
    <s v="CONFIRMADO"/>
    <s v="660010029201."/>
    <s v="QUINTEROJUANP"/>
    <s v="'18/05/2021"/>
    <s v="'15/05/2021"/>
    <n v="1"/>
  </r>
  <r>
    <n v="726651644"/>
    <s v="RISARALDA"/>
    <s v="PEREIRA"/>
    <s v="CABECERA MUNICIPAL"/>
    <m/>
    <s v="CASA/DOMICILIO"/>
    <s v="660010029201."/>
    <s v="660010029201 SERVICIO DE EMERGENCIAS REGIONALSERVICIO DE AMBULANCIA PREPAGO S.A"/>
    <s v="NO FETAL"/>
    <s v="'27/05/2021"/>
    <d v="1899-12-30T00:01:00"/>
    <x v="1"/>
    <s v="BLANCA CENEIDA"/>
    <s v="BENITEZ DE ARANGO"/>
    <s v="CÉDULA DE CIUDADANÍA"/>
    <n v="24943317"/>
    <s v="'06/01/1940"/>
    <s v="ESTABA CASADO(A)"/>
    <x v="26"/>
    <s v="NINGUNO"/>
    <s v=" "/>
    <s v="HOGAR"/>
    <s v="NINGUNO DE LOS ANTERIORES"/>
    <m/>
    <s v="COLOMBIA"/>
    <s v="RISARALDA"/>
    <s v="PEREIRA"/>
    <x v="0"/>
    <s v="ORIENTE"/>
    <s v="ALFONSO LOPEZ"/>
    <s v="CL 1E 8-20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SI"/>
    <x v="1"/>
    <m/>
    <m/>
    <m/>
    <m/>
    <m/>
    <m/>
    <s v="LUIS FERNANDO ABELLO RENDON"/>
    <s v="CÉDULA DE CIUDADANÍA"/>
    <n v="7558310"/>
    <s v="MÉDICO"/>
    <s v="18-02101-01"/>
    <s v="RISARALDA"/>
    <s v="PEREIRA"/>
    <s v="'27/05/2021"/>
    <s v="CONFIRMADO"/>
    <s v="660010029201."/>
    <s v="LUISABELLO"/>
    <s v="'27/05/2021"/>
    <s v="'27/05/2021"/>
    <n v="1"/>
  </r>
  <r>
    <n v="726606574"/>
    <s v="RISARALDA"/>
    <s v="PEREIRA"/>
    <s v="CABECERA MUNICIPAL"/>
    <m/>
    <s v="HOSPITAL/CLÍNICA"/>
    <s v="660010033225."/>
    <s v="660010033225 HOSPITAL DEL CENTRO"/>
    <s v="NO FETAL"/>
    <s v="'04/06/2021"/>
    <d v="1899-12-30T02:35:00"/>
    <x v="0"/>
    <s v="FRANCISCO ELADIO"/>
    <s v="HENAO HENAO"/>
    <s v="CÉDULA DE CIUDADANÍA"/>
    <n v="10055085"/>
    <s v="'14/02/1943"/>
    <s v="SIN INFORMACIÓN"/>
    <x v="27"/>
    <s v="BÁSICA PRIMARIA"/>
    <n v="5"/>
    <s v="HOGAR"/>
    <s v="NINGUNO DE LOS ANTERIORES"/>
    <m/>
    <s v="COLOMBIA"/>
    <s v="RISARALDA"/>
    <s v="PEREIRA"/>
    <x v="1"/>
    <m/>
    <m/>
    <m/>
    <s v="PITAL DE COMBIA"/>
    <m/>
    <x v="1"/>
    <x v="1"/>
    <x v="9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8"/>
    <m/>
    <m/>
    <m/>
    <m/>
    <m/>
    <m/>
    <s v="JOSE MANUEL MILLAN BOTERO"/>
    <s v="CÉDULA DE CIUDADANÍA"/>
    <n v="94482500"/>
    <s v="MÉDICO"/>
    <n v="94482500"/>
    <s v="RISARALDA"/>
    <s v="PEREIRA"/>
    <s v="'04/06/2021"/>
    <s v="CONFIRMADO"/>
    <s v="660010033225."/>
    <s v="MILLANCENTRO"/>
    <s v="'04/06/2021"/>
    <s v="'04/06/2021"/>
    <n v="1"/>
  </r>
  <r>
    <n v="726606581"/>
    <s v="RISARALDA"/>
    <s v="PEREIRA"/>
    <s v="CABECERA MUNICIPAL"/>
    <m/>
    <s v="CASA/DOMICILIO"/>
    <s v="660010033225."/>
    <s v="660010033225 HOSPITAL DEL CENTRO"/>
    <s v="NO FETAL"/>
    <s v="'05/06/2021"/>
    <d v="1899-12-30T07:15:00"/>
    <x v="0"/>
    <s v="NESTOR "/>
    <s v="SANCHEZ LOPEZ"/>
    <s v="CÉDULA DE CIUDADANÍA"/>
    <n v="4494467"/>
    <s v="'08/07/1939"/>
    <s v="ESTABA CASADO(A)"/>
    <x v="26"/>
    <s v="BÁSICA SECUNDARIA "/>
    <n v="9"/>
    <s v="AUXILIARES DE LA POLICIA NACIONAL"/>
    <s v="NINGUNO DE LOS ANTERIORES"/>
    <m/>
    <s v="COLOMBIA"/>
    <s v="RISARALDA"/>
    <s v="PEREIRA"/>
    <x v="2"/>
    <m/>
    <m/>
    <m/>
    <m/>
    <s v="VEREDA RIO BAMBA"/>
    <x v="1"/>
    <x v="1"/>
    <x v="9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SI"/>
    <x v="29"/>
    <s v="HIPERTENSION ARTERIAL"/>
    <s v="INFARTO AGUDO DEL MIOCARDIO"/>
    <m/>
    <m/>
    <m/>
    <m/>
    <s v="MARITZA DE LA CARIDAD CORDERO LOPEZ"/>
    <s v="CÉDULA DE EXTRANJERÍA"/>
    <n v="329324"/>
    <s v="MÉDICO"/>
    <s v="0642-05"/>
    <s v="RISARALDA"/>
    <s v="PEREIRA"/>
    <s v="'05/06/2021"/>
    <s v="CONFIRMADO"/>
    <s v="660010033225."/>
    <s v="CORDEROM"/>
    <s v="'05/06/2021"/>
    <s v="'05/06/2021"/>
    <n v="1"/>
  </r>
  <r>
    <n v="726654163"/>
    <s v="RISARALDA"/>
    <s v="PEREIRA"/>
    <s v="CABECERA MUNICIPAL"/>
    <m/>
    <s v="HOSPITAL/CLÍNICA"/>
    <s v="660010029201."/>
    <s v="660010029201 SERVICIO DE EMERGENCIAS REGIONALSERVICIO DE AMBULANCIA PREPAGO S.A"/>
    <s v="NO FETAL"/>
    <s v="'09/06/2021"/>
    <d v="1899-12-30T11:15:00"/>
    <x v="1"/>
    <s v="GABRIELA "/>
    <s v="HINCAPIE CUARTAS"/>
    <s v="CÉDULA DE CIUDADANÍA"/>
    <n v="24931542"/>
    <s v="'14/08/1941"/>
    <s v="ESTABA CASADO(A)"/>
    <x v="3"/>
    <s v="BÁSICA SECUNDARIA "/>
    <n v="9"/>
    <s v="HOGAR"/>
    <s v="NINGUNO DE LOS ANTERIORES"/>
    <m/>
    <s v="COLOMBIA"/>
    <s v="RISARALDA"/>
    <s v="PEREIRA"/>
    <x v="0"/>
    <s v="RIO OTUN"/>
    <s v="SAN JORGE"/>
    <s v="KR 7 N 34-24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0"/>
    <m/>
    <m/>
    <m/>
    <m/>
    <m/>
    <m/>
    <s v="JUAN PABLO QUINTERO LOPEZ"/>
    <s v="CÉDULA DE CIUDADANÍA"/>
    <n v="1032398554"/>
    <s v="MÉDICO"/>
    <n v="1032398554"/>
    <s v="RISARALDA"/>
    <s v="PEREIRA"/>
    <s v="'09/06/2021"/>
    <s v="CONFIRMADO"/>
    <s v="660010029201."/>
    <s v="QUINTEROJUANP"/>
    <s v="'10/06/2021"/>
    <s v="'09/06/2021"/>
    <n v="1"/>
  </r>
  <r>
    <n v="726663854"/>
    <s v="RISARALDA"/>
    <s v="PEREIRA"/>
    <s v="CABECERA MUNICIPAL"/>
    <m/>
    <s v="CASA/DOMICILIO"/>
    <s v="660010076201."/>
    <s v="660010076201 EMPRESA SOCIAL DEL ESTADO HOSPITAL UNIVERSITARIO SAN JORGE"/>
    <s v="NO FETAL"/>
    <s v="'12/06/2021"/>
    <d v="1899-12-30T15:10:00"/>
    <x v="0"/>
    <s v="IVAN "/>
    <s v="RESTREPO ANGEL"/>
    <s v="CÉDULA DE CIUDADANÍA"/>
    <n v="4489464"/>
    <s v="'02/08/1932"/>
    <s v="ESTABA VIUDO(A)"/>
    <x v="28"/>
    <s v="MEDIA ACADÉMICA O CLÁSICA "/>
    <n v="11"/>
    <s v="AGENTES COMERCIALES Y CORREDORES, NO CLASIFICADOS BAJO OTROS EPÍGRAFES"/>
    <s v="NINGUNO DE LOS ANTERIORES"/>
    <m/>
    <s v="COLOMBIA"/>
    <s v="RISARALDA"/>
    <s v="PEREIRA"/>
    <x v="0"/>
    <s v="CENTRO"/>
    <s v="CENTRO"/>
    <s v="KR 15 NO 10 - 02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30"/>
    <m/>
    <m/>
    <m/>
    <m/>
    <m/>
    <m/>
    <s v="EIBER ANDRES LOPEZ GIRALDO"/>
    <s v="CÉDULA DE CIUDADANÍA"/>
    <n v="18516660"/>
    <s v="MÉDICO"/>
    <s v="27-1414-09"/>
    <s v="RISARALDA"/>
    <s v="PEREIRA"/>
    <s v="'12/06/2021"/>
    <s v="CONFIRMADO"/>
    <s v="660010076201."/>
    <s v="MHUSJ133"/>
    <s v="'12/06/2021"/>
    <s v="'12/06/2021"/>
    <n v="1"/>
  </r>
  <r>
    <n v="726667132"/>
    <s v="RISARALDA"/>
    <s v="PEREIRA"/>
    <s v="CABECERA MUNICIPAL"/>
    <m/>
    <s v="CASA/DOMICILIO"/>
    <s v="660010076201."/>
    <s v="660010076201 EMPRESA SOCIAL DEL ESTADO HOSPITAL UNIVERSITARIO SAN JORGE"/>
    <s v="NO FETAL"/>
    <s v="'22/06/2021"/>
    <d v="1899-12-30T13:45:00"/>
    <x v="0"/>
    <s v="LUIS ALBERTO"/>
    <s v="DIAZ CARDENAS"/>
    <s v="CÉDULA DE CIUDADANÍA"/>
    <n v="17260089"/>
    <s v="'14/08/1954"/>
    <s v="ESTABA SOLTERO(A)"/>
    <x v="11"/>
    <s v="BÁSICA PRIMARIA"/>
    <n v="5"/>
    <s v="REPRESENTANTES COMERCIALES Y TÉCNICOS DE VENTAS"/>
    <s v="NINGUNO DE LOS ANTERIORES"/>
    <m/>
    <s v="COLOMBIA"/>
    <s v="RISARALDA"/>
    <s v="PEREIRA"/>
    <x v="0"/>
    <s v="CUBA"/>
    <s v="ALTOS DE PANORAMA"/>
    <s v="MANZANA 3 CASA 19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3"/>
    <m/>
    <m/>
    <m/>
    <m/>
    <m/>
    <m/>
    <s v="EIBER ANDRES LOPEZ GIRALDO"/>
    <s v="CÉDULA DE CIUDADANÍA"/>
    <n v="18516660"/>
    <s v="MÉDICO"/>
    <s v="27-1414-09"/>
    <s v="RISARALDA"/>
    <s v="PEREIRA"/>
    <s v="'22/06/2021"/>
    <s v="CONFIRMADO"/>
    <s v="660010076201."/>
    <s v="MHUSJ133"/>
    <s v="'22/06/2021"/>
    <s v="'22/06/2021"/>
    <n v="1"/>
  </r>
  <r>
    <n v="726665149"/>
    <s v="RISARALDA"/>
    <s v="PEREIRA"/>
    <s v="CABECERA MUNICIPAL"/>
    <m/>
    <s v="HOSPITAL/CLÍNICA"/>
    <s v="660010066301."/>
    <s v="660010066301 ONCOLOGOS DEL OCCIDENTELTDA PEREIRA"/>
    <s v="NO FETAL"/>
    <s v="'28/06/2021"/>
    <d v="1899-12-30T16:00:00"/>
    <x v="1"/>
    <s v="BEATRIZ ELENA"/>
    <s v="GIL VELASQUEZ"/>
    <s v="CÉDULA DE CIUDADANÍA"/>
    <n v="42096972"/>
    <s v="'02/11/1970"/>
    <s v="NO ESTABA CASADO(A) Y LLEVABA DOS AÑOS O MÁS VIVIENDO CON SU PAREJA"/>
    <x v="29"/>
    <s v="BÁSICA SECUNDARIA "/>
    <n v="9"/>
    <s v="HOGAR"/>
    <s v="NINGUNO DE LOS ANTERIORES"/>
    <m/>
    <s v="COLOMBIA"/>
    <s v="RISARALDA"/>
    <s v="PEREIRA"/>
    <x v="0"/>
    <s v="CENTRO"/>
    <s v="CENTRO"/>
    <s v="KR 7  7 - 10"/>
    <m/>
    <m/>
    <x v="0"/>
    <x v="0"/>
    <x v="4"/>
    <s v="NATURAL"/>
    <s v="MÉDICO N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s v="HISTORIA CLINICA"/>
    <m/>
    <m/>
    <s v="SI"/>
    <x v="20"/>
    <m/>
    <m/>
    <m/>
    <m/>
    <m/>
    <m/>
    <s v="ANDRES FELIPE VALENCIA MARIN"/>
    <s v="CÉDULA DE CIUDADANÍA"/>
    <n v="75108214"/>
    <s v="MÉDICO"/>
    <s v="66358-2011"/>
    <s v="RISARALDA"/>
    <s v="PEREIRA"/>
    <s v="'28/06/2021"/>
    <s v="CONFIRMADO"/>
    <s v="660010066301."/>
    <s v="ONCOFELIPEVALENCIA"/>
    <s v="'28/06/2021"/>
    <s v="'28/06/2021"/>
    <n v="1"/>
  </r>
  <r>
    <n v="727991048"/>
    <s v="RISARALDA"/>
    <s v="PEREIRA"/>
    <s v="CABECERA MUNICIPAL"/>
    <m/>
    <s v="HOSPITAL/CLÍNICA"/>
    <s v="660010066301."/>
    <s v="660010066301 ONCOLOGOS DEL OCCIDENTELTDA PEREIRA"/>
    <s v="NO FETAL"/>
    <s v="'15/07/2021"/>
    <d v="1899-12-30T03:45:00"/>
    <x v="1"/>
    <s v="LUZ MARINA"/>
    <s v="OCHOA VILLA"/>
    <s v="CÉDULA DE CIUDADANÍA"/>
    <n v="24385313"/>
    <s v="'17/10/1950"/>
    <s v="ESTABA SOLTERO(A)"/>
    <x v="7"/>
    <s v="BÁSICA SECUNDARIA "/>
    <n v="9"/>
    <s v="HOGAR"/>
    <s v="NINGUNO DE LOS ANTERIORES"/>
    <m/>
    <s v="COLOMBIA"/>
    <s v="RISARALDA"/>
    <s v="PEREIRA"/>
    <x v="0"/>
    <s v="CENTRO"/>
    <s v="CENTRO"/>
    <s v="KR 14 NUMERO 35 -40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s v="INTERROGATORIO FAMILIARES"/>
    <s v="SI"/>
    <x v="3"/>
    <m/>
    <m/>
    <m/>
    <m/>
    <m/>
    <m/>
    <s v="LUIS DANIEL REYES ESPINOSA"/>
    <s v="CÉDULA DE CIUDADANÍA"/>
    <n v="1088272427"/>
    <s v="MÉDICO"/>
    <n v="1088272427"/>
    <s v="RISARALDA"/>
    <s v="PEREIRA"/>
    <s v="'15/07/2021"/>
    <s v="CONFIRMADO"/>
    <s v="660010066301."/>
    <s v="LDRE1088272427"/>
    <s v="'03/08/2021"/>
    <s v="'15/07/2021"/>
    <n v="1"/>
  </r>
  <r>
    <n v="727991055"/>
    <s v="RISARALDA"/>
    <s v="PEREIRA"/>
    <s v="CABECERA MUNICIPAL"/>
    <m/>
    <s v="CASA/DOMICILIO"/>
    <s v="660010066301."/>
    <s v="660010066301 ONCOLOGOS DEL OCCIDENTELTDA PEREIRA"/>
    <s v="NO FETAL"/>
    <s v="'18/07/2021"/>
    <d v="1899-12-30T09:30:00"/>
    <x v="0"/>
    <s v="HECTOR "/>
    <s v="DUARTE DUARTE"/>
    <s v="CÉDULA DE CIUDADANÍA"/>
    <n v="6181526"/>
    <s v="'21/05/1940"/>
    <s v="ESTABA CASADO(A)"/>
    <x v="26"/>
    <s v="BÁSICA PRIMARIA"/>
    <n v="5"/>
    <s v="AGRICULTORES DE CULTIVOS TRANSITORIOS"/>
    <s v="NINGUNO DE LOS ANTERIORES"/>
    <m/>
    <s v="COLOMBIA"/>
    <s v="RISARALDA"/>
    <s v="PEREIRA"/>
    <x v="0"/>
    <s v="SAN NICOLAS"/>
    <s v="SAN NICOLAS"/>
    <s v="KR 15 BIS  26-50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s v="INTERROGATORIO FAMILIARES"/>
    <s v="SI"/>
    <x v="31"/>
    <s v="ESTRECHEZ ESOFAGICA"/>
    <m/>
    <m/>
    <m/>
    <m/>
    <m/>
    <s v="KATHERINE  BOTERO HENAO"/>
    <s v="CÉDULA DE CIUDADANÍA"/>
    <n v="1053788927"/>
    <s v="MÉDICO"/>
    <s v="17154-13"/>
    <s v="RISARALDA"/>
    <s v="PEREIRA"/>
    <s v="'18/07/2021"/>
    <s v="CONFIRMADO"/>
    <s v="660010066301."/>
    <s v="ONCOKATHERINE"/>
    <s v="'03/08/2021"/>
    <s v="'18/07/2021"/>
    <n v="1"/>
  </r>
  <r>
    <n v="727993572"/>
    <s v="RISARALDA"/>
    <s v="PEREIRA"/>
    <s v="CABECERA MUNICIPAL"/>
    <m/>
    <s v="HOSPITAL/CLÍNICA"/>
    <s v="660010021710."/>
    <s v="660010021710 CLINICA COMFAMILIAR"/>
    <s v="NO FETAL"/>
    <s v="'20/07/2021"/>
    <d v="1899-12-30T02:30:00"/>
    <x v="1"/>
    <s v="MARIA NELLY"/>
    <s v="POSADA MURILLO"/>
    <s v="CÉDULA DE CIUDADANÍA"/>
    <n v="24949620"/>
    <s v="'25/06/1946"/>
    <s v="ESTABA VIUDO(A)"/>
    <x v="13"/>
    <s v="BÁSICA SECUNDARIA "/>
    <n v="9"/>
    <s v="PENSIONADO"/>
    <s v="NINGUNO DE LOS ANTERIORES"/>
    <m/>
    <s v="COLOMBIA"/>
    <s v="RISARALDA"/>
    <s v="PEREIRA"/>
    <x v="0"/>
    <s v="EL OSO"/>
    <s v="LA HACIENDO CUB"/>
    <s v="AU MZ 10 CASA 1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s v="INTERROGATORIO FAMILIARES"/>
    <s v="SI"/>
    <x v="3"/>
    <m/>
    <m/>
    <m/>
    <s v="DIABETES MELLITUS HIPERTENSION ARTERIAL"/>
    <m/>
    <m/>
    <s v="NAHUN ALEJANDRO GIRALDO CORRALES"/>
    <s v="CÉDULA DE CIUDADANÍA"/>
    <n v="1112128848"/>
    <s v="MÉDICO"/>
    <n v="1112128848"/>
    <s v="RISARALDA"/>
    <s v="PEREIRA"/>
    <s v="'20/07/2021"/>
    <s v="CONFIRMADO"/>
    <s v="660010021710."/>
    <s v="NGIRALDOC"/>
    <s v="'25/07/2021"/>
    <s v="'20/07/2021"/>
    <n v="1"/>
  </r>
  <r>
    <n v="727993437"/>
    <s v="RISARALDA"/>
    <s v="PEREIRA"/>
    <s v="CABECERA MUNICIPAL"/>
    <m/>
    <s v="HOSPITAL/CLÍNICA"/>
    <s v="660010021710."/>
    <s v="660010021710 CLINICA COMFAMILIAR"/>
    <s v="NO FETAL"/>
    <s v="'20/07/2021"/>
    <d v="1899-12-30T07:30:00"/>
    <x v="0"/>
    <s v="ANGEL "/>
    <s v="JUBERA HERVAS"/>
    <s v="CÉDULA DE EXTRANJERÍA"/>
    <n v="343776"/>
    <s v="'22/12/1939"/>
    <s v="ESTABA CASADO(A)"/>
    <x v="26"/>
    <s v="BÁSICA SECUNDARIA "/>
    <n v="9"/>
    <s v="PENSIONADO"/>
    <s v="NINGUNO DE LOS ANTERIORES"/>
    <m/>
    <s v="COLOMBIA"/>
    <s v="RISARALDA"/>
    <s v="PEREIRA"/>
    <x v="0"/>
    <s v="EL POBLADO"/>
    <s v="VILLA DEL PRADO"/>
    <s v="CL 20  30-07 MZ 39 CS 12"/>
    <m/>
    <m/>
    <x v="0"/>
    <x v="0"/>
    <x v="0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3"/>
    <m/>
    <m/>
    <m/>
    <s v="CANCER DE PROSTATA"/>
    <m/>
    <m/>
    <s v="DANIEL  ARROYAVE PINILLA"/>
    <s v="CÉDULA DE CIUDADANÍA"/>
    <n v="1088008994"/>
    <s v="MÉDICO"/>
    <n v="1088008994"/>
    <s v="RISARALDA"/>
    <s v="PEREIRA"/>
    <s v="'20/07/2021"/>
    <s v="CONFIRMADO"/>
    <s v="660010021710."/>
    <s v="DARROYAVEP"/>
    <s v="'25/07/2021"/>
    <s v="'20/07/2021"/>
    <n v="1"/>
  </r>
  <r>
    <n v="727996522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27/07/2021"/>
    <d v="1899-12-30T23:30:00"/>
    <x v="0"/>
    <s v="HERALDO ANTONIO"/>
    <s v="RIVILLAS RAMOS"/>
    <s v="CÉDULA DE CIUDADANÍA"/>
    <n v="10092907"/>
    <s v="'01/12/1958"/>
    <s v="ESTABA CASADO(A)"/>
    <x v="30"/>
    <s v="SIN INFORMACIÓN"/>
    <s v=" "/>
    <s v="SIN INFORMACION"/>
    <s v="NINGUNO DE LOS ANTERIORES"/>
    <m/>
    <s v="COLOMBIA"/>
    <s v="RISARALDA"/>
    <s v="PEREIRA"/>
    <x v="0"/>
    <s v="JARDIN"/>
    <s v="NICA1"/>
    <s v="CL 37  13 108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6"/>
    <m/>
    <m/>
    <m/>
    <m/>
    <m/>
    <m/>
    <s v="ANDRES FELIPE ISAZA IZQUIERDO"/>
    <s v="CÉDULA DE CIUDADANÍA"/>
    <n v="1152435756"/>
    <s v="MÉDICO"/>
    <n v="1152435756"/>
    <s v="RISARALDA"/>
    <s v="PEREIRA"/>
    <s v="'28/07/2021"/>
    <s v="CONFIRMADO"/>
    <s v="660010158702."/>
    <s v="MACISAZAF"/>
    <s v="'03/08/2021"/>
    <s v="'28/07/2021"/>
    <n v="1"/>
  </r>
  <r>
    <n v="727995939"/>
    <s v="RISARALDA"/>
    <s v="PEREIRA"/>
    <s v="CABECERA MUNICIPAL"/>
    <m/>
    <s v="HOSPITAL/CLÍNICA"/>
    <s v="660010021710."/>
    <s v="660010021710 CLINICA COMFAMILIAR"/>
    <s v="NO FETAL"/>
    <s v="'30/07/2021"/>
    <d v="1899-12-30T04:50:00"/>
    <x v="0"/>
    <s v="JOHN JAIRO"/>
    <s v="BETANCOURTH CARMONA"/>
    <s v="CÉDULA DE CIUDADANÍA"/>
    <n v="10017245"/>
    <s v="'07/03/1973"/>
    <s v="NO ESTABA CASADO(A) Y LLEVABA DOS AÑOS O MÁS VIVIENDO CON SU PAREJA"/>
    <x v="31"/>
    <s v="PROFESIONAL"/>
    <n v="5"/>
    <s v="ABOGADOS"/>
    <s v="NINGUNO DE LOS ANTERIORES"/>
    <m/>
    <s v="COLOMBIA"/>
    <s v="RISARALDA"/>
    <s v="PEREIRA"/>
    <x v="0"/>
    <s v="EL OSO"/>
    <s v="TERRANOVA"/>
    <s v="MANZANA N CASA 7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32"/>
    <m/>
    <m/>
    <m/>
    <m/>
    <m/>
    <m/>
    <s v="JUAN FELIPE LOPEZ MARIN"/>
    <s v="CÉDULA DE CIUDADANÍA"/>
    <n v="1112777236"/>
    <s v="MÉDICO"/>
    <n v="1112777236"/>
    <s v="RISARALDA"/>
    <s v="PEREIRA"/>
    <s v="'30/07/2021"/>
    <s v="CONFIRMADO"/>
    <s v="660010021710."/>
    <s v="JUANFLOPEZ"/>
    <s v="'30/07/2021"/>
    <s v="'30/07/2021"/>
    <n v="1"/>
  </r>
  <r>
    <n v="726667591"/>
    <s v="RISARALDA"/>
    <s v="PEREIRA"/>
    <s v="CABECERA MUNICIPAL"/>
    <m/>
    <s v="HOSPITAL/CLÍNICA"/>
    <s v="660010078501."/>
    <s v="660010078501 LIGA CONTRA EL CANCER SECCIONAL RISARALDA"/>
    <s v="NO FETAL"/>
    <s v="'03/08/2021"/>
    <d v="1899-12-30T18:30:00"/>
    <x v="0"/>
    <s v="RUBEN DARIO"/>
    <s v="GARCIA MARIN"/>
    <s v="CÉDULA DE CIUDADANÍA"/>
    <n v="4344706"/>
    <s v="'08/12/1953"/>
    <s v="NO ESTABA CASADO(A) Y LLEVABA DOS AÑOS O MÁS VIVIENDO CON SU PAREJA"/>
    <x v="32"/>
    <s v="BÁSICA SECUNDARIA "/>
    <n v="9"/>
    <s v="AGENTES COMERCIALES Y CORREDORES, NO CLASIFICADOS BAJO OTROS EPÍGRAFES"/>
    <s v="NINGUNO DE LOS ANTERIORES"/>
    <m/>
    <s v="COLOMBIA"/>
    <s v="RISARALDA"/>
    <s v="PEREIRA"/>
    <x v="0"/>
    <s v="OLIMPICA"/>
    <s v="BELMONTE"/>
    <s v="VILLA DE LA MADRID  CASA  11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"/>
    <s v="TUMOR MALIGNO SECUNDARIO DE LOS PULMONES"/>
    <s v="TUMOR MALIGNO SECUNDARIO DE HÍGADO"/>
    <s v="TUMOR MALIGNO DEL HUESO"/>
    <m/>
    <m/>
    <m/>
    <s v="WILSON GILDARDO OSORIO VILLADA"/>
    <s v="CÉDULA DE CIUDADANÍA"/>
    <n v="4379562"/>
    <s v="MÉDICO"/>
    <s v="9712/90"/>
    <s v="RISARALDA"/>
    <s v="PEREIRA"/>
    <s v="'03/08/2021"/>
    <s v="CONFIRMADO"/>
    <s v="660010078501."/>
    <s v="LCC1WOSORIO"/>
    <s v="'18/08/2021"/>
    <s v="'03/08/2021"/>
    <n v="1"/>
  </r>
  <r>
    <n v="727999575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05/08/2021"/>
    <d v="1899-12-30T16:20:00"/>
    <x v="1"/>
    <s v="LUZ AMPARO"/>
    <s v="ACEVEDO VALENCIA"/>
    <s v="CÉDULA DE CIUDADANÍA"/>
    <n v="42113738"/>
    <s v="'01/02/1974"/>
    <s v="ESTABA SOLTERO(A)"/>
    <x v="33"/>
    <s v="MEDIA ACADÉMICA O CLÁSICA "/>
    <n v="11"/>
    <s v="SASTRES, MODISTOS COSTUREROS SOMBREREROS Y AFINES"/>
    <s v="NINGUNO DE LOS ANTERIORES"/>
    <m/>
    <s v="COLOMBIA"/>
    <s v="RISARALDA"/>
    <s v="PEREIRA"/>
    <x v="0"/>
    <s v="CUBA"/>
    <s v="HACIENDA CUBA"/>
    <s v="AC MZ 66 CASA 3"/>
    <m/>
    <m/>
    <x v="0"/>
    <x v="0"/>
    <x v="5"/>
    <s v="NATURAL"/>
    <s v="MÉDICO N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m/>
    <m/>
    <s v="INTERROGATORIO FAMILIARES"/>
    <s v="NO"/>
    <x v="18"/>
    <m/>
    <m/>
    <m/>
    <m/>
    <m/>
    <m/>
    <s v="STIVEN  HENAO OSORNO"/>
    <s v="CÉDULA DE CIUDADANÍA"/>
    <n v="1088305015"/>
    <s v="MÉDICO"/>
    <n v="1088305015"/>
    <s v="RISARALDA"/>
    <s v="PEREIRA"/>
    <s v="'06/08/2021"/>
    <s v="REGISTRADO"/>
    <s v="660010247701."/>
    <s v="HENAOSTIVEN"/>
    <s v="'06/08/2021"/>
    <s v="'06/08/2021"/>
    <n v="1"/>
  </r>
  <r>
    <n v="727997791"/>
    <s v="RISARALDA"/>
    <s v="PEREIRA"/>
    <s v="CABECERA MUNICIPAL"/>
    <m/>
    <s v="HOSPITAL/CLÍNICA"/>
    <s v="660010036101."/>
    <s v="660010036101 CLINICA LOS ROSALES S.A"/>
    <s v="NO FETAL"/>
    <s v="'10/08/2021"/>
    <d v="1899-12-30T22:00:00"/>
    <x v="0"/>
    <s v="GILDARDO ARIEL"/>
    <s v="ORTIZ CANO"/>
    <s v="CÉDULA DE CIUDADANÍA"/>
    <n v="10095315"/>
    <s v="'08/04/1957"/>
    <s v="SIN INFORMACIÓN"/>
    <x v="20"/>
    <s v="SIN INFORMACIÓN"/>
    <s v=" "/>
    <s v="HOGAR"/>
    <s v="NINGUNO DE LOS ANTERIORES"/>
    <m/>
    <s v="COLOMBIA"/>
    <s v="RISARALDA"/>
    <s v="PEREIRA"/>
    <x v="0"/>
    <s v="RIO OTUN"/>
    <s v="NUEVO  PEÑOL"/>
    <s v="CL MZ 3 1B - 36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7"/>
    <m/>
    <m/>
    <m/>
    <m/>
    <m/>
    <m/>
    <s v="ANGELICA MARIA MOLINA RIAÑO"/>
    <s v="CÉDULA DE CIUDADANÍA"/>
    <n v="31437039"/>
    <s v="MÉDICO"/>
    <n v="71010"/>
    <s v="RISARALDA"/>
    <s v="PEREIRA"/>
    <s v="'10/08/2021"/>
    <s v="CONFIRMADO"/>
    <s v="660010036101."/>
    <s v="ANMORI"/>
    <s v="'18/08/2021"/>
    <s v="'10/08/2021"/>
    <n v="1"/>
  </r>
  <r>
    <n v="727998612"/>
    <s v="RISARALDA"/>
    <s v="PEREIRA"/>
    <s v="CABECERA MUNICIPAL"/>
    <m/>
    <s v="HOSPITAL/CLÍNICA"/>
    <s v="660010021710."/>
    <s v="660010021710 CLINICA COMFAMILIAR"/>
    <s v="NO FETAL"/>
    <s v="'12/08/2021"/>
    <d v="1899-12-30T13:50:00"/>
    <x v="0"/>
    <s v="MARIO "/>
    <s v="GOMEZ GARZON"/>
    <s v="CÉDULA DE CIUDADANÍA"/>
    <n v="19244818"/>
    <s v="'07/01/1954"/>
    <s v="ESTABA CASADO(A)"/>
    <x v="32"/>
    <s v="MEDIA ACADÉMICA O CLÁSICA "/>
    <n v="11"/>
    <s v="REPRESENTANTES COMERCIALES Y TÉCNICOS DE VENTAS"/>
    <s v="NINGUNO DE LOS ANTERIORES"/>
    <m/>
    <s v="COLOMBIA"/>
    <s v="RISARALDA"/>
    <s v="PEREIRA"/>
    <x v="2"/>
    <m/>
    <m/>
    <m/>
    <m/>
    <s v="HOGAR DE REFUGIO VIA ARMENIA TRANSVERSAL KM 7 LA CA CORREGIMIENTO"/>
    <x v="0"/>
    <x v="0"/>
    <x v="1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1"/>
    <m/>
    <m/>
    <m/>
    <s v="ENFERMEDAD PULMONAR OBSTRUCTIVA CRONICA  TRANSTORNO BIPOLAR"/>
    <m/>
    <m/>
    <s v="JORGE ODEGAR GARCIA MEDINA"/>
    <s v="CÉDULA DE CIUDADANÍA"/>
    <n v="10120315"/>
    <s v="MÉDICO"/>
    <n v="901"/>
    <s v="RISARALDA"/>
    <s v="PEREIRA"/>
    <s v="'12/08/2021"/>
    <s v="CONFIRMADO"/>
    <s v="660010021710."/>
    <s v="MEDJOGA"/>
    <s v="'13/08/2021"/>
    <s v="'12/08/2021"/>
    <n v="1"/>
  </r>
  <r>
    <n v="727997019"/>
    <s v="RISARALDA"/>
    <s v="PEREIRA"/>
    <s v="CABECERA MUNICIPAL"/>
    <m/>
    <s v="CASA/DOMICILIO"/>
    <s v="660010191201."/>
    <s v="RED MEDICA VITAL SAS SERVICIO DE AMBULANCIA PREPAGADO ( SAP)"/>
    <s v="NO FETAL"/>
    <s v="'16/08/2021"/>
    <d v="1899-12-30T10:25:00"/>
    <x v="1"/>
    <s v="ELVIA "/>
    <s v="RAMIREZ DE MARIN"/>
    <s v="CÉDULA DE CIUDADANÍA"/>
    <n v="24910493"/>
    <s v="'08/12/1938"/>
    <s v="ESTABA VIUDO(A)"/>
    <x v="1"/>
    <s v="PREESCOLAR"/>
    <n v="3"/>
    <s v="HOGAR"/>
    <s v="NINGUNO DE LOS ANTERIORES"/>
    <m/>
    <s v="COLOMBIA"/>
    <s v="RISARALDA"/>
    <s v="PEREIRA"/>
    <x v="0"/>
    <s v="CUBA"/>
    <s v="SAN FERNANDO LA PLAYA"/>
    <s v="CL MANZANA 19 CASA 22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33"/>
    <m/>
    <m/>
    <m/>
    <s v="HIPERTENSION ARTERIAL HIPOTIROIDISMO ENFERMEDAD PULMONAR OBSTRUCTIVA CRONICA"/>
    <m/>
    <m/>
    <s v="SANDRA CAROLINA VARGAS VARGAS"/>
    <s v="CÉDULA DE CIUDADANÍA"/>
    <n v="1026260039"/>
    <s v="MÉDICO"/>
    <n v="1026260039"/>
    <s v="RISARALDA"/>
    <s v="PEREIRA"/>
    <s v="'16/08/2021"/>
    <s v="CONFIRMADO"/>
    <s v="660010191201."/>
    <s v="SANDRA CAROLINA VARGAS VARGAS"/>
    <s v="'16/08/2021"/>
    <s v="'16/08/2021"/>
    <n v="1"/>
  </r>
  <r>
    <n v="727999664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16/08/2021"/>
    <d v="1899-12-30T18:00:00"/>
    <x v="0"/>
    <s v="JOSE ANTONIO"/>
    <s v="MORALES AGUDELO"/>
    <s v="CÉDULA DE CIUDADANÍA"/>
    <n v="6485749"/>
    <s v="'10/05/1935"/>
    <s v="ESTABA CASADO(A)"/>
    <x v="0"/>
    <s v="PREESCOLAR"/>
    <n v="3"/>
    <s v="AGENTES PÚBLICOS Y PRIVADOS DE COLOCACIÓN Y CONTRATISTAS DE MANO DE OBRA"/>
    <s v="NINGUNO DE LOS ANTERIORES"/>
    <m/>
    <s v="COLOMBIA"/>
    <s v="RISARALDA"/>
    <s v="PEREIRA"/>
    <x v="0"/>
    <s v="RIO OTUN"/>
    <s v="SAN SALVADOR"/>
    <s v="CL 32C 2-35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SI"/>
    <x v="34"/>
    <s v="METASTASIS OSEAS"/>
    <m/>
    <m/>
    <m/>
    <m/>
    <m/>
    <s v="LINDA LISSETT CUELLO POLO"/>
    <s v="CÉDULA DE CIUDADANÍA"/>
    <n v="1045693178"/>
    <s v="MÉDICO"/>
    <s v="27796-13"/>
    <s v="RISARALDA"/>
    <s v="PEREIRA"/>
    <s v="'17/08/2021"/>
    <s v="CONFIRMADO"/>
    <s v="660010247701."/>
    <s v="CUELLOLINDA"/>
    <s v="'25/08/2021"/>
    <s v="'17/08/2021"/>
    <n v="1"/>
  </r>
  <r>
    <n v="729190184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18/08/2021"/>
    <d v="1899-12-30T08:40:00"/>
    <x v="1"/>
    <s v="ORLANDA "/>
    <s v="HERRERA OSORIO"/>
    <s v="CÉDULA DE CIUDADANÍA"/>
    <n v="42164909"/>
    <s v="'24/08/1962"/>
    <s v="ESTABA SOLTERO(A)"/>
    <x v="34"/>
    <s v="BÁSICA PRIMARIA"/>
    <n v="5"/>
    <s v="HOGAR"/>
    <s v="NINGUNO DE LOS ANTERIORES"/>
    <m/>
    <s v="COLOMBIA"/>
    <s v="RISARALDA"/>
    <s v="PEREIRA"/>
    <x v="0"/>
    <s v="SAN JOAQUIN"/>
    <s v="LAURELES"/>
    <s v="MANZANA 26 CASA 10"/>
    <m/>
    <m/>
    <x v="1"/>
    <x v="1"/>
    <x v="2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s v="INTERROGATORIO FAMILIARES"/>
    <s v="SI"/>
    <x v="35"/>
    <m/>
    <m/>
    <m/>
    <m/>
    <m/>
    <m/>
    <s v="HUBERNEY  SEPULVEDA DUQUE"/>
    <s v="CÉDULA DE CIUDADANÍA"/>
    <n v="18612657"/>
    <s v="MÉDICO"/>
    <s v="66/687-10"/>
    <s v="RISARALDA"/>
    <s v="PEREIRA"/>
    <s v="'18/08/2021"/>
    <s v="CONFIRMADO"/>
    <s v="660010158702."/>
    <s v="MACSEPULVEDAD"/>
    <s v="'18/08/2021"/>
    <s v="'18/08/2021"/>
    <n v="1"/>
  </r>
  <r>
    <n v="727998352"/>
    <s v="RISARALDA"/>
    <s v="PEREIRA"/>
    <s v="CABECERA MUNICIPAL"/>
    <m/>
    <s v="HOSPITAL/CLÍNICA"/>
    <s v="660010173601."/>
    <s v="660010173601 CORPORACIÓN MEDICA SALUD PARA LOS COLOMBIANOS - CMS COLOMBIA LTDA"/>
    <s v="NO FETAL"/>
    <s v="'22/08/2021"/>
    <d v="1899-12-30T07:05:00"/>
    <x v="0"/>
    <s v="NORBEY "/>
    <s v="CORREA MUÑOZ"/>
    <s v="CÉDULA DE CIUDADANÍA"/>
    <n v="10021393"/>
    <s v="'14/08/1974"/>
    <s v="ESTABA CASADO(A)"/>
    <x v="33"/>
    <s v="BÁSICA SECUNDARIA "/>
    <n v="9"/>
    <s v="HOGAR"/>
    <s v="NINGUNO DE LOS ANTERIORES"/>
    <m/>
    <s v="COLOMBIA"/>
    <s v="RISARALDA"/>
    <s v="PEREIRA"/>
    <x v="0"/>
    <s v="OLIMPICA"/>
    <s v="BLOQUE TERRACOTA COLORES"/>
    <s v="CARRERA 25 NUMERO 86-141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"/>
    <s v="FALLA RENAL"/>
    <m/>
    <m/>
    <m/>
    <m/>
    <m/>
    <s v="EDUAR DEL CRISTO GONZALEZ MENDEZ"/>
    <s v="CÉDULA DE CIUDADANÍA"/>
    <n v="92641584"/>
    <s v="MÉDICO"/>
    <n v="5216310"/>
    <s v="RISARALDA"/>
    <s v="PEREIRA"/>
    <s v="'22/08/2021"/>
    <s v="CONFIRMADO"/>
    <s v="660010173601."/>
    <s v="EDUAR.GONZALEZ"/>
    <s v="'25/08/2021"/>
    <s v="'22/08/2021"/>
    <n v="1"/>
  </r>
  <r>
    <n v="729191980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26/08/2021"/>
    <d v="1899-12-30T04:30:00"/>
    <x v="1"/>
    <s v="AMPARO "/>
    <s v="JIMENEZ OSORIO"/>
    <s v="CÉDULA DE CIUDADANÍA"/>
    <n v="31251556"/>
    <s v="'29/10/1949"/>
    <s v="ESTABA VIUDO(A)"/>
    <x v="18"/>
    <s v="PROFESIONAL"/>
    <n v="3"/>
    <s v="TÉCNICOS Y ASISTENTES EN FARMACIA"/>
    <s v="NINGUNO DE LOS ANTERIORES"/>
    <m/>
    <s v="COLOMBIA"/>
    <s v="RISARALDA"/>
    <s v="PEREIRA"/>
    <x v="0"/>
    <s v="UNIVERSIDAD"/>
    <s v="LOS ALAMOS"/>
    <s v="CALLE 11 NUMERO 24-230 EDIFICIO LOS ALAMOS APTO 201"/>
    <m/>
    <m/>
    <x v="0"/>
    <x v="0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36"/>
    <m/>
    <m/>
    <m/>
    <m/>
    <m/>
    <m/>
    <s v="LUIS FELIPE HERNANDEZ CANO"/>
    <s v="CÉDULA DE CIUDADANÍA"/>
    <n v="1088339972"/>
    <s v="MÉDICO"/>
    <n v="1088339972"/>
    <s v="RISARALDA"/>
    <s v="PEREIRA"/>
    <s v="'26/08/2021"/>
    <s v="CONFIRMADO"/>
    <s v="660010158702."/>
    <s v="HERNANDEZL"/>
    <s v="'26/08/2021"/>
    <s v="'26/08/2021"/>
    <n v="1"/>
  </r>
  <r>
    <n v="729190800"/>
    <s v="RISARALDA"/>
    <s v="PEREIRA"/>
    <s v="CABECERA MUNICIPAL"/>
    <m/>
    <s v="HOSPITAL/CLÍNICA"/>
    <s v="660010036101."/>
    <s v="660010036101 CLINICA LOS ROSALES S.A"/>
    <s v="NO FETAL"/>
    <s v="'26/08/2021"/>
    <d v="1899-12-30T05:25:00"/>
    <x v="0"/>
    <s v="ANTHONIO JOSE"/>
    <s v="GUEVARA VILLA"/>
    <s v="CÉDULA DE CIUDADANÍA"/>
    <n v="1352223"/>
    <s v="'09/04/1928"/>
    <s v="SIN INFORMACIÓN"/>
    <x v="35"/>
    <s v="SIN INFORMACIÓN"/>
    <s v=" "/>
    <s v="HOGAR"/>
    <s v="NINGUNO DE LOS ANTERIORES"/>
    <m/>
    <s v="COLOMBIA"/>
    <s v="RISARALDA"/>
    <s v="PEREIRA"/>
    <x v="0"/>
    <s v="CENTRO"/>
    <s v="CAÑARTE"/>
    <s v="KR14 BIS  34D 47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7"/>
    <s v="SEPSIS DE ORIGEN URINARIO"/>
    <s v="CA PULMON"/>
    <m/>
    <m/>
    <m/>
    <m/>
    <s v="JOSP CHRISTOPHER LOAIZA PERLAZA"/>
    <s v="CÉDULA DE CIUDADANÍA"/>
    <n v="1047448771"/>
    <s v="MÉDICO"/>
    <n v="1047448771"/>
    <s v="RISARALDA"/>
    <s v="PEREIRA"/>
    <s v="'26/08/2021"/>
    <s v="CONFIRMADO"/>
    <s v="660010036101."/>
    <s v="JOLOPE"/>
    <s v="'26/08/2021"/>
    <s v="'26/08/2021"/>
    <n v="1"/>
  </r>
  <r>
    <n v="727999746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26/08/2021"/>
    <d v="1899-12-30T06:30:00"/>
    <x v="1"/>
    <s v="LAURA "/>
    <s v="CARDONA DE ARBOLEDA"/>
    <s v="CÉDULA DE CIUDADANÍA"/>
    <n v="24905072"/>
    <s v="'29/07/1935"/>
    <s v="ESTABA VIUDO(A)"/>
    <x v="0"/>
    <s v="BÁSICA PRIMARIA"/>
    <n v="5"/>
    <s v="HOGAR"/>
    <s v="NINGUNO DE LOS ANTERIORES"/>
    <m/>
    <s v="COLOMBIA"/>
    <s v="RISARALDA"/>
    <s v="PEREIRA"/>
    <x v="0"/>
    <s v="RIO OTUN"/>
    <s v="CAÑARTE"/>
    <s v="KR 6 38-36"/>
    <m/>
    <m/>
    <x v="0"/>
    <x v="0"/>
    <x v="6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12"/>
    <m/>
    <m/>
    <m/>
    <s v="HIPERTENSION ARTERIAL"/>
    <m/>
    <m/>
    <s v="SANDRA YINETH ACEVEDO FORONDA"/>
    <s v="CÉDULA DE CIUDADANÍA"/>
    <n v="31096569"/>
    <s v="MÉDICO"/>
    <n v="31096569"/>
    <s v="RISARALDA"/>
    <s v="PEREIRA"/>
    <s v="'26/08/2021"/>
    <s v="CONFIRMADO"/>
    <s v="660010247701."/>
    <s v="FORONDASANDRA"/>
    <s v="'26/08/2021"/>
    <s v="'26/08/2021"/>
    <n v="1"/>
  </r>
  <r>
    <n v="727997987"/>
    <s v="RISARALDA"/>
    <s v="PEREIRA"/>
    <s v="CABECERA MUNICIPAL"/>
    <m/>
    <s v="CASA/DOMICILIO"/>
    <s v="660010033202."/>
    <s v="660010033202 HOSPITAL DE CUBA"/>
    <s v="NO FETAL"/>
    <s v="'26/08/2021"/>
    <d v="1899-12-30T20:30:00"/>
    <x v="1"/>
    <s v="BERTILDA ROSA"/>
    <s v="CASTAÑO DE ARIAS"/>
    <s v="CÉDULA DE CIUDADANÍA"/>
    <n v="29462327"/>
    <s v="'17/09/1928"/>
    <s v="ESTABA VIUDO(A)"/>
    <x v="22"/>
    <s v="BÁSICA PRIMARIA"/>
    <n v="5"/>
    <s v="HOGAR"/>
    <s v="NINGUNO DE LOS ANTERIORES"/>
    <m/>
    <s v="COLOMBIA"/>
    <s v="RISARALDA"/>
    <s v="PEREIRA"/>
    <x v="0"/>
    <s v="EL OSO"/>
    <s v="HACIENDA CUBA"/>
    <s v=",MAZANA 7 CASA 29"/>
    <m/>
    <m/>
    <x v="1"/>
    <x v="1"/>
    <x v="1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SI"/>
    <x v="4"/>
    <m/>
    <m/>
    <m/>
    <m/>
    <m/>
    <m/>
    <s v="CARLOS ANDRES LOPEZ HOLGUIN"/>
    <s v="CÉDULA DE CIUDADANÍA"/>
    <n v="10012953"/>
    <s v="MÉDICO"/>
    <n v="10012953"/>
    <s v="RISARALDA"/>
    <s v="PEREIRA"/>
    <s v="'27/08/2021"/>
    <s v="REGISTRADO"/>
    <s v="660010033202."/>
    <s v="LOPEZHCUBA"/>
    <s v="'27/08/2021"/>
    <s v="'27/08/2021"/>
    <n v="1"/>
  </r>
  <r>
    <n v="729191140"/>
    <s v="RISARALDA"/>
    <s v="PEREIRA"/>
    <s v="CABECERA MUNICIPAL"/>
    <m/>
    <s v="HOSPITAL/CLÍNICA"/>
    <s v="660010076201."/>
    <s v="660010076201 EMPRESA SOCIAL DEL ESTADO HOSPITAL UNIVERSITARIO SAN JORGE"/>
    <s v="NO FETAL"/>
    <s v="'27/08/2021"/>
    <d v="1899-12-30T23:00:00"/>
    <x v="1"/>
    <s v="GLORIA ALBA"/>
    <s v="CARVAJAL DE ROMAN"/>
    <s v="CÉDULA DE CIUDADANÍA"/>
    <n v="24934314"/>
    <s v="'15/08/1946"/>
    <s v="ESTABA VIUDO(A)"/>
    <x v="13"/>
    <s v="SIN INFORMACIÓN"/>
    <s v=" "/>
    <s v="HOGAR"/>
    <s v="NINGUNO DE LOS ANTERIORES"/>
    <m/>
    <s v="COLOMBIA"/>
    <s v="RISARALDA"/>
    <s v="PEREIRA"/>
    <x v="0"/>
    <s v="EL ROCIO"/>
    <s v="CARACOL LA CURVA"/>
    <s v="MANZANA 1 CASA 30"/>
    <m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8"/>
    <m/>
    <m/>
    <m/>
    <m/>
    <m/>
    <m/>
    <s v="JULIO CESAR LOPEZ UPEGUI"/>
    <s v="CÉDULA DE CIUDADANÍA"/>
    <n v="10084211"/>
    <s v="MÉDICO"/>
    <n v="1279488"/>
    <s v="RISARALDA"/>
    <s v="PEREIRA"/>
    <s v="'28/08/2021"/>
    <s v="REGISTRADO"/>
    <s v="660010076201."/>
    <s v="MHUSJ047"/>
    <s v="'28/08/2021"/>
    <s v="'28/08/2021"/>
    <n v="1"/>
  </r>
  <r>
    <n v="729191304"/>
    <s v="RISARALDA"/>
    <s v="PEREIRA"/>
    <s v="CABECERA MUNICIPAL"/>
    <m/>
    <s v="HOSPITAL/CLÍNICA"/>
    <s v="660010076201."/>
    <s v="660010076201 EMPRESA SOCIAL DEL ESTADO HOSPITAL UNIVERSITARIO SAN JORGE"/>
    <s v="NO FETAL"/>
    <s v="'01/09/2021"/>
    <d v="1899-12-30T20:48:00"/>
    <x v="1"/>
    <s v="MARTA OLIVA"/>
    <s v="BOTERO RESTREPO DE ROMERO"/>
    <s v="CÉDULA DE CIUDADANÍA"/>
    <n v="24925493"/>
    <s v="'08/10/1932"/>
    <s v="ESTABA VIUDO(A)"/>
    <x v="28"/>
    <s v="BÁSICA PRIMARIA"/>
    <n v="5"/>
    <s v="HOGAR"/>
    <s v="NINGUNO DE LOS ANTERIORES"/>
    <m/>
    <s v="COLOMBIA"/>
    <s v="RISARALDA"/>
    <s v="PEREIRA"/>
    <x v="0"/>
    <s v="RIO OTUN"/>
    <s v="BARRIO EL TRIUNFO"/>
    <s v="CA 4N  46-04"/>
    <m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4"/>
    <s v="DESNUTRICION PROTEICO CALORICA"/>
    <s v="SEPTICEMIA"/>
    <s v="SPSIS  ABDOMINAL"/>
    <m/>
    <m/>
    <m/>
    <s v="WILSON ANTONIO GUALTEROS ZAPATA"/>
    <s v="CÉDULA DE CIUDADANÍA"/>
    <n v="10126318"/>
    <s v="MÉDICO"/>
    <n v="1059"/>
    <s v="RISARALDA"/>
    <s v="PEREIRA"/>
    <s v="'02/09/2021"/>
    <s v="CONFIRMADO"/>
    <s v="660010076201."/>
    <s v="MHUSJ2035"/>
    <s v="'02/09/2021"/>
    <s v="'02/09/2021"/>
    <n v="1"/>
  </r>
  <r>
    <n v="729191464"/>
    <s v="RISARALDA"/>
    <s v="PEREIRA"/>
    <s v="CABECERA MUNICIPAL"/>
    <m/>
    <s v="HOSPITAL/CLÍNICA"/>
    <s v="660010021710."/>
    <s v="660010021710 CLINICA COMFAMILIAR"/>
    <s v="NO FETAL"/>
    <s v="'02/09/2021"/>
    <d v="1899-12-30T02:00:00"/>
    <x v="1"/>
    <s v="MARIA IVON"/>
    <s v="LEMUS SALDARRIAGA"/>
    <s v="CÉDULA DE CIUDADANÍA"/>
    <n v="42061343"/>
    <s v="'04/06/1962"/>
    <s v="SIN INFORMACIÓN"/>
    <x v="10"/>
    <s v="SIN INFORMACIÓN"/>
    <s v=" "/>
    <s v="HOGAR"/>
    <s v="NINGUNO DE LOS ANTERIORES"/>
    <m/>
    <s v="COLOMBIA"/>
    <s v="RISARALDA"/>
    <s v="PEREIRA"/>
    <x v="0"/>
    <s v="UNIVERSIDAD"/>
    <s v="LAS COLINAS"/>
    <s v="CR 20 17-63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0"/>
    <m/>
    <m/>
    <m/>
    <m/>
    <m/>
    <m/>
    <s v="DANIEL FELIPE MISAS PATIÑO"/>
    <s v="CÉDULA DE CIUDADANÍA"/>
    <n v="1088299901"/>
    <s v="MÉDICO"/>
    <n v="1088299901"/>
    <s v="RISARALDA"/>
    <s v="PEREIRA"/>
    <s v="'02/09/2021"/>
    <s v="CONFIRMADO"/>
    <s v="660010021710."/>
    <s v="DMISAS"/>
    <s v="'02/09/2021"/>
    <s v="'02/09/2021"/>
    <n v="1"/>
  </r>
  <r>
    <n v="727999600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02/09/2021"/>
    <d v="1899-12-30T14:45:00"/>
    <x v="0"/>
    <s v="RAMON "/>
    <s v="ZAFRA GOMEZ"/>
    <s v="CÉDULA DE CIUDADANÍA"/>
    <n v="4511681"/>
    <s v="'04/09/1945"/>
    <s v="ESTABA CASADO(A)"/>
    <x v="13"/>
    <s v="BÁSICA PRIMARIA"/>
    <n v="3"/>
    <s v="HOGAR"/>
    <s v="NINGUNO DE LOS ANTERIORES"/>
    <m/>
    <s v="COLOMBIA"/>
    <s v="RISARALDA"/>
    <s v="PEREIRA"/>
    <x v="0"/>
    <s v="OLIMPICA"/>
    <s v="BELMONTE"/>
    <s v="MZ 6A CS 9"/>
    <m/>
    <m/>
    <x v="0"/>
    <x v="0"/>
    <x v="1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"/>
    <m/>
    <m/>
    <m/>
    <m/>
    <m/>
    <m/>
    <s v="PLINIO  CASTAÑO MELO"/>
    <s v="CÉDULA DE CIUDADANÍA"/>
    <n v="8662544"/>
    <s v="MÉDICO"/>
    <n v="386"/>
    <s v="RISARALDA"/>
    <s v="PEREIRA"/>
    <s v="'03/09/2021"/>
    <s v="CONFIRMADO"/>
    <s v="660010247701."/>
    <s v="CASTANOPLINIO"/>
    <s v="'03/09/2021"/>
    <s v="'03/09/2021"/>
    <n v="1"/>
  </r>
  <r>
    <n v="729193522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04/09/2021"/>
    <d v="1899-12-30T14:16:00"/>
    <x v="0"/>
    <s v="GERARDO "/>
    <s v="OROZCO GIRALDO"/>
    <s v="CÉDULA DE CIUDADANÍA"/>
    <n v="1201925"/>
    <s v="'23/07/1925"/>
    <s v="ESTABA VIUDO(A)"/>
    <x v="36"/>
    <s v="BÁSICA PRIMARIA"/>
    <n v="5"/>
    <s v="PENSIONADO"/>
    <s v="NINGUNO DE LOS ANTERIORES"/>
    <m/>
    <s v="COLOMBIA"/>
    <s v="RISARALDA"/>
    <s v="PEREIRA"/>
    <x v="0"/>
    <s v="CENTRO"/>
    <s v="CENTRO"/>
    <s v="KR 8 20-60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6"/>
    <m/>
    <m/>
    <m/>
    <m/>
    <m/>
    <m/>
    <s v="JUAN PABLO QUINTERO LOPEZ"/>
    <s v="CÉDULA DE CIUDADANÍA"/>
    <n v="1032398554"/>
    <s v="MÉDICO"/>
    <n v="1032398554"/>
    <s v="RISARALDA"/>
    <s v="PEREIRA"/>
    <s v="'06/09/2021"/>
    <s v="CONFIRMADO"/>
    <s v="660010247701."/>
    <s v="JUANPQUINTERO"/>
    <s v="'06/09/2021"/>
    <s v="'06/09/2021"/>
    <n v="1"/>
  </r>
  <r>
    <n v="727998480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04/09/2021"/>
    <d v="1899-12-30T18:45:00"/>
    <x v="0"/>
    <s v="GUSTAVO "/>
    <s v="LOPEZ VALENCIA"/>
    <s v="CÉDULA DE CIUDADANÍA"/>
    <n v="1365390"/>
    <s v="'01/02/1934"/>
    <s v="ESTABA CASADO(A)"/>
    <x v="37"/>
    <s v="BÁSICA PRIMARIA"/>
    <n v="5"/>
    <s v="REPRESENTANTES COMERCIALES Y TÉCNICOS DE VENTAS"/>
    <s v="NINGUNO DE LOS ANTERIORES"/>
    <m/>
    <s v="COLOMBIA"/>
    <s v="RISARALDA"/>
    <s v="PEREIRA"/>
    <x v="0"/>
    <s v="CENTRO"/>
    <s v="LAS GARZAS"/>
    <s v="AVENIDA 30 DE AGOSTO CON 35 LAS GARZAS TORRE 7 APTO 701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9"/>
    <m/>
    <m/>
    <m/>
    <s v="HIPERTENSION ARTERIAL FIBRILACION AURICULAR ACCIDENTE CEREBROVASCULAR"/>
    <m/>
    <m/>
    <s v="EDUARDO JOSE FERNANDEZ ALMANZA"/>
    <s v="CÉDULA DE CIUDADANÍA"/>
    <n v="17957645"/>
    <s v="MÉDICO"/>
    <s v="441371/2010"/>
    <s v="RISARALDA"/>
    <s v="PEREIRA"/>
    <s v="'05/09/2021"/>
    <s v="CONFIRMADO"/>
    <s v="660010247701."/>
    <s v="FERNANDEZEDUARDO"/>
    <s v="'05/09/2021"/>
    <s v="'05/09/2021"/>
    <n v="1"/>
  </r>
  <r>
    <n v="729192648"/>
    <s v="RISARALDA"/>
    <s v="PEREIRA"/>
    <s v="CABECERA MUNICIPAL"/>
    <m/>
    <s v="HOSPITAL/CLÍNICA"/>
    <s v="660010066301."/>
    <s v="660010066301 ONCOLOGOS DEL OCCIDENTELTDA PEREIRA"/>
    <s v="NO FETAL"/>
    <s v="'05/09/2021"/>
    <d v="1899-12-30T16:57:00"/>
    <x v="0"/>
    <s v="BELISARIO "/>
    <s v="NIÑO LAGOS"/>
    <s v="CÉDULA DE CIUDADANÍA"/>
    <n v="4109029"/>
    <s v="'10/06/1943"/>
    <s v="ESTABA CASADO(A)"/>
    <x v="27"/>
    <s v="TÉCNICA PROFESIONAL"/>
    <n v="2"/>
    <s v="TÉCNICOS, POSTSECUNDARIOS NO UNIVERSITARIOS Y ASISTENTES DE LA MEDICINA MODERNA Y LA SALUD (EXCEPTO EL PERSONAL DE PARTERÍA), NO CLASIFICADOS BAJO OTROS EPÍGRAFES"/>
    <s v="NINGUNO DE LOS ANTERIORES"/>
    <m/>
    <s v="COLOMBIA"/>
    <s v="RISARALDA"/>
    <s v="PEREIRA"/>
    <x v="0"/>
    <s v="ORIENTE"/>
    <s v="ALAMOS"/>
    <s v="CL 14  24 -217"/>
    <m/>
    <m/>
    <x v="0"/>
    <x v="0"/>
    <x v="10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8"/>
    <m/>
    <m/>
    <m/>
    <m/>
    <m/>
    <m/>
    <s v="DIANA JISSEL PULGARIN ZULETA"/>
    <s v="CÉDULA DE CIUDADANÍA"/>
    <n v="1088273284"/>
    <s v="MÉDICO"/>
    <n v="724"/>
    <s v="RISARALDA"/>
    <s v="PEREIRA"/>
    <s v="'05/09/2021"/>
    <s v="CONFIRMADO"/>
    <s v="660010066301."/>
    <s v="DIANAONCO"/>
    <s v="'05/09/2021"/>
    <s v="'05/09/2021"/>
    <n v="1"/>
  </r>
  <r>
    <n v="727996974"/>
    <s v="RISARALDA"/>
    <s v="PEREIRA"/>
    <s v="CABECERA MUNICIPAL"/>
    <m/>
    <s v="CASA/DOMICILIO"/>
    <s v="660010191201."/>
    <s v="RED MEDICA VITAL SAS SERVICIO DE AMBULANCIA PREPAGADO ( SAP)"/>
    <s v="NO FETAL"/>
    <s v="'07/09/2021"/>
    <d v="1899-12-30T21:00:00"/>
    <x v="1"/>
    <s v="EDELMIRA "/>
    <s v="LOPEZ DE VALENCIA"/>
    <s v="CÉDULA DE CIUDADANÍA"/>
    <n v="24916869"/>
    <s v="'07/05/1929"/>
    <s v="ESTABA VIUDO(A)"/>
    <x v="22"/>
    <s v="BÁSICA PRIMARIA"/>
    <n v="5"/>
    <s v="SIN INFORMACION"/>
    <s v="NINGUNO DE LOS ANTERIORES"/>
    <m/>
    <s v="COLOMBIA"/>
    <s v="RISARALDA"/>
    <s v="PEREIRA"/>
    <x v="0"/>
    <s v="CENTRO"/>
    <s v="LAS GARZAS"/>
    <s v="AC 30 DE AGOSTO 34-38"/>
    <m/>
    <m/>
    <x v="0"/>
    <x v="0"/>
    <x v="1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20"/>
    <m/>
    <m/>
    <m/>
    <m/>
    <m/>
    <m/>
    <s v="FERNANDO  BENAVIDES ESCOBAR"/>
    <s v="CÉDULA DE CIUDADANÍA"/>
    <n v="1094888281"/>
    <s v="MÉDICO"/>
    <n v="1094888281"/>
    <s v="RISARALDA"/>
    <s v="PEREIRA"/>
    <s v="'08/09/2021"/>
    <s v="CONFIRMADO"/>
    <s v="660010191201."/>
    <s v="BENAVIDES202"/>
    <s v="'14/09/2021"/>
    <s v="'08/09/2021"/>
    <n v="1"/>
  </r>
  <r>
    <n v="729194136"/>
    <s v="RISARALDA"/>
    <s v="PEREIRA"/>
    <s v="CABECERA MUNICIPAL"/>
    <m/>
    <s v="CASA/DOMICILIO"/>
    <s v="660010076201."/>
    <s v="660010076201 EMPRESA SOCIAL DEL ESTADO HOSPITAL UNIVERSITARIO SAN JORGE"/>
    <s v="NO FETAL"/>
    <s v="'11/09/2021"/>
    <d v="1899-12-30T20:53:00"/>
    <x v="0"/>
    <s v="GILDARDO DE JESUS"/>
    <s v="HERRERA SANCHEZ"/>
    <s v="CÉDULA DE CIUDADANÍA"/>
    <n v="10210888"/>
    <s v="'01/09/1945"/>
    <s v="ESTABA CASADO(A)"/>
    <x v="24"/>
    <s v="SIN INFORMACIÓN"/>
    <s v=" "/>
    <s v="HOGAR"/>
    <s v="NINGUNO DE LOS ANTERIORES"/>
    <m/>
    <s v="COLOMBIA"/>
    <s v="RISARALDA"/>
    <s v="PEREIRA"/>
    <x v="0"/>
    <s v="EL POBLADO"/>
    <s v="SAMARIA 1"/>
    <s v="CL1    MZ 36 CASA 19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40"/>
    <m/>
    <m/>
    <m/>
    <m/>
    <m/>
    <m/>
    <s v="WILSON ANTONIO GUALTEROS ZAPATA"/>
    <s v="CÉDULA DE CIUDADANÍA"/>
    <n v="10126318"/>
    <s v="MÉDICO"/>
    <n v="1059"/>
    <s v="RISARALDA"/>
    <s v="PEREIRA"/>
    <s v="'12/09/2021"/>
    <s v="CONFIRMADO"/>
    <s v="660010076201."/>
    <s v="MHUSJ2035"/>
    <s v="'12/09/2021"/>
    <s v="'12/09/2021"/>
    <n v="1"/>
  </r>
  <r>
    <n v="729193554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14/09/2021"/>
    <d v="1899-12-30T06:12:00"/>
    <x v="0"/>
    <s v="GUILLERMO LEON"/>
    <s v="ZAPATA ARIAS"/>
    <s v="CÉDULA DE CIUDADANÍA"/>
    <n v="10063558"/>
    <s v="'10/03/1948"/>
    <s v="NO ESTABA CASADO(A) Y LLEVABA DOS AÑOS O MÁS VIVIENDO CON SU PAREJA"/>
    <x v="38"/>
    <s v="MEDIA TÉCNICA "/>
    <n v="11"/>
    <s v="PENSIONADO"/>
    <s v="NINGUNO DE LOS ANTERIORES"/>
    <m/>
    <s v="COLOMBIA"/>
    <s v="RISARALDA"/>
    <s v="PEREIRA"/>
    <x v="0"/>
    <s v="CENTRO"/>
    <s v="CENTRO"/>
    <s v="KR 4 NUMERO 17 74 APTO 404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41"/>
    <m/>
    <m/>
    <m/>
    <m/>
    <m/>
    <m/>
    <s v="ALDAIR  CAMPO FERNANDEZ"/>
    <s v="CÉDULA DE CIUDADANÍA"/>
    <n v="1082914568"/>
    <s v="MÉDICO"/>
    <n v="1082914568"/>
    <s v="RISARALDA"/>
    <s v="PEREIRA"/>
    <s v="'14/09/2021"/>
    <s v="CONFIRMADO"/>
    <s v="660010247701."/>
    <s v="CAMPOFALDAIR"/>
    <s v="'15/09/2021"/>
    <s v="'14/09/2021"/>
    <n v="1"/>
  </r>
  <r>
    <n v="729195975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18/09/2021"/>
    <d v="1899-12-30T11:00:00"/>
    <x v="0"/>
    <s v="WILLIAM "/>
    <s v="HOYOS BOLIVAR"/>
    <s v="CÉDULA DE CIUDADANÍA"/>
    <n v="4509563"/>
    <s v="'02/05/1945"/>
    <s v="ESTABA SEPARADO(A), DIVORCIADO(A)"/>
    <x v="24"/>
    <s v="TECNOLÓGICA"/>
    <n v="3"/>
    <s v="DIRECTORES Y GERENTES GENERALES DE EMPRESAS PRIVADAS"/>
    <s v="NINGUNO DE LOS ANTERIORES"/>
    <m/>
    <s v="COLOMBIA"/>
    <s v="RISARALDA"/>
    <s v="PEREIRA"/>
    <x v="0"/>
    <s v="OLIMPICA"/>
    <s v="ALTA VISTA"/>
    <s v="SAVANAH BLOQUE 1  AP 1006"/>
    <m/>
    <m/>
    <x v="0"/>
    <x v="0"/>
    <x v="1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NO"/>
    <x v="26"/>
    <m/>
    <m/>
    <m/>
    <m/>
    <m/>
    <m/>
    <s v="LUZ ENITH VARGAS ESPITIA"/>
    <s v="CÉDULA DE CIUDADANÍA"/>
    <n v="1118842188"/>
    <s v="MÉDICO"/>
    <n v="17852"/>
    <s v="RISARALDA"/>
    <s v="PEREIRA"/>
    <s v="'19/09/2021"/>
    <s v="CONFIRMADO"/>
    <s v="660010247701."/>
    <s v="VARGASLUZ"/>
    <s v="'19/09/2021"/>
    <s v="'19/09/2021"/>
    <n v="1"/>
  </r>
  <r>
    <n v="729193771"/>
    <s v="RISARALDA"/>
    <s v="PEREIRA"/>
    <s v="CABECERA MUNICIPAL"/>
    <m/>
    <s v="HOSPITAL/CLÍNICA"/>
    <s v="660010021710."/>
    <s v="660010021710 CLINICA COMFAMILIAR"/>
    <s v="NO FETAL"/>
    <s v="'21/09/2021"/>
    <d v="1899-12-30T04:00:00"/>
    <x v="1"/>
    <s v="FANNY "/>
    <s v="OCAMPO HURTADO"/>
    <s v="CÉDULA DE CIUDADANÍA"/>
    <n v="24911574"/>
    <s v="'16/01/1940"/>
    <s v="ESTABA SOLTERO(A)"/>
    <x v="26"/>
    <s v="BÁSICA PRIMARIA"/>
    <n v="5"/>
    <s v="DIRECTORES DE DEPARTAMENTOS DE PRODUCCIÓN Y OPERACIONES EN COMERCIO MAYORISTA Y MINORISTAS"/>
    <s v="NINGUNO DE LOS ANTERIORES"/>
    <m/>
    <s v="COLOMBIA"/>
    <s v="RISARALDA"/>
    <s v="PEREIRA"/>
    <x v="0"/>
    <s v="CENTRO"/>
    <s v="CENTRO"/>
    <s v="CRA 5TA 22-10 ESQUINA"/>
    <m/>
    <m/>
    <x v="0"/>
    <x v="0"/>
    <x v="0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s v="PRUEBAS LABORATORIO"/>
    <s v="INTERROGATORIO FAMILIARES"/>
    <s v="SI"/>
    <x v="25"/>
    <m/>
    <m/>
    <m/>
    <m/>
    <m/>
    <m/>
    <s v="VICTOR FABIAN MORALES ROJAS"/>
    <s v="CÉDULA DE CIUDADANÍA"/>
    <n v="10029857"/>
    <s v="MÉDICO"/>
    <s v="0594-06"/>
    <s v="RISARALDA"/>
    <s v="PEREIRA"/>
    <s v="'21/09/2021"/>
    <s v="CONFIRMADO"/>
    <s v="660010021710."/>
    <s v="MEDVIMO"/>
    <s v="'21/09/2021"/>
    <s v="'21/09/2021"/>
    <n v="1"/>
  </r>
  <r>
    <n v="729197168"/>
    <s v="RISARALDA"/>
    <s v="PEREIRA"/>
    <s v="CABECERA MUNICIPAL"/>
    <m/>
    <s v="HOSPITAL/CLÍNICA"/>
    <s v="660010158702."/>
    <s v="660010158702 SOCIEDAD COMERCIALIZADORA DE INSUMOS Y SERVICIOS MÉDICOS S.A.S - IPS CLÍNICA SAN RAFAEL - SEDE MEGACENTRO"/>
    <s v="NO FETAL"/>
    <s v="'27/09/2021"/>
    <d v="1899-12-30T22:10:00"/>
    <x v="0"/>
    <s v="JESUS ALBEIRO"/>
    <s v="ZULETA "/>
    <s v="CÉDULA DE CIUDADANÍA"/>
    <n v="70850747"/>
    <s v="'27/12/1956"/>
    <s v="SIN INFORMACIÓN"/>
    <x v="20"/>
    <s v="SIN INFORMACIÓN"/>
    <s v=" "/>
    <s v="RECOLECTORES DE MATERIAL RECICLABLE"/>
    <s v="NINGUNO DE LOS ANTERIORES"/>
    <m/>
    <s v="COLOMBIA"/>
    <s v="RISARALDA"/>
    <s v="PEREIRA"/>
    <x v="0"/>
    <s v="CENTRO"/>
    <s v="HABITANTE DE CALLE"/>
    <s v="HABITANTE DE CALLE"/>
    <m/>
    <m/>
    <x v="1"/>
    <x v="1"/>
    <x v="1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1"/>
    <m/>
    <m/>
    <m/>
    <m/>
    <m/>
    <m/>
    <s v="LUIS FELIPE HERNANDEZ CANO"/>
    <s v="CÉDULA DE CIUDADANÍA"/>
    <n v="1088339972"/>
    <s v="MÉDICO"/>
    <n v="1088339972"/>
    <s v="RISARALDA"/>
    <s v="PEREIRA"/>
    <s v="'27/09/2021"/>
    <s v="CONFIRMADO"/>
    <s v="660010158702."/>
    <s v="HERNANDEZL"/>
    <s v="'27/09/2021"/>
    <s v="'27/09/2021"/>
    <n v="1"/>
  </r>
  <r>
    <n v="729196828"/>
    <s v="RISARALDA"/>
    <s v="PEREIRA"/>
    <s v="CABECERA MUNICIPAL"/>
    <m/>
    <s v="HOSPITAL/CLÍNICA"/>
    <s v="660010021710."/>
    <s v="660010021710 CLINICA COMFAMILIAR"/>
    <s v="NO FETAL"/>
    <s v="'09/10/2021"/>
    <d v="1899-12-30T02:00:00"/>
    <x v="0"/>
    <s v="IVAN DARIO"/>
    <s v="MARIN FRANCO"/>
    <s v="CÉDULA DE CIUDADANÍA"/>
    <n v="1088245878"/>
    <s v="'04/12/1986"/>
    <s v="SIN INFORMACIÓN"/>
    <x v="39"/>
    <s v="SIN INFORMACIÓN"/>
    <s v=" "/>
    <s v="HOGAR"/>
    <s v="NINGUNO DE LOS ANTERIORES"/>
    <m/>
    <s v="COLOMBIA"/>
    <s v="RISARALDA"/>
    <s v="PEREIRA"/>
    <x v="0"/>
    <s v="SAN JOAQUIN"/>
    <s v="EL CARDAL"/>
    <s v="MZ L CASA 15"/>
    <m/>
    <m/>
    <x v="1"/>
    <x v="1"/>
    <x v="13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m/>
    <m/>
    <s v="INTERROGATORIO FAMILIARES"/>
    <s v="SI"/>
    <x v="4"/>
    <m/>
    <m/>
    <m/>
    <m/>
    <m/>
    <m/>
    <s v="DANIEL FELIPE MISAS PATIÑO"/>
    <s v="CÉDULA DE CIUDADANÍA"/>
    <n v="1088299901"/>
    <s v="MÉDICO"/>
    <n v="1088299901"/>
    <s v="RISARALDA"/>
    <s v="PEREIRA"/>
    <s v="'09/10/2021"/>
    <s v="CONFIRMADO"/>
    <s v="660010021710."/>
    <s v="DMISAS"/>
    <s v="'11/10/2021"/>
    <s v="'09/10/2021"/>
    <n v="1"/>
  </r>
  <r>
    <n v="729197855"/>
    <s v="RISARALDA"/>
    <s v="PEREIRA"/>
    <s v="CABECERA MUNICIPAL"/>
    <m/>
    <s v="CASA/DOMICILIO"/>
    <s v="660010076201."/>
    <s v="660010076201 EMPRESA SOCIAL DEL ESTADO HOSPITAL UNIVERSITARIO SAN JORGE"/>
    <s v="NO FETAL"/>
    <s v="'13/10/2021"/>
    <d v="1899-12-30T04:50:00"/>
    <x v="0"/>
    <s v="ALVARO "/>
    <s v="HERNANDEZ MEZA"/>
    <s v="CÉDULA DE CIUDADANÍA"/>
    <n v="5088378"/>
    <s v="'01/11/1955"/>
    <s v="SIN INFORMACIÓN"/>
    <x v="40"/>
    <s v="SIN INFORMACIÓN"/>
    <s v=" "/>
    <s v="HOGAR"/>
    <s v="NINGUNO DE LOS ANTERIORES"/>
    <m/>
    <s v="COLOMBIA"/>
    <s v="RISARALDA"/>
    <s v="PEREIRA"/>
    <x v="0"/>
    <s v="PERLA DEL OTUN"/>
    <s v="SAN JUAN DE DIOS"/>
    <s v="AK AV DEL RIO NO 27-68"/>
    <m/>
    <m/>
    <x v="1"/>
    <x v="1"/>
    <x v="2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42"/>
    <s v="CARCINOMATOSIS"/>
    <m/>
    <m/>
    <m/>
    <m/>
    <m/>
    <s v="WILSON ANTONIO GUALTEROS ZAPATA"/>
    <s v="CÉDULA DE CIUDADANÍA"/>
    <n v="10126318"/>
    <s v="MÉDICO"/>
    <n v="1059"/>
    <s v="RISARALDA"/>
    <s v="PEREIRA"/>
    <s v="'13/10/2021"/>
    <s v="CONFIRMADO"/>
    <s v="660010076201."/>
    <s v="MHUSJ2035"/>
    <s v="'13/10/2021"/>
    <s v="'13/10/2021"/>
    <n v="1"/>
  </r>
  <r>
    <n v="729192598"/>
    <s v="RISARALDA"/>
    <s v="PEREIRA"/>
    <s v="CABECERA MUNICIPAL"/>
    <m/>
    <s v="HOSPITAL/CLÍNICA"/>
    <s v="660010078501."/>
    <s v="660010078501 LIGA CONTRA EL CANCER SECCIONAL RISARALDA"/>
    <s v="NO FETAL"/>
    <s v="'24/10/2021"/>
    <d v="1899-12-30T01:00:00"/>
    <x v="0"/>
    <s v="JOSE DUBIER"/>
    <s v="CEBALLOS MARULANDA"/>
    <s v="CÉDULA DE CIUDADANÍA"/>
    <n v="10112891"/>
    <s v="'22/04/1963"/>
    <s v="ESTABA CASADO(A)"/>
    <x v="34"/>
    <s v="BÁSICA PRIMARIA"/>
    <n v="5"/>
    <s v="PANADEROS, PASTELEROS Y CONFITEROS"/>
    <s v="NINGUNO DE LOS ANTERIORES"/>
    <m/>
    <s v="COLOMBIA"/>
    <s v="RISARALDA"/>
    <s v="PEREIRA"/>
    <x v="0"/>
    <s v="CUBA"/>
    <s v="GUADALUPE"/>
    <s v="CL  72A 36-25"/>
    <m/>
    <m/>
    <x v="0"/>
    <x v="0"/>
    <x v="1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33"/>
    <s v="TUMOR MALIGNO SECUNDARIO DE HÍGADO"/>
    <s v="TUMOR MALIGNO SECUNDARIO DE PULMONES"/>
    <m/>
    <m/>
    <m/>
    <m/>
    <s v="WILSON GILDARDO OSORIO VILLADA"/>
    <s v="CÉDULA DE CIUDADANÍA"/>
    <n v="4379562"/>
    <s v="MÉDICO"/>
    <s v="9712/90"/>
    <s v="RISARALDA"/>
    <s v="PEREIRA"/>
    <s v="'24/10/2021"/>
    <s v="CONFIRMADO"/>
    <s v="660010078501."/>
    <s v="LCC1WOSORIO"/>
    <s v="'24/10/2021"/>
    <s v="'24/10/2021"/>
    <n v="1"/>
  </r>
  <r>
    <n v="729184783"/>
    <s v="RISARALDA"/>
    <s v="PEREIRA"/>
    <s v="CABECERA MUNICIPAL"/>
    <m/>
    <s v="HOSPITAL/CLÍNICA"/>
    <s v="660010021710."/>
    <s v="660010021710 CLINICA COMFAMILIAR"/>
    <s v="NO FETAL"/>
    <s v="'30/10/2021"/>
    <d v="1899-12-30T03:30:00"/>
    <x v="0"/>
    <s v="JUAN ALEJANDRO"/>
    <s v="CASTRO JURADO"/>
    <s v="CÉDULA DE CIUDADANÍA"/>
    <n v="1088257629"/>
    <s v="'27/09/1987"/>
    <s v="NO ESTABA CASADO(A) Y LLEVABA DOS AÑOS O MÁS VIVIENDO CON SU PAREJA"/>
    <x v="39"/>
    <s v="BÁSICA SECUNDARIA "/>
    <n v="9"/>
    <s v="MENSAJEROS, PORTEADORES Y REPARTIDORES"/>
    <s v="NINGUNO DE LOS ANTERIORES"/>
    <m/>
    <s v="COLOMBIA"/>
    <s v="RISARALDA"/>
    <s v="PEREIRA"/>
    <x v="0"/>
    <s v="EL OSO"/>
    <s v="SANTAFE"/>
    <s v="MANZANA 10 CASA 121"/>
    <m/>
    <m/>
    <x v="0"/>
    <x v="0"/>
    <x v="0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4"/>
    <m/>
    <m/>
    <m/>
    <m/>
    <m/>
    <m/>
    <s v="JAMES  GOMEZ DUQUE"/>
    <s v="CÉDULA DE CIUDADANÍA"/>
    <n v="9957269"/>
    <s v="MÉDICO"/>
    <s v="761064-00"/>
    <s v="RISARALDA"/>
    <s v="PEREIRA"/>
    <s v="'30/10/2021"/>
    <s v="CONFIRMADO"/>
    <s v="660010021710."/>
    <s v="MEDDUQUE"/>
    <s v="'11/11/2021"/>
    <s v="'30/10/2021"/>
    <n v="1"/>
  </r>
  <r>
    <n v="729185853"/>
    <s v="RISARALDA"/>
    <s v="PEREIRA"/>
    <s v="CABECERA MUNICIPAL"/>
    <m/>
    <s v="HOSPITAL/CLÍNICA"/>
    <s v="660010076201."/>
    <s v="660010076201 EMPRESA SOCIAL DEL ESTADO HOSPITAL UNIVERSITARIO SAN JORGE"/>
    <s v="NO FETAL"/>
    <s v="'03/11/2021"/>
    <d v="1899-12-30T13:15:00"/>
    <x v="0"/>
    <s v="CARLOS ARTURO"/>
    <s v="QUINTERO QUINTERO"/>
    <s v="CÉDULA DE CIUDADANÍA"/>
    <n v="10083046"/>
    <s v="'14/12/1956"/>
    <s v="ESTABA CASADO(A)"/>
    <x v="20"/>
    <s v="BÁSICA PRIMARIA"/>
    <n v="5"/>
    <s v="PENSIONADO"/>
    <s v="NINGUNO DE LOS ANTERIORES"/>
    <m/>
    <s v="COLOMBIA"/>
    <s v="RISARALDA"/>
    <s v="PEREIRA"/>
    <x v="1"/>
    <m/>
    <m/>
    <m/>
    <s v="EL ROCÍO"/>
    <m/>
    <x v="1"/>
    <x v="1"/>
    <x v="2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43"/>
    <s v="SINDROME PILORICO"/>
    <s v="DESNUTRICION SEVERA"/>
    <s v="FALLA MULTIORGANICA"/>
    <m/>
    <m/>
    <m/>
    <s v="YOBANI  GARCIA PINEDA"/>
    <s v="CÉDULA DE CIUDADANÍA"/>
    <n v="9730660"/>
    <s v="MÉDICO"/>
    <n v="9730660"/>
    <s v="RISARALDA"/>
    <s v="PEREIRA"/>
    <s v="'03/11/2021"/>
    <s v="CONFIRMADO"/>
    <s v="660010076201."/>
    <s v="YOBANI GARCIA PINEDA"/>
    <s v="'03/11/2021"/>
    <s v="'03/11/2021"/>
    <n v="1"/>
  </r>
  <r>
    <n v="729197734"/>
    <s v="RISARALDA"/>
    <s v="PEREIRA"/>
    <s v="CABECERA MUNICIPAL"/>
    <m/>
    <s v="CASA/DOMICILIO"/>
    <s v="660010066301."/>
    <s v="660010066301 ONCOLOGOS DEL OCCIDENTELTDA PEREIRA"/>
    <s v="NO FETAL"/>
    <s v="'03/11/2021"/>
    <d v="1899-12-30T14:00:00"/>
    <x v="0"/>
    <s v="JOSE ISRAEL"/>
    <s v="TORO ROMAN"/>
    <s v="CÉDULA DE CIUDADANÍA"/>
    <n v="1373906"/>
    <s v="'13/10/1944"/>
    <s v="NO ESTABA CASADO(A) Y LLEVABA DOS AÑOS O MÁS VIVIENDO CON SU PAREJA"/>
    <x v="41"/>
    <s v="BÁSICA PRIMARIA"/>
    <n v="5"/>
    <s v="AGRICULTORES DE CULTIVOS TRANSITORIOS"/>
    <s v="NINGUNO DE LOS ANTERIORES"/>
    <m/>
    <s v="COLOMBIA"/>
    <s v="RISARALDA"/>
    <s v="PEREIRA"/>
    <x v="0"/>
    <s v="CUBA"/>
    <s v="CONQUISTADORES"/>
    <s v="MANZANA 2 CASA 23"/>
    <m/>
    <m/>
    <x v="1"/>
    <x v="1"/>
    <x v="5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7"/>
    <m/>
    <m/>
    <m/>
    <m/>
    <m/>
    <m/>
    <s v="FABIO ANDRES QUINTERO SANCHEZ"/>
    <s v="CÉDULA DE CIUDADANÍA"/>
    <n v="10014702"/>
    <s v="MÉDICO"/>
    <s v="66765/09"/>
    <s v="RISARALDA"/>
    <s v="PEREIRA"/>
    <s v="'03/11/2021"/>
    <s v="CONFIRMADO"/>
    <s v="660010066301."/>
    <s v="FAB1001"/>
    <s v="'03/11/2021"/>
    <s v="'03/11/2021"/>
    <n v="1"/>
  </r>
  <r>
    <n v="729188233"/>
    <s v="RISARALDA"/>
    <s v="PEREIRA"/>
    <s v="CABECERA MUNICIPAL"/>
    <m/>
    <s v="HOSPITAL/CLÍNICA"/>
    <s v="660010021710."/>
    <s v="660010021710 CLINICA COMFAMILIAR"/>
    <s v="NO FETAL"/>
    <s v="'16/11/2021"/>
    <d v="1899-12-30T04:00:00"/>
    <x v="1"/>
    <s v="MONICA ANDREA"/>
    <s v="ZAPATA OSPINA"/>
    <s v="CÉDULA DE CIUDADANÍA"/>
    <n v="1088243062"/>
    <s v="'14/10/1985"/>
    <s v="ESTABA CASADO(A)"/>
    <x v="42"/>
    <s v="BÁSICA SECUNDARIA "/>
    <n v="9"/>
    <s v="HOGAR"/>
    <s v="NINGUNO DE LOS ANTERIORES"/>
    <m/>
    <s v="COLOMBIA"/>
    <s v="RISARALDA"/>
    <s v="PEREIRA"/>
    <x v="0"/>
    <s v="CUBA"/>
    <s v="CUBA"/>
    <s v="KR 27 6 38"/>
    <m/>
    <m/>
    <x v="0"/>
    <x v="0"/>
    <x v="0"/>
    <s v="NATURAL"/>
    <s v="MÉDICO TRATANTE"/>
    <m/>
    <m/>
    <m/>
    <m/>
    <m/>
    <m/>
    <m/>
    <s v=" "/>
    <s v=" "/>
    <m/>
    <m/>
    <m/>
    <m/>
    <m/>
    <m/>
    <s v="NO"/>
    <s v="NO"/>
    <s v="NO"/>
    <m/>
    <m/>
    <s v=" "/>
    <s v=" "/>
    <m/>
    <m/>
    <s v="HISTORIA CLINICA"/>
    <s v="PRUEBAS LABORATORIO"/>
    <m/>
    <s v="SI"/>
    <x v="0"/>
    <m/>
    <m/>
    <m/>
    <m/>
    <m/>
    <m/>
    <s v="GUSTAVO  MONSALVE MORALES"/>
    <s v="CÉDULA DE CIUDADANÍA"/>
    <n v="10135971"/>
    <s v="MÉDICO"/>
    <n v="1264"/>
    <s v="RISARALDA"/>
    <s v="PEREIRA"/>
    <s v="'16/11/2021"/>
    <s v="CONFIRMADO"/>
    <s v="660010021710."/>
    <s v="MEDGUMO"/>
    <s v="'16/11/2021"/>
    <s v="'16/11/2021"/>
    <n v="1"/>
  </r>
  <r>
    <n v="729187170"/>
    <s v="RISARALDA"/>
    <s v="PEREIRA"/>
    <s v="CABECERA MUNICIPAL"/>
    <m/>
    <s v="HOSPITAL/CLÍNICA"/>
    <s v="660010066301."/>
    <s v="660010066301 ONCOLOGOS DEL OCCIDENTELTDA PEREIRA"/>
    <s v="NO FETAL"/>
    <s v="'17/11/2021"/>
    <d v="1899-12-30T22:05:00"/>
    <x v="0"/>
    <s v="JOSE ABIGAIEL"/>
    <s v="RODRIGUEZ LOPEZ"/>
    <s v="CÉDULA DE CIUDADANÍA"/>
    <n v="9865020"/>
    <s v="'07/02/1957"/>
    <s v="NO ESTABA CASADO(A) Y LLEVABA MENOS DE DOS AÑOS VIVIENDO CON SU PAREJA"/>
    <x v="20"/>
    <s v="BÁSICA PRIMARIA"/>
    <n v="5"/>
    <s v="AGRICULTORES DE CULTIVOS TRANSITORIOS"/>
    <s v="NINGUNO DE LOS ANTERIORES"/>
    <m/>
    <s v="COLOMBIA"/>
    <s v="RISARALDA"/>
    <s v="PEREIRA"/>
    <x v="0"/>
    <m/>
    <s v="YARUMITO BAO"/>
    <s v="KM 5 VIA ARMENIA"/>
    <m/>
    <m/>
    <x v="2"/>
    <x v="2"/>
    <x v="7"/>
    <s v="NATURAL"/>
    <s v="MÉDIC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m/>
    <s v="SI"/>
    <x v="44"/>
    <m/>
    <m/>
    <m/>
    <m/>
    <m/>
    <m/>
    <s v="JHON ALEXANDER DIAZ BETANCURT"/>
    <s v="CÉDULA DE CIUDADANÍA"/>
    <n v="1073233328"/>
    <s v="MÉDICO"/>
    <n v="1073233328"/>
    <s v="RISARALDA"/>
    <s v="PEREIRA"/>
    <s v="'17/11/2021"/>
    <s v="CONFIRMADO"/>
    <s v="660010066301."/>
    <s v="JADB1073233328"/>
    <s v="'17/11/2021"/>
    <s v="'17/11/2021"/>
    <n v="1"/>
  </r>
  <r>
    <n v="727991258"/>
    <s v="RISARALDA"/>
    <s v="PEREIRA"/>
    <s v="CABECERA MUNICIPAL"/>
    <m/>
    <s v="CASA/DOMICILIO"/>
    <s v="660010247701."/>
    <s v="EMPRESA DE MEDICINA INTEGRAL EMI S.A.S. SERVICIO DE AMBULANCIA PREPAGADA SIGLA GRUPO EMI S.A.S."/>
    <s v="NO FETAL"/>
    <s v="'20/11/2021"/>
    <d v="1899-12-30T19:30:00"/>
    <x v="0"/>
    <s v="HUMBERTO "/>
    <s v="MARIN CASTRO"/>
    <s v="CÉDULA DE CIUDADANÍA"/>
    <n v="6455394"/>
    <s v="'18/08/1948"/>
    <s v="ESTABA CASADO(A)"/>
    <x v="38"/>
    <s v="BÁSICA SECUNDARIA "/>
    <n v="9"/>
    <s v="EMPLEADOS TELEFONISTAS Y DE SERVICIOS DE INTERNET"/>
    <s v="NINGUNO DE LOS ANTERIORES"/>
    <m/>
    <s v="COLOMBIA"/>
    <s v="RISARALDA"/>
    <s v="PEREIRA"/>
    <x v="0"/>
    <s v="EL POBLADO"/>
    <s v="VILLA VERDE"/>
    <s v="CL 32A 36A 32"/>
    <m/>
    <m/>
    <x v="0"/>
    <x v="0"/>
    <x v="4"/>
    <s v="NATURAL"/>
    <s v="MÉDICO NO TRATANTE"/>
    <m/>
    <m/>
    <m/>
    <m/>
    <m/>
    <m/>
    <m/>
    <s v=" "/>
    <s v=" "/>
    <m/>
    <m/>
    <m/>
    <m/>
    <m/>
    <m/>
    <m/>
    <m/>
    <m/>
    <m/>
    <m/>
    <s v=" "/>
    <s v=" "/>
    <m/>
    <m/>
    <s v="HISTORIA CLINICA"/>
    <m/>
    <s v="INTERROGATORIO FAMILIARES"/>
    <s v="SI"/>
    <x v="12"/>
    <m/>
    <m/>
    <m/>
    <m/>
    <m/>
    <m/>
    <s v="VANESSA  HINCAPIE BAENA"/>
    <s v="CÉDULA DE CIUDADANÍA"/>
    <n v="1087489839"/>
    <s v="MÉDICO"/>
    <n v="1087489839"/>
    <s v="RISARALDA"/>
    <s v="PEREIRA"/>
    <s v="'21/11/2021"/>
    <s v="CONFIRMADO"/>
    <s v="660010247701."/>
    <s v="HINCAPIEVANESSA"/>
    <s v="'21/11/2021"/>
    <s v="'21/11/2021"/>
    <n v="1"/>
  </r>
  <r>
    <m/>
    <m/>
    <m/>
    <m/>
    <m/>
    <m/>
    <m/>
    <m/>
    <m/>
    <m/>
    <m/>
    <x v="2"/>
    <m/>
    <m/>
    <m/>
    <m/>
    <m/>
    <m/>
    <x v="43"/>
    <m/>
    <m/>
    <m/>
    <m/>
    <m/>
    <m/>
    <m/>
    <m/>
    <x v="3"/>
    <m/>
    <m/>
    <m/>
    <m/>
    <m/>
    <x v="3"/>
    <x v="3"/>
    <x v="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45"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6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41:B145" firstHeaderRow="1" firstDataRow="1" firstDataCol="1"/>
  <pivotFields count="8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45">
        <item x="39"/>
        <item x="42"/>
        <item x="6"/>
        <item x="17"/>
        <item x="23"/>
        <item x="33"/>
        <item x="31"/>
        <item x="29"/>
        <item x="8"/>
        <item x="5"/>
        <item x="34"/>
        <item x="10"/>
        <item x="9"/>
        <item x="30"/>
        <item x="20"/>
        <item x="40"/>
        <item x="11"/>
        <item x="32"/>
        <item x="16"/>
        <item x="21"/>
        <item x="7"/>
        <item x="18"/>
        <item x="12"/>
        <item x="38"/>
        <item x="2"/>
        <item x="13"/>
        <item x="24"/>
        <item x="41"/>
        <item x="27"/>
        <item x="3"/>
        <item x="15"/>
        <item x="26"/>
        <item x="1"/>
        <item x="4"/>
        <item x="14"/>
        <item x="0"/>
        <item x="37"/>
        <item x="28"/>
        <item x="19"/>
        <item x="25"/>
        <item x="22"/>
        <item x="35"/>
        <item x="36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showAll="0">
      <items count="16">
        <item x="2"/>
        <item x="9"/>
        <item x="3"/>
        <item x="11"/>
        <item x="10"/>
        <item x="0"/>
        <item x="13"/>
        <item x="6"/>
        <item x="7"/>
        <item x="12"/>
        <item x="5"/>
        <item x="1"/>
        <item x="8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7">
        <item x="26"/>
        <item x="25"/>
        <item x="22"/>
        <item x="17"/>
        <item x="23"/>
        <item x="8"/>
        <item x="32"/>
        <item x="13"/>
        <item x="9"/>
        <item x="4"/>
        <item x="12"/>
        <item x="10"/>
        <item x="16"/>
        <item x="29"/>
        <item x="43"/>
        <item x="37"/>
        <item x="44"/>
        <item x="42"/>
        <item x="40"/>
        <item x="24"/>
        <item x="41"/>
        <item x="3"/>
        <item x="36"/>
        <item x="18"/>
        <item x="20"/>
        <item x="14"/>
        <item x="30"/>
        <item x="15"/>
        <item x="7"/>
        <item x="0"/>
        <item x="31"/>
        <item x="38"/>
        <item x="6"/>
        <item x="11"/>
        <item x="19"/>
        <item x="35"/>
        <item x="1"/>
        <item x="5"/>
        <item x="39"/>
        <item x="2"/>
        <item x="34"/>
        <item x="33"/>
        <item x="21"/>
        <item x="27"/>
        <item x="28"/>
        <item x="4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8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5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2:B137" firstHeaderRow="1" firstDataRow="1" firstDataCol="1"/>
  <pivotFields count="8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5">
        <item x="39"/>
        <item x="42"/>
        <item x="6"/>
        <item x="17"/>
        <item x="23"/>
        <item x="33"/>
        <item x="31"/>
        <item x="29"/>
        <item x="8"/>
        <item x="5"/>
        <item x="34"/>
        <item x="10"/>
        <item x="9"/>
        <item x="30"/>
        <item x="20"/>
        <item x="40"/>
        <item x="11"/>
        <item x="32"/>
        <item x="16"/>
        <item x="21"/>
        <item x="7"/>
        <item x="18"/>
        <item x="12"/>
        <item x="38"/>
        <item x="2"/>
        <item x="13"/>
        <item x="24"/>
        <item x="41"/>
        <item x="27"/>
        <item x="3"/>
        <item x="15"/>
        <item x="26"/>
        <item x="1"/>
        <item x="4"/>
        <item x="14"/>
        <item x="0"/>
        <item x="37"/>
        <item x="28"/>
        <item x="19"/>
        <item x="25"/>
        <item x="22"/>
        <item x="35"/>
        <item x="36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>
      <items count="5">
        <item x="0"/>
        <item x="2"/>
        <item x="1"/>
        <item x="3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showAll="0">
      <items count="16">
        <item x="2"/>
        <item x="9"/>
        <item x="3"/>
        <item x="11"/>
        <item x="10"/>
        <item x="0"/>
        <item x="13"/>
        <item x="6"/>
        <item x="7"/>
        <item x="12"/>
        <item x="5"/>
        <item x="1"/>
        <item x="8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7">
        <item x="26"/>
        <item x="25"/>
        <item x="22"/>
        <item x="17"/>
        <item x="23"/>
        <item x="8"/>
        <item x="32"/>
        <item x="13"/>
        <item x="9"/>
        <item x="4"/>
        <item x="12"/>
        <item x="10"/>
        <item x="16"/>
        <item x="29"/>
        <item x="43"/>
        <item x="37"/>
        <item x="44"/>
        <item x="42"/>
        <item x="40"/>
        <item x="24"/>
        <item x="41"/>
        <item x="3"/>
        <item x="36"/>
        <item x="18"/>
        <item x="20"/>
        <item x="14"/>
        <item x="30"/>
        <item x="15"/>
        <item x="7"/>
        <item x="0"/>
        <item x="31"/>
        <item x="38"/>
        <item x="6"/>
        <item x="11"/>
        <item x="19"/>
        <item x="35"/>
        <item x="1"/>
        <item x="5"/>
        <item x="39"/>
        <item x="2"/>
        <item x="34"/>
        <item x="33"/>
        <item x="21"/>
        <item x="27"/>
        <item x="28"/>
        <item x="4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8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Cuenta de K" fld="8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4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83:B88" firstHeaderRow="1" firstDataRow="1" firstDataCol="1"/>
  <pivotFields count="8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showAll="0">
      <items count="16">
        <item x="2"/>
        <item x="9"/>
        <item x="3"/>
        <item x="11"/>
        <item x="10"/>
        <item x="0"/>
        <item x="13"/>
        <item x="6"/>
        <item x="7"/>
        <item x="12"/>
        <item x="5"/>
        <item x="1"/>
        <item x="8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7">
        <item x="26"/>
        <item x="25"/>
        <item x="22"/>
        <item x="17"/>
        <item x="23"/>
        <item x="8"/>
        <item x="32"/>
        <item x="13"/>
        <item x="9"/>
        <item x="4"/>
        <item x="12"/>
        <item x="10"/>
        <item x="16"/>
        <item x="29"/>
        <item x="43"/>
        <item x="37"/>
        <item x="44"/>
        <item x="42"/>
        <item x="40"/>
        <item x="24"/>
        <item x="41"/>
        <item x="3"/>
        <item x="36"/>
        <item x="18"/>
        <item x="20"/>
        <item x="14"/>
        <item x="30"/>
        <item x="15"/>
        <item x="7"/>
        <item x="0"/>
        <item x="31"/>
        <item x="38"/>
        <item x="6"/>
        <item x="11"/>
        <item x="19"/>
        <item x="35"/>
        <item x="1"/>
        <item x="5"/>
        <item x="39"/>
        <item x="2"/>
        <item x="34"/>
        <item x="33"/>
        <item x="21"/>
        <item x="27"/>
        <item x="28"/>
        <item x="4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8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3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4:B79" firstHeaderRow="1" firstDataRow="1" firstDataCol="1"/>
  <pivotFields count="8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5">
        <item x="2"/>
        <item x="0"/>
        <item x="1"/>
        <item x="3"/>
        <item t="default"/>
      </items>
    </pivotField>
    <pivotField showAll="0">
      <items count="16">
        <item x="2"/>
        <item x="9"/>
        <item x="3"/>
        <item x="11"/>
        <item x="10"/>
        <item x="0"/>
        <item x="13"/>
        <item x="6"/>
        <item x="7"/>
        <item x="12"/>
        <item x="5"/>
        <item x="1"/>
        <item x="8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7">
        <item x="26"/>
        <item x="25"/>
        <item x="22"/>
        <item x="17"/>
        <item x="23"/>
        <item x="8"/>
        <item x="32"/>
        <item x="13"/>
        <item x="9"/>
        <item x="4"/>
        <item x="12"/>
        <item x="10"/>
        <item x="16"/>
        <item x="29"/>
        <item x="43"/>
        <item x="37"/>
        <item x="44"/>
        <item x="42"/>
        <item x="40"/>
        <item x="24"/>
        <item x="41"/>
        <item x="3"/>
        <item x="36"/>
        <item x="18"/>
        <item x="20"/>
        <item x="14"/>
        <item x="30"/>
        <item x="15"/>
        <item x="7"/>
        <item x="0"/>
        <item x="31"/>
        <item x="38"/>
        <item x="6"/>
        <item x="11"/>
        <item x="19"/>
        <item x="35"/>
        <item x="1"/>
        <item x="5"/>
        <item x="39"/>
        <item x="2"/>
        <item x="34"/>
        <item x="33"/>
        <item x="21"/>
        <item x="27"/>
        <item x="28"/>
        <item x="4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27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8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2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4:B70" firstHeaderRow="1" firstDataRow="1" firstDataCol="1"/>
  <pivotFields count="8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2"/>
        <item x="0"/>
        <item x="1"/>
        <item x="3"/>
        <item t="default"/>
      </items>
    </pivotField>
    <pivotField axis="axisRow" showAll="0">
      <items count="16">
        <item x="2"/>
        <item x="9"/>
        <item x="3"/>
        <item x="11"/>
        <item x="10"/>
        <item x="0"/>
        <item x="13"/>
        <item x="6"/>
        <item x="7"/>
        <item x="12"/>
        <item x="5"/>
        <item x="1"/>
        <item x="8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7">
        <item x="26"/>
        <item x="25"/>
        <item x="22"/>
        <item x="17"/>
        <item x="23"/>
        <item x="8"/>
        <item x="32"/>
        <item x="13"/>
        <item x="9"/>
        <item x="4"/>
        <item x="12"/>
        <item x="10"/>
        <item x="16"/>
        <item x="29"/>
        <item x="43"/>
        <item x="37"/>
        <item x="44"/>
        <item x="42"/>
        <item x="40"/>
        <item x="24"/>
        <item x="41"/>
        <item x="3"/>
        <item x="36"/>
        <item x="18"/>
        <item x="20"/>
        <item x="14"/>
        <item x="30"/>
        <item x="15"/>
        <item x="7"/>
        <item x="0"/>
        <item x="31"/>
        <item x="38"/>
        <item x="6"/>
        <item x="11"/>
        <item x="19"/>
        <item x="35"/>
        <item x="1"/>
        <item x="5"/>
        <item x="39"/>
        <item x="2"/>
        <item x="34"/>
        <item x="33"/>
        <item x="21"/>
        <item x="27"/>
        <item x="28"/>
        <item x="4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uenta de K" fld="8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50" firstHeaderRow="1" firstDataRow="1" firstDataCol="1"/>
  <pivotFields count="8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7">
        <item x="26"/>
        <item x="25"/>
        <item x="22"/>
        <item x="17"/>
        <item x="23"/>
        <item x="8"/>
        <item x="32"/>
        <item x="13"/>
        <item x="9"/>
        <item x="4"/>
        <item x="12"/>
        <item x="10"/>
        <item x="16"/>
        <item x="29"/>
        <item x="43"/>
        <item x="37"/>
        <item x="44"/>
        <item x="42"/>
        <item x="40"/>
        <item x="24"/>
        <item x="41"/>
        <item x="3"/>
        <item x="36"/>
        <item x="18"/>
        <item x="20"/>
        <item x="14"/>
        <item x="30"/>
        <item x="15"/>
        <item x="7"/>
        <item x="0"/>
        <item x="31"/>
        <item x="38"/>
        <item x="6"/>
        <item x="11"/>
        <item x="19"/>
        <item x="35"/>
        <item x="1"/>
        <item x="5"/>
        <item x="39"/>
        <item x="2"/>
        <item x="34"/>
        <item x="33"/>
        <item x="21"/>
        <item x="27"/>
        <item x="28"/>
        <item x="4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66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Cuenta de K" fld="8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5"/>
  <sheetViews>
    <sheetView tabSelected="1" workbookViewId="0"/>
  </sheetViews>
  <sheetFormatPr baseColWidth="10" defaultRowHeight="15" x14ac:dyDescent="0.25"/>
  <cols>
    <col min="1" max="1" width="17.5703125" customWidth="1"/>
    <col min="2" max="2" width="11.5703125" bestFit="1" customWidth="1"/>
  </cols>
  <sheetData>
    <row r="3" spans="1:6" x14ac:dyDescent="0.25">
      <c r="A3" s="4" t="s">
        <v>1023</v>
      </c>
      <c r="B3" t="s">
        <v>1022</v>
      </c>
      <c r="D3" s="6" t="s">
        <v>1026</v>
      </c>
      <c r="E3" s="6" t="s">
        <v>1027</v>
      </c>
      <c r="F3" s="6" t="s">
        <v>1028</v>
      </c>
    </row>
    <row r="4" spans="1:6" x14ac:dyDescent="0.25">
      <c r="A4" s="5" t="s">
        <v>264</v>
      </c>
      <c r="B4" s="3">
        <v>4</v>
      </c>
      <c r="D4" s="7" t="s">
        <v>424</v>
      </c>
      <c r="E4" s="8">
        <v>9</v>
      </c>
      <c r="F4" s="9">
        <f>E4/$E$49</f>
        <v>0.10112359550561797</v>
      </c>
    </row>
    <row r="5" spans="1:6" x14ac:dyDescent="0.25">
      <c r="A5" s="5" t="s">
        <v>646</v>
      </c>
      <c r="B5" s="3">
        <v>2</v>
      </c>
      <c r="D5" s="7" t="s">
        <v>282</v>
      </c>
      <c r="E5" s="8">
        <v>7</v>
      </c>
      <c r="F5" s="9">
        <f t="shared" ref="F5:F49" si="0">E5/$E$49</f>
        <v>7.8651685393258425E-2</v>
      </c>
    </row>
    <row r="6" spans="1:6" x14ac:dyDescent="0.25">
      <c r="A6" s="5" t="s">
        <v>719</v>
      </c>
      <c r="B6" s="3">
        <v>1</v>
      </c>
      <c r="D6" s="7" t="s">
        <v>290</v>
      </c>
      <c r="E6" s="8">
        <v>7</v>
      </c>
      <c r="F6" s="9">
        <f t="shared" si="0"/>
        <v>7.8651685393258425E-2</v>
      </c>
    </row>
    <row r="7" spans="1:6" x14ac:dyDescent="0.25">
      <c r="A7" s="5" t="s">
        <v>665</v>
      </c>
      <c r="B7" s="3">
        <v>1</v>
      </c>
      <c r="D7" s="7" t="s">
        <v>479</v>
      </c>
      <c r="E7" s="8">
        <v>5</v>
      </c>
      <c r="F7" s="9">
        <f t="shared" si="0"/>
        <v>5.6179775280898875E-2</v>
      </c>
    </row>
    <row r="8" spans="1:6" x14ac:dyDescent="0.25">
      <c r="A8" s="5" t="s">
        <v>725</v>
      </c>
      <c r="B8" s="3">
        <v>1</v>
      </c>
      <c r="D8" s="7" t="s">
        <v>264</v>
      </c>
      <c r="E8" s="8">
        <v>4</v>
      </c>
      <c r="F8" s="9">
        <f t="shared" si="0"/>
        <v>4.49438202247191E-2</v>
      </c>
    </row>
    <row r="9" spans="1:6" x14ac:dyDescent="0.25">
      <c r="A9" s="5" t="s">
        <v>557</v>
      </c>
      <c r="B9" s="3">
        <v>1</v>
      </c>
      <c r="D9" s="7" t="s">
        <v>314</v>
      </c>
      <c r="E9" s="8">
        <v>4</v>
      </c>
      <c r="F9" s="9">
        <f t="shared" si="0"/>
        <v>4.49438202247191E-2</v>
      </c>
    </row>
    <row r="10" spans="1:6" x14ac:dyDescent="0.25">
      <c r="A10" s="5" t="s">
        <v>380</v>
      </c>
      <c r="B10" s="3">
        <v>1</v>
      </c>
      <c r="D10" s="7" t="s">
        <v>328</v>
      </c>
      <c r="E10" s="8">
        <v>3</v>
      </c>
      <c r="F10" s="9">
        <f t="shared" si="0"/>
        <v>3.3707865168539325E-2</v>
      </c>
    </row>
    <row r="11" spans="1:6" x14ac:dyDescent="0.25">
      <c r="A11" s="5" t="s">
        <v>616</v>
      </c>
      <c r="B11" s="3">
        <v>1</v>
      </c>
      <c r="D11" s="7" t="s">
        <v>374</v>
      </c>
      <c r="E11" s="8">
        <v>3</v>
      </c>
      <c r="F11" s="9">
        <f t="shared" si="0"/>
        <v>3.3707865168539325E-2</v>
      </c>
    </row>
    <row r="12" spans="1:6" x14ac:dyDescent="0.25">
      <c r="A12" s="5" t="s">
        <v>571</v>
      </c>
      <c r="B12" s="3">
        <v>1</v>
      </c>
      <c r="D12" s="7" t="s">
        <v>712</v>
      </c>
      <c r="E12" s="8">
        <v>3</v>
      </c>
      <c r="F12" s="9">
        <f t="shared" si="0"/>
        <v>3.3707865168539325E-2</v>
      </c>
    </row>
    <row r="13" spans="1:6" x14ac:dyDescent="0.25">
      <c r="A13" s="5" t="s">
        <v>424</v>
      </c>
      <c r="B13" s="3">
        <v>9</v>
      </c>
      <c r="D13" s="7" t="s">
        <v>646</v>
      </c>
      <c r="E13" s="8">
        <v>2</v>
      </c>
      <c r="F13" s="9">
        <f t="shared" si="0"/>
        <v>2.247191011235955E-2</v>
      </c>
    </row>
    <row r="14" spans="1:6" x14ac:dyDescent="0.25">
      <c r="A14" s="5" t="s">
        <v>479</v>
      </c>
      <c r="B14" s="3">
        <v>5</v>
      </c>
      <c r="D14" s="7" t="s">
        <v>430</v>
      </c>
      <c r="E14" s="8">
        <v>2</v>
      </c>
      <c r="F14" s="9">
        <f t="shared" si="0"/>
        <v>2.247191011235955E-2</v>
      </c>
    </row>
    <row r="15" spans="1:6" x14ac:dyDescent="0.25">
      <c r="A15" s="5" t="s">
        <v>579</v>
      </c>
      <c r="B15" s="3">
        <v>1</v>
      </c>
      <c r="D15" s="7" t="s">
        <v>520</v>
      </c>
      <c r="E15" s="8">
        <v>2</v>
      </c>
      <c r="F15" s="9">
        <f t="shared" si="0"/>
        <v>2.247191011235955E-2</v>
      </c>
    </row>
    <row r="16" spans="1:6" x14ac:dyDescent="0.25">
      <c r="A16" s="5" t="s">
        <v>660</v>
      </c>
      <c r="B16" s="3">
        <v>1</v>
      </c>
      <c r="D16" s="7" t="s">
        <v>786</v>
      </c>
      <c r="E16" s="8">
        <v>2</v>
      </c>
      <c r="F16" s="9">
        <f t="shared" si="0"/>
        <v>2.247191011235955E-2</v>
      </c>
    </row>
    <row r="17" spans="1:6" x14ac:dyDescent="0.25">
      <c r="A17" s="5" t="s">
        <v>795</v>
      </c>
      <c r="B17" s="3">
        <v>1</v>
      </c>
      <c r="D17" s="7" t="s">
        <v>386</v>
      </c>
      <c r="E17" s="8">
        <v>2</v>
      </c>
      <c r="F17" s="9">
        <f t="shared" si="0"/>
        <v>2.247191011235955E-2</v>
      </c>
    </row>
    <row r="18" spans="1:6" x14ac:dyDescent="0.25">
      <c r="A18" s="5" t="s">
        <v>1005</v>
      </c>
      <c r="B18" s="3">
        <v>1</v>
      </c>
      <c r="D18" s="7" t="s">
        <v>785</v>
      </c>
      <c r="E18" s="8">
        <v>2</v>
      </c>
      <c r="F18" s="9">
        <f t="shared" si="0"/>
        <v>2.247191011235955E-2</v>
      </c>
    </row>
    <row r="19" spans="1:6" x14ac:dyDescent="0.25">
      <c r="A19" s="5" t="s">
        <v>926</v>
      </c>
      <c r="B19" s="3">
        <v>1</v>
      </c>
      <c r="D19" s="7" t="s">
        <v>345</v>
      </c>
      <c r="E19" s="8">
        <v>2</v>
      </c>
      <c r="F19" s="9">
        <f t="shared" si="0"/>
        <v>2.247191011235955E-2</v>
      </c>
    </row>
    <row r="20" spans="1:6" x14ac:dyDescent="0.25">
      <c r="A20" s="5" t="s">
        <v>1016</v>
      </c>
      <c r="B20" s="3">
        <v>1</v>
      </c>
      <c r="D20" s="7" t="s">
        <v>791</v>
      </c>
      <c r="E20" s="8">
        <v>2</v>
      </c>
      <c r="F20" s="9">
        <f t="shared" si="0"/>
        <v>2.247191011235955E-2</v>
      </c>
    </row>
    <row r="21" spans="1:6" x14ac:dyDescent="0.25">
      <c r="A21" s="5" t="s">
        <v>991</v>
      </c>
      <c r="B21" s="3">
        <v>1</v>
      </c>
      <c r="D21" s="7" t="s">
        <v>719</v>
      </c>
      <c r="E21" s="8">
        <v>1</v>
      </c>
      <c r="F21" s="9">
        <f t="shared" si="0"/>
        <v>1.1235955056179775E-2</v>
      </c>
    </row>
    <row r="22" spans="1:6" x14ac:dyDescent="0.25">
      <c r="A22" s="5" t="s">
        <v>970</v>
      </c>
      <c r="B22" s="3">
        <v>1</v>
      </c>
      <c r="D22" s="7" t="s">
        <v>665</v>
      </c>
      <c r="E22" s="8">
        <v>1</v>
      </c>
      <c r="F22" s="9">
        <f t="shared" si="0"/>
        <v>1.1235955056179775E-2</v>
      </c>
    </row>
    <row r="23" spans="1:6" x14ac:dyDescent="0.25">
      <c r="A23" s="5" t="s">
        <v>734</v>
      </c>
      <c r="B23" s="3">
        <v>1</v>
      </c>
      <c r="D23" s="7" t="s">
        <v>725</v>
      </c>
      <c r="E23" s="8">
        <v>1</v>
      </c>
      <c r="F23" s="9">
        <f t="shared" si="0"/>
        <v>1.1235955056179775E-2</v>
      </c>
    </row>
    <row r="24" spans="1:6" x14ac:dyDescent="0.25">
      <c r="A24" s="5" t="s">
        <v>975</v>
      </c>
      <c r="B24" s="3">
        <v>1</v>
      </c>
      <c r="D24" s="7" t="s">
        <v>557</v>
      </c>
      <c r="E24" s="8">
        <v>1</v>
      </c>
      <c r="F24" s="9">
        <f t="shared" si="0"/>
        <v>1.1235955056179775E-2</v>
      </c>
    </row>
    <row r="25" spans="1:6" x14ac:dyDescent="0.25">
      <c r="A25" s="5" t="s">
        <v>282</v>
      </c>
      <c r="B25" s="3">
        <v>7</v>
      </c>
      <c r="D25" s="7" t="s">
        <v>380</v>
      </c>
      <c r="E25" s="8">
        <v>1</v>
      </c>
      <c r="F25" s="9">
        <f t="shared" si="0"/>
        <v>1.1235955056179775E-2</v>
      </c>
    </row>
    <row r="26" spans="1:6" x14ac:dyDescent="0.25">
      <c r="A26" s="5" t="s">
        <v>921</v>
      </c>
      <c r="B26" s="3">
        <v>1</v>
      </c>
      <c r="D26" s="7" t="s">
        <v>616</v>
      </c>
      <c r="E26" s="8">
        <v>1</v>
      </c>
      <c r="F26" s="9">
        <f t="shared" si="0"/>
        <v>1.1235955056179775E-2</v>
      </c>
    </row>
    <row r="27" spans="1:6" x14ac:dyDescent="0.25">
      <c r="A27" s="5" t="s">
        <v>430</v>
      </c>
      <c r="B27" s="3">
        <v>2</v>
      </c>
      <c r="D27" s="7" t="s">
        <v>571</v>
      </c>
      <c r="E27" s="8">
        <v>1</v>
      </c>
      <c r="F27" s="9">
        <f t="shared" si="0"/>
        <v>1.1235955056179775E-2</v>
      </c>
    </row>
    <row r="28" spans="1:6" x14ac:dyDescent="0.25">
      <c r="A28" s="5" t="s">
        <v>328</v>
      </c>
      <c r="B28" s="3">
        <v>3</v>
      </c>
      <c r="D28" s="7" t="s">
        <v>579</v>
      </c>
      <c r="E28" s="8">
        <v>1</v>
      </c>
      <c r="F28" s="9">
        <f t="shared" si="0"/>
        <v>1.1235955056179775E-2</v>
      </c>
    </row>
    <row r="29" spans="1:6" x14ac:dyDescent="0.25">
      <c r="A29" s="5" t="s">
        <v>467</v>
      </c>
      <c r="B29" s="3">
        <v>1</v>
      </c>
      <c r="D29" s="7" t="s">
        <v>660</v>
      </c>
      <c r="E29" s="8">
        <v>1</v>
      </c>
      <c r="F29" s="9">
        <f t="shared" si="0"/>
        <v>1.1235955056179775E-2</v>
      </c>
    </row>
    <row r="30" spans="1:6" x14ac:dyDescent="0.25">
      <c r="A30" s="5" t="s">
        <v>452</v>
      </c>
      <c r="B30" s="3">
        <v>1</v>
      </c>
      <c r="D30" s="7" t="s">
        <v>795</v>
      </c>
      <c r="E30" s="8">
        <v>1</v>
      </c>
      <c r="F30" s="9">
        <f t="shared" si="0"/>
        <v>1.1235955056179775E-2</v>
      </c>
    </row>
    <row r="31" spans="1:6" x14ac:dyDescent="0.25">
      <c r="A31" s="5" t="s">
        <v>644</v>
      </c>
      <c r="B31" s="3">
        <v>1</v>
      </c>
      <c r="D31" s="7" t="s">
        <v>1005</v>
      </c>
      <c r="E31" s="8">
        <v>1</v>
      </c>
      <c r="F31" s="9">
        <f t="shared" si="0"/>
        <v>1.1235955056179775E-2</v>
      </c>
    </row>
    <row r="32" spans="1:6" x14ac:dyDescent="0.25">
      <c r="A32" s="5" t="s">
        <v>520</v>
      </c>
      <c r="B32" s="3">
        <v>2</v>
      </c>
      <c r="D32" s="7" t="s">
        <v>926</v>
      </c>
      <c r="E32" s="8">
        <v>1</v>
      </c>
      <c r="F32" s="9">
        <f t="shared" si="0"/>
        <v>1.1235955056179775E-2</v>
      </c>
    </row>
    <row r="33" spans="1:6" x14ac:dyDescent="0.25">
      <c r="A33" s="5" t="s">
        <v>290</v>
      </c>
      <c r="B33" s="3">
        <v>7</v>
      </c>
      <c r="D33" s="7" t="s">
        <v>1016</v>
      </c>
      <c r="E33" s="8">
        <v>1</v>
      </c>
      <c r="F33" s="9">
        <f t="shared" si="0"/>
        <v>1.1235955056179775E-2</v>
      </c>
    </row>
    <row r="34" spans="1:6" x14ac:dyDescent="0.25">
      <c r="A34" s="5" t="s">
        <v>786</v>
      </c>
      <c r="B34" s="3">
        <v>2</v>
      </c>
      <c r="D34" s="7" t="s">
        <v>991</v>
      </c>
      <c r="E34" s="8">
        <v>1</v>
      </c>
      <c r="F34" s="9">
        <f t="shared" si="0"/>
        <v>1.1235955056179775E-2</v>
      </c>
    </row>
    <row r="35" spans="1:6" x14ac:dyDescent="0.25">
      <c r="A35" s="5" t="s">
        <v>941</v>
      </c>
      <c r="B35" s="3">
        <v>1</v>
      </c>
      <c r="D35" s="7" t="s">
        <v>970</v>
      </c>
      <c r="E35" s="8">
        <v>1</v>
      </c>
      <c r="F35" s="9">
        <f t="shared" si="0"/>
        <v>1.1235955056179775E-2</v>
      </c>
    </row>
    <row r="36" spans="1:6" x14ac:dyDescent="0.25">
      <c r="A36" s="5" t="s">
        <v>511</v>
      </c>
      <c r="B36" s="3">
        <v>1</v>
      </c>
      <c r="D36" s="7" t="s">
        <v>734</v>
      </c>
      <c r="E36" s="8">
        <v>1</v>
      </c>
      <c r="F36" s="9">
        <f t="shared" si="0"/>
        <v>1.1235955056179775E-2</v>
      </c>
    </row>
    <row r="37" spans="1:6" x14ac:dyDescent="0.25">
      <c r="A37" s="5" t="s">
        <v>591</v>
      </c>
      <c r="B37" s="3">
        <v>1</v>
      </c>
      <c r="D37" s="7" t="s">
        <v>975</v>
      </c>
      <c r="E37" s="8">
        <v>1</v>
      </c>
      <c r="F37" s="9">
        <f t="shared" si="0"/>
        <v>1.1235955056179775E-2</v>
      </c>
    </row>
    <row r="38" spans="1:6" x14ac:dyDescent="0.25">
      <c r="A38" s="5" t="s">
        <v>374</v>
      </c>
      <c r="B38" s="3">
        <v>3</v>
      </c>
      <c r="D38" s="7" t="s">
        <v>921</v>
      </c>
      <c r="E38" s="8">
        <v>1</v>
      </c>
      <c r="F38" s="9">
        <f t="shared" si="0"/>
        <v>1.1235955056179775E-2</v>
      </c>
    </row>
    <row r="39" spans="1:6" x14ac:dyDescent="0.25">
      <c r="A39" s="5" t="s">
        <v>903</v>
      </c>
      <c r="B39" s="3">
        <v>1</v>
      </c>
      <c r="D39" s="7" t="s">
        <v>467</v>
      </c>
      <c r="E39" s="8">
        <v>1</v>
      </c>
      <c r="F39" s="9">
        <f t="shared" si="0"/>
        <v>1.1235955056179775E-2</v>
      </c>
    </row>
    <row r="40" spans="1:6" x14ac:dyDescent="0.25">
      <c r="A40" s="5" t="s">
        <v>314</v>
      </c>
      <c r="B40" s="3">
        <v>4</v>
      </c>
      <c r="D40" s="7" t="s">
        <v>452</v>
      </c>
      <c r="E40" s="8">
        <v>1</v>
      </c>
      <c r="F40" s="9">
        <f t="shared" si="0"/>
        <v>1.1235955056179775E-2</v>
      </c>
    </row>
    <row r="41" spans="1:6" x14ac:dyDescent="0.25">
      <c r="A41" s="5" t="s">
        <v>485</v>
      </c>
      <c r="B41" s="3">
        <v>1</v>
      </c>
      <c r="D41" s="7" t="s">
        <v>644</v>
      </c>
      <c r="E41" s="8">
        <v>1</v>
      </c>
      <c r="F41" s="9">
        <f t="shared" si="0"/>
        <v>1.1235955056179775E-2</v>
      </c>
    </row>
    <row r="42" spans="1:6" x14ac:dyDescent="0.25">
      <c r="A42" s="5" t="s">
        <v>799</v>
      </c>
      <c r="B42" s="3">
        <v>1</v>
      </c>
      <c r="D42" s="7" t="s">
        <v>941</v>
      </c>
      <c r="E42" s="8">
        <v>1</v>
      </c>
      <c r="F42" s="9">
        <f t="shared" si="0"/>
        <v>1.1235955056179775E-2</v>
      </c>
    </row>
    <row r="43" spans="1:6" x14ac:dyDescent="0.25">
      <c r="A43" s="5" t="s">
        <v>386</v>
      </c>
      <c r="B43" s="3">
        <v>2</v>
      </c>
      <c r="D43" s="7" t="s">
        <v>511</v>
      </c>
      <c r="E43" s="8">
        <v>1</v>
      </c>
      <c r="F43" s="9">
        <f t="shared" si="0"/>
        <v>1.1235955056179775E-2</v>
      </c>
    </row>
    <row r="44" spans="1:6" x14ac:dyDescent="0.25">
      <c r="A44" s="5" t="s">
        <v>859</v>
      </c>
      <c r="B44" s="3">
        <v>1</v>
      </c>
      <c r="D44" s="7" t="s">
        <v>591</v>
      </c>
      <c r="E44" s="8">
        <v>1</v>
      </c>
      <c r="F44" s="9">
        <f t="shared" si="0"/>
        <v>1.1235955056179775E-2</v>
      </c>
    </row>
    <row r="45" spans="1:6" x14ac:dyDescent="0.25">
      <c r="A45" s="5" t="s">
        <v>785</v>
      </c>
      <c r="B45" s="3">
        <v>2</v>
      </c>
      <c r="D45" s="7" t="s">
        <v>903</v>
      </c>
      <c r="E45" s="8">
        <v>1</v>
      </c>
      <c r="F45" s="9">
        <f t="shared" si="0"/>
        <v>1.1235955056179775E-2</v>
      </c>
    </row>
    <row r="46" spans="1:6" x14ac:dyDescent="0.25">
      <c r="A46" s="5" t="s">
        <v>712</v>
      </c>
      <c r="B46" s="3">
        <v>3</v>
      </c>
      <c r="D46" s="7" t="s">
        <v>485</v>
      </c>
      <c r="E46" s="8">
        <v>1</v>
      </c>
      <c r="F46" s="9">
        <f t="shared" si="0"/>
        <v>1.1235955056179775E-2</v>
      </c>
    </row>
    <row r="47" spans="1:6" x14ac:dyDescent="0.25">
      <c r="A47" s="5" t="s">
        <v>345</v>
      </c>
      <c r="B47" s="3">
        <v>2</v>
      </c>
      <c r="D47" s="7" t="s">
        <v>799</v>
      </c>
      <c r="E47" s="8">
        <v>1</v>
      </c>
      <c r="F47" s="9">
        <f t="shared" si="0"/>
        <v>1.1235955056179775E-2</v>
      </c>
    </row>
    <row r="48" spans="1:6" x14ac:dyDescent="0.25">
      <c r="A48" s="5" t="s">
        <v>791</v>
      </c>
      <c r="B48" s="3">
        <v>2</v>
      </c>
      <c r="D48" s="7" t="s">
        <v>859</v>
      </c>
      <c r="E48" s="8">
        <v>1</v>
      </c>
      <c r="F48" s="9">
        <f t="shared" si="0"/>
        <v>1.1235955056179775E-2</v>
      </c>
    </row>
    <row r="49" spans="1:6" x14ac:dyDescent="0.25">
      <c r="A49" s="5" t="s">
        <v>1024</v>
      </c>
      <c r="B49" s="3"/>
      <c r="D49" s="10" t="s">
        <v>1027</v>
      </c>
      <c r="E49" s="11">
        <f>SUM(E4:E48)</f>
        <v>89</v>
      </c>
      <c r="F49" s="9">
        <f t="shared" si="0"/>
        <v>1</v>
      </c>
    </row>
    <row r="50" spans="1:6" x14ac:dyDescent="0.25">
      <c r="A50" s="5" t="s">
        <v>1025</v>
      </c>
      <c r="B50" s="3">
        <v>89</v>
      </c>
    </row>
    <row r="54" spans="1:6" x14ac:dyDescent="0.25">
      <c r="A54" s="4" t="s">
        <v>1023</v>
      </c>
      <c r="B54" t="s">
        <v>1022</v>
      </c>
      <c r="D54" s="6" t="s">
        <v>1029</v>
      </c>
      <c r="E54" s="6" t="s">
        <v>1027</v>
      </c>
      <c r="F54" s="6" t="s">
        <v>1028</v>
      </c>
    </row>
    <row r="55" spans="1:6" x14ac:dyDescent="0.25">
      <c r="A55" s="5" t="s">
        <v>129</v>
      </c>
      <c r="B55" s="3">
        <v>10</v>
      </c>
      <c r="D55" s="7" t="s">
        <v>168</v>
      </c>
      <c r="E55" s="8">
        <v>23</v>
      </c>
      <c r="F55" s="9">
        <f>E55/$E$69</f>
        <v>0.25842696629213485</v>
      </c>
    </row>
    <row r="56" spans="1:6" x14ac:dyDescent="0.25">
      <c r="A56" s="5" t="s">
        <v>241</v>
      </c>
      <c r="B56" s="3">
        <v>2</v>
      </c>
      <c r="D56" s="7" t="s">
        <v>187</v>
      </c>
      <c r="E56" s="8">
        <v>15</v>
      </c>
      <c r="F56" s="9">
        <f t="shared" ref="F56:F69" si="1">E56/$E$69</f>
        <v>0.16853932584269662</v>
      </c>
    </row>
    <row r="57" spans="1:6" x14ac:dyDescent="0.25">
      <c r="A57" s="5" t="s">
        <v>175</v>
      </c>
      <c r="B57" s="3">
        <v>2</v>
      </c>
      <c r="D57" s="7" t="s">
        <v>97</v>
      </c>
      <c r="E57" s="8">
        <v>14</v>
      </c>
      <c r="F57" s="9">
        <f t="shared" si="1"/>
        <v>0.15730337078651685</v>
      </c>
    </row>
    <row r="58" spans="1:6" x14ac:dyDescent="0.25">
      <c r="A58" s="5" t="s">
        <v>190</v>
      </c>
      <c r="B58" s="3">
        <v>1</v>
      </c>
      <c r="D58" s="7" t="s">
        <v>129</v>
      </c>
      <c r="E58" s="8">
        <v>10</v>
      </c>
      <c r="F58" s="9">
        <f t="shared" si="1"/>
        <v>0.11235955056179775</v>
      </c>
    </row>
    <row r="59" spans="1:6" x14ac:dyDescent="0.25">
      <c r="A59" s="5" t="s">
        <v>163</v>
      </c>
      <c r="B59" s="3">
        <v>4</v>
      </c>
      <c r="D59" s="7" t="s">
        <v>181</v>
      </c>
      <c r="E59" s="8">
        <v>9</v>
      </c>
      <c r="F59" s="9">
        <f t="shared" si="1"/>
        <v>0.10112359550561797</v>
      </c>
    </row>
    <row r="60" spans="1:6" x14ac:dyDescent="0.25">
      <c r="A60" s="5" t="s">
        <v>187</v>
      </c>
      <c r="B60" s="3">
        <v>15</v>
      </c>
      <c r="D60" s="7" t="s">
        <v>163</v>
      </c>
      <c r="E60" s="8">
        <v>4</v>
      </c>
      <c r="F60" s="9">
        <f t="shared" si="1"/>
        <v>4.49438202247191E-2</v>
      </c>
    </row>
    <row r="61" spans="1:6" x14ac:dyDescent="0.25">
      <c r="A61" s="5" t="s">
        <v>346</v>
      </c>
      <c r="B61" s="3">
        <v>1</v>
      </c>
      <c r="D61" s="7" t="s">
        <v>209</v>
      </c>
      <c r="E61" s="8">
        <v>4</v>
      </c>
      <c r="F61" s="9">
        <f t="shared" si="1"/>
        <v>4.49438202247191E-2</v>
      </c>
    </row>
    <row r="62" spans="1:6" x14ac:dyDescent="0.25">
      <c r="A62" s="5" t="s">
        <v>209</v>
      </c>
      <c r="B62" s="3">
        <v>4</v>
      </c>
      <c r="D62" s="7" t="s">
        <v>241</v>
      </c>
      <c r="E62" s="8">
        <v>2</v>
      </c>
      <c r="F62" s="9">
        <f t="shared" si="1"/>
        <v>2.247191011235955E-2</v>
      </c>
    </row>
    <row r="63" spans="1:6" x14ac:dyDescent="0.25">
      <c r="A63" s="5" t="s">
        <v>214</v>
      </c>
      <c r="B63" s="3">
        <v>2</v>
      </c>
      <c r="D63" s="7" t="s">
        <v>175</v>
      </c>
      <c r="E63" s="8">
        <v>2</v>
      </c>
      <c r="F63" s="9">
        <f t="shared" si="1"/>
        <v>2.247191011235955E-2</v>
      </c>
    </row>
    <row r="64" spans="1:6" x14ac:dyDescent="0.25">
      <c r="A64" s="5" t="s">
        <v>418</v>
      </c>
      <c r="B64" s="3">
        <v>1</v>
      </c>
      <c r="D64" s="7" t="s">
        <v>214</v>
      </c>
      <c r="E64" s="8">
        <v>2</v>
      </c>
      <c r="F64" s="9">
        <f t="shared" si="1"/>
        <v>2.247191011235955E-2</v>
      </c>
    </row>
    <row r="65" spans="1:6" x14ac:dyDescent="0.25">
      <c r="A65" s="5" t="s">
        <v>97</v>
      </c>
      <c r="B65" s="3">
        <v>14</v>
      </c>
      <c r="D65" s="7" t="s">
        <v>190</v>
      </c>
      <c r="E65" s="8">
        <v>1</v>
      </c>
      <c r="F65" s="9">
        <f t="shared" si="1"/>
        <v>1.1235955056179775E-2</v>
      </c>
    </row>
    <row r="66" spans="1:6" x14ac:dyDescent="0.25">
      <c r="A66" s="5" t="s">
        <v>168</v>
      </c>
      <c r="B66" s="3">
        <v>23</v>
      </c>
      <c r="D66" s="7" t="s">
        <v>346</v>
      </c>
      <c r="E66" s="8">
        <v>1</v>
      </c>
      <c r="F66" s="9">
        <f t="shared" si="1"/>
        <v>1.1235955056179775E-2</v>
      </c>
    </row>
    <row r="67" spans="1:6" x14ac:dyDescent="0.25">
      <c r="A67" s="5" t="s">
        <v>231</v>
      </c>
      <c r="B67" s="3">
        <v>1</v>
      </c>
      <c r="D67" s="7" t="s">
        <v>418</v>
      </c>
      <c r="E67" s="8">
        <v>1</v>
      </c>
      <c r="F67" s="9">
        <f t="shared" si="1"/>
        <v>1.1235955056179775E-2</v>
      </c>
    </row>
    <row r="68" spans="1:6" x14ac:dyDescent="0.25">
      <c r="A68" s="5" t="s">
        <v>181</v>
      </c>
      <c r="B68" s="3">
        <v>9</v>
      </c>
      <c r="D68" s="7" t="s">
        <v>231</v>
      </c>
      <c r="E68" s="8">
        <v>1</v>
      </c>
      <c r="F68" s="9">
        <f t="shared" si="1"/>
        <v>1.1235955056179775E-2</v>
      </c>
    </row>
    <row r="69" spans="1:6" x14ac:dyDescent="0.25">
      <c r="A69" s="5" t="s">
        <v>1024</v>
      </c>
      <c r="B69" s="3"/>
      <c r="D69" s="10" t="s">
        <v>1027</v>
      </c>
      <c r="E69" s="11">
        <f>SUM(E55:E68)</f>
        <v>89</v>
      </c>
      <c r="F69" s="9">
        <f t="shared" si="1"/>
        <v>1</v>
      </c>
    </row>
    <row r="70" spans="1:6" x14ac:dyDescent="0.25">
      <c r="A70" s="5" t="s">
        <v>1025</v>
      </c>
      <c r="B70" s="3">
        <v>89</v>
      </c>
    </row>
    <row r="74" spans="1:6" x14ac:dyDescent="0.25">
      <c r="A74" s="4" t="s">
        <v>1023</v>
      </c>
      <c r="B74" t="s">
        <v>1022</v>
      </c>
      <c r="D74" s="12" t="s">
        <v>1030</v>
      </c>
      <c r="E74" s="13" t="s">
        <v>1027</v>
      </c>
      <c r="F74" s="13" t="s">
        <v>1028</v>
      </c>
    </row>
    <row r="75" spans="1:6" x14ac:dyDescent="0.25">
      <c r="A75" s="5" t="s">
        <v>88</v>
      </c>
      <c r="B75" s="3">
        <v>80</v>
      </c>
      <c r="D75" s="7" t="s">
        <v>88</v>
      </c>
      <c r="E75" s="8">
        <v>80</v>
      </c>
      <c r="F75" s="9">
        <f>E75/$E$78</f>
        <v>0.898876404494382</v>
      </c>
    </row>
    <row r="76" spans="1:6" x14ac:dyDescent="0.25">
      <c r="A76" s="5" t="s">
        <v>292</v>
      </c>
      <c r="B76" s="3">
        <v>5</v>
      </c>
      <c r="D76" s="7" t="s">
        <v>292</v>
      </c>
      <c r="E76" s="8">
        <v>5</v>
      </c>
      <c r="F76" s="9">
        <f t="shared" ref="F76:F78" si="2">E76/$E$78</f>
        <v>5.6179775280898875E-2</v>
      </c>
    </row>
    <row r="77" spans="1:6" x14ac:dyDescent="0.25">
      <c r="A77" s="5" t="s">
        <v>32</v>
      </c>
      <c r="B77" s="3">
        <v>4</v>
      </c>
      <c r="D77" s="7" t="s">
        <v>32</v>
      </c>
      <c r="E77" s="8">
        <v>4</v>
      </c>
      <c r="F77" s="9">
        <f t="shared" si="2"/>
        <v>4.49438202247191E-2</v>
      </c>
    </row>
    <row r="78" spans="1:6" x14ac:dyDescent="0.25">
      <c r="A78" s="5" t="s">
        <v>1024</v>
      </c>
      <c r="B78" s="3"/>
      <c r="D78" s="10" t="s">
        <v>1027</v>
      </c>
      <c r="E78" s="11">
        <f>SUM(E75:E77)</f>
        <v>89</v>
      </c>
      <c r="F78" s="9">
        <f t="shared" si="2"/>
        <v>1</v>
      </c>
    </row>
    <row r="79" spans="1:6" x14ac:dyDescent="0.25">
      <c r="A79" s="5" t="s">
        <v>1025</v>
      </c>
      <c r="B79" s="3">
        <v>89</v>
      </c>
    </row>
    <row r="83" spans="1:6" ht="30" x14ac:dyDescent="0.25">
      <c r="A83" s="4" t="s">
        <v>1023</v>
      </c>
      <c r="B83" t="s">
        <v>1022</v>
      </c>
      <c r="D83" s="12" t="s">
        <v>1031</v>
      </c>
      <c r="E83" s="13" t="s">
        <v>1027</v>
      </c>
      <c r="F83" s="13" t="s">
        <v>1028</v>
      </c>
    </row>
    <row r="84" spans="1:6" x14ac:dyDescent="0.25">
      <c r="A84" s="5" t="s">
        <v>145</v>
      </c>
      <c r="B84" s="3">
        <v>62</v>
      </c>
      <c r="D84" s="7" t="s">
        <v>145</v>
      </c>
      <c r="E84" s="8">
        <v>62</v>
      </c>
      <c r="F84" s="9">
        <f>E84/$E$87</f>
        <v>0.6966292134831461</v>
      </c>
    </row>
    <row r="85" spans="1:6" x14ac:dyDescent="0.25">
      <c r="A85" s="5" t="s">
        <v>212</v>
      </c>
      <c r="B85" s="3">
        <v>3</v>
      </c>
      <c r="D85" s="7" t="s">
        <v>212</v>
      </c>
      <c r="E85" s="8">
        <v>3</v>
      </c>
      <c r="F85" s="9">
        <f t="shared" ref="F85:F87" si="3">E85/$E$87</f>
        <v>3.3707865168539325E-2</v>
      </c>
    </row>
    <row r="86" spans="1:6" x14ac:dyDescent="0.25">
      <c r="A86" s="5" t="s">
        <v>95</v>
      </c>
      <c r="B86" s="3">
        <v>24</v>
      </c>
      <c r="D86" s="7" t="s">
        <v>95</v>
      </c>
      <c r="E86" s="8">
        <v>24</v>
      </c>
      <c r="F86" s="9">
        <f t="shared" si="3"/>
        <v>0.2696629213483146</v>
      </c>
    </row>
    <row r="87" spans="1:6" x14ac:dyDescent="0.25">
      <c r="A87" s="5" t="s">
        <v>1024</v>
      </c>
      <c r="B87" s="3"/>
      <c r="D87" s="10" t="s">
        <v>1027</v>
      </c>
      <c r="E87" s="11">
        <f>SUM(E84:E86)</f>
        <v>89</v>
      </c>
      <c r="F87" s="9">
        <f t="shared" si="3"/>
        <v>1</v>
      </c>
    </row>
    <row r="88" spans="1:6" x14ac:dyDescent="0.25">
      <c r="A88" s="5" t="s">
        <v>1025</v>
      </c>
      <c r="B88" s="3">
        <v>89</v>
      </c>
    </row>
    <row r="92" spans="1:6" x14ac:dyDescent="0.25">
      <c r="A92" s="4" t="s">
        <v>1023</v>
      </c>
      <c r="B92" t="s">
        <v>1022</v>
      </c>
    </row>
    <row r="93" spans="1:6" x14ac:dyDescent="0.25">
      <c r="A93" s="5" t="s">
        <v>442</v>
      </c>
      <c r="B93" s="3">
        <v>2</v>
      </c>
    </row>
    <row r="94" spans="1:6" ht="20.25" customHeight="1" x14ac:dyDescent="0.25">
      <c r="A94" s="5" t="s">
        <v>309</v>
      </c>
      <c r="B94" s="3">
        <v>1</v>
      </c>
      <c r="D94" s="14" t="s">
        <v>1032</v>
      </c>
      <c r="E94" s="6" t="s">
        <v>1027</v>
      </c>
      <c r="F94" s="6" t="s">
        <v>1028</v>
      </c>
    </row>
    <row r="95" spans="1:6" ht="30" x14ac:dyDescent="0.25">
      <c r="A95" s="5" t="s">
        <v>321</v>
      </c>
      <c r="B95" s="3">
        <v>1</v>
      </c>
      <c r="D95" s="15" t="s">
        <v>1033</v>
      </c>
      <c r="E95" s="16">
        <v>9</v>
      </c>
      <c r="F95" s="17">
        <f>E95/$E$102</f>
        <v>0.10112359550561797</v>
      </c>
    </row>
    <row r="96" spans="1:6" x14ac:dyDescent="0.25">
      <c r="A96" s="5" t="s">
        <v>363</v>
      </c>
      <c r="B96" s="3">
        <v>1</v>
      </c>
      <c r="D96" s="15" t="s">
        <v>1034</v>
      </c>
      <c r="E96" s="16">
        <v>4</v>
      </c>
      <c r="F96" s="17">
        <f t="shared" ref="F96:F102" si="4">E96/$E$102</f>
        <v>4.49438202247191E-2</v>
      </c>
    </row>
    <row r="97" spans="1:6" x14ac:dyDescent="0.25">
      <c r="A97" s="5" t="s">
        <v>401</v>
      </c>
      <c r="B97" s="3">
        <v>1</v>
      </c>
      <c r="D97" s="15" t="s">
        <v>1035</v>
      </c>
      <c r="E97" s="16">
        <v>7</v>
      </c>
      <c r="F97" s="17">
        <f t="shared" si="4"/>
        <v>7.8651685393258425E-2</v>
      </c>
    </row>
    <row r="98" spans="1:6" x14ac:dyDescent="0.25">
      <c r="A98" s="5" t="s">
        <v>437</v>
      </c>
      <c r="B98" s="3">
        <v>2</v>
      </c>
      <c r="D98" s="15" t="s">
        <v>1036</v>
      </c>
      <c r="E98" s="16">
        <v>8</v>
      </c>
      <c r="F98" s="17">
        <f t="shared" si="4"/>
        <v>8.98876404494382E-2</v>
      </c>
    </row>
    <row r="99" spans="1:6" x14ac:dyDescent="0.25">
      <c r="A99" s="5" t="s">
        <v>334</v>
      </c>
      <c r="B99" s="3">
        <v>1</v>
      </c>
      <c r="D99" s="15" t="s">
        <v>1037</v>
      </c>
      <c r="E99" s="16">
        <v>11</v>
      </c>
      <c r="F99" s="17">
        <f t="shared" si="4"/>
        <v>0.12359550561797752</v>
      </c>
    </row>
    <row r="100" spans="1:6" x14ac:dyDescent="0.25">
      <c r="A100" s="5" t="s">
        <v>158</v>
      </c>
      <c r="B100" s="3">
        <v>1</v>
      </c>
      <c r="D100" s="15" t="s">
        <v>1038</v>
      </c>
      <c r="E100" s="16">
        <v>13</v>
      </c>
      <c r="F100" s="17">
        <f t="shared" si="4"/>
        <v>0.14606741573033707</v>
      </c>
    </row>
    <row r="101" spans="1:6" ht="30" x14ac:dyDescent="0.25">
      <c r="A101" s="5" t="s">
        <v>256</v>
      </c>
      <c r="B101" s="3">
        <v>2</v>
      </c>
      <c r="D101" s="15" t="s">
        <v>1039</v>
      </c>
      <c r="E101" s="16">
        <v>37</v>
      </c>
      <c r="F101" s="17">
        <f t="shared" si="4"/>
        <v>0.4157303370786517</v>
      </c>
    </row>
    <row r="102" spans="1:6" x14ac:dyDescent="0.25">
      <c r="A102" s="5" t="s">
        <v>291</v>
      </c>
      <c r="B102" s="3">
        <v>1</v>
      </c>
      <c r="D102" s="18" t="s">
        <v>1027</v>
      </c>
      <c r="E102" s="18">
        <f>SUM(E95:E101)</f>
        <v>89</v>
      </c>
      <c r="F102" s="17">
        <f t="shared" si="4"/>
        <v>1</v>
      </c>
    </row>
    <row r="103" spans="1:6" x14ac:dyDescent="0.25">
      <c r="A103" s="5" t="s">
        <v>188</v>
      </c>
      <c r="B103" s="3">
        <v>2</v>
      </c>
    </row>
    <row r="104" spans="1:6" x14ac:dyDescent="0.25">
      <c r="A104" s="5" t="s">
        <v>195</v>
      </c>
      <c r="B104" s="3">
        <v>4</v>
      </c>
    </row>
    <row r="105" spans="1:6" x14ac:dyDescent="0.25">
      <c r="A105" s="5" t="s">
        <v>244</v>
      </c>
      <c r="B105" s="3">
        <v>1</v>
      </c>
    </row>
    <row r="106" spans="1:6" x14ac:dyDescent="0.25">
      <c r="A106" s="5" t="s">
        <v>203</v>
      </c>
      <c r="B106" s="3">
        <v>1</v>
      </c>
    </row>
    <row r="107" spans="1:6" x14ac:dyDescent="0.25">
      <c r="A107" s="5" t="s">
        <v>155</v>
      </c>
      <c r="B107" s="3">
        <v>6</v>
      </c>
    </row>
    <row r="108" spans="1:6" x14ac:dyDescent="0.25">
      <c r="A108" s="5" t="s">
        <v>193</v>
      </c>
      <c r="B108" s="3">
        <v>1</v>
      </c>
    </row>
    <row r="109" spans="1:6" x14ac:dyDescent="0.25">
      <c r="A109" s="5" t="s">
        <v>154</v>
      </c>
      <c r="B109" s="3">
        <v>4</v>
      </c>
    </row>
    <row r="110" spans="1:6" x14ac:dyDescent="0.25">
      <c r="A110" s="5" t="s">
        <v>137</v>
      </c>
      <c r="B110" s="3">
        <v>2</v>
      </c>
    </row>
    <row r="111" spans="1:6" x14ac:dyDescent="0.25">
      <c r="A111" s="5" t="s">
        <v>217</v>
      </c>
      <c r="B111" s="3">
        <v>1</v>
      </c>
    </row>
    <row r="112" spans="1:6" x14ac:dyDescent="0.25">
      <c r="A112" s="5" t="s">
        <v>185</v>
      </c>
      <c r="B112" s="3">
        <v>1</v>
      </c>
    </row>
    <row r="113" spans="1:2" x14ac:dyDescent="0.25">
      <c r="A113" s="5" t="s">
        <v>202</v>
      </c>
      <c r="B113" s="3">
        <v>3</v>
      </c>
    </row>
    <row r="114" spans="1:2" x14ac:dyDescent="0.25">
      <c r="A114" s="5" t="s">
        <v>210</v>
      </c>
      <c r="B114" s="3">
        <v>3</v>
      </c>
    </row>
    <row r="115" spans="1:2" x14ac:dyDescent="0.25">
      <c r="A115" s="5" t="s">
        <v>221</v>
      </c>
      <c r="B115" s="3">
        <v>1</v>
      </c>
    </row>
    <row r="116" spans="1:2" x14ac:dyDescent="0.25">
      <c r="A116" s="5" t="s">
        <v>179</v>
      </c>
      <c r="B116" s="3">
        <v>2</v>
      </c>
    </row>
    <row r="117" spans="1:2" x14ac:dyDescent="0.25">
      <c r="A117" s="5" t="s">
        <v>255</v>
      </c>
      <c r="B117" s="3">
        <v>2</v>
      </c>
    </row>
    <row r="118" spans="1:2" x14ac:dyDescent="0.25">
      <c r="A118" s="5" t="s">
        <v>126</v>
      </c>
      <c r="B118" s="3">
        <v>5</v>
      </c>
    </row>
    <row r="119" spans="1:2" x14ac:dyDescent="0.25">
      <c r="A119" s="5" t="s">
        <v>151</v>
      </c>
      <c r="B119" s="3">
        <v>3</v>
      </c>
    </row>
    <row r="120" spans="1:2" x14ac:dyDescent="0.25">
      <c r="A120" s="5" t="s">
        <v>201</v>
      </c>
      <c r="B120" s="3">
        <v>1</v>
      </c>
    </row>
    <row r="121" spans="1:2" x14ac:dyDescent="0.25">
      <c r="A121" s="5" t="s">
        <v>162</v>
      </c>
      <c r="B121" s="3">
        <v>2</v>
      </c>
    </row>
    <row r="122" spans="1:2" x14ac:dyDescent="0.25">
      <c r="A122" s="5" t="s">
        <v>220</v>
      </c>
      <c r="B122" s="3">
        <v>2</v>
      </c>
    </row>
    <row r="123" spans="1:2" x14ac:dyDescent="0.25">
      <c r="A123" s="5" t="s">
        <v>174</v>
      </c>
      <c r="B123" s="3">
        <v>1</v>
      </c>
    </row>
    <row r="124" spans="1:2" x14ac:dyDescent="0.25">
      <c r="A124" s="5" t="s">
        <v>266</v>
      </c>
      <c r="B124" s="3">
        <v>5</v>
      </c>
    </row>
    <row r="125" spans="1:2" x14ac:dyDescent="0.25">
      <c r="A125" s="5" t="s">
        <v>118</v>
      </c>
      <c r="B125" s="3">
        <v>4</v>
      </c>
    </row>
    <row r="126" spans="1:2" x14ac:dyDescent="0.25">
      <c r="A126" s="5" t="s">
        <v>223</v>
      </c>
      <c r="B126" s="3">
        <v>4</v>
      </c>
    </row>
    <row r="127" spans="1:2" x14ac:dyDescent="0.25">
      <c r="A127" s="5" t="s">
        <v>140</v>
      </c>
      <c r="B127" s="3">
        <v>1</v>
      </c>
    </row>
    <row r="128" spans="1:2" x14ac:dyDescent="0.25">
      <c r="A128" s="5" t="s">
        <v>182</v>
      </c>
      <c r="B128" s="3">
        <v>4</v>
      </c>
    </row>
    <row r="129" spans="1:6" x14ac:dyDescent="0.25">
      <c r="A129" s="5" t="s">
        <v>207</v>
      </c>
      <c r="B129" s="3">
        <v>1</v>
      </c>
    </row>
    <row r="130" spans="1:6" x14ac:dyDescent="0.25">
      <c r="A130" s="5" t="s">
        <v>275</v>
      </c>
      <c r="B130" s="3">
        <v>2</v>
      </c>
    </row>
    <row r="131" spans="1:6" x14ac:dyDescent="0.25">
      <c r="A131" s="5" t="s">
        <v>133</v>
      </c>
      <c r="B131" s="3">
        <v>1</v>
      </c>
    </row>
    <row r="132" spans="1:6" x14ac:dyDescent="0.25">
      <c r="A132" s="5" t="s">
        <v>299</v>
      </c>
      <c r="B132" s="3">
        <v>1</v>
      </c>
    </row>
    <row r="133" spans="1:6" x14ac:dyDescent="0.25">
      <c r="A133" s="5" t="s">
        <v>229</v>
      </c>
      <c r="B133" s="3">
        <v>3</v>
      </c>
    </row>
    <row r="134" spans="1:6" x14ac:dyDescent="0.25">
      <c r="A134" s="5" t="s">
        <v>331</v>
      </c>
      <c r="B134" s="3">
        <v>1</v>
      </c>
    </row>
    <row r="135" spans="1:6" x14ac:dyDescent="0.25">
      <c r="A135" s="5" t="s">
        <v>293</v>
      </c>
      <c r="B135" s="3">
        <v>1</v>
      </c>
    </row>
    <row r="136" spans="1:6" x14ac:dyDescent="0.25">
      <c r="A136" s="5" t="s">
        <v>1024</v>
      </c>
      <c r="B136" s="3"/>
    </row>
    <row r="137" spans="1:6" x14ac:dyDescent="0.25">
      <c r="A137" s="5" t="s">
        <v>1025</v>
      </c>
      <c r="B137" s="3">
        <v>89</v>
      </c>
    </row>
    <row r="141" spans="1:6" ht="30" x14ac:dyDescent="0.25">
      <c r="A141" s="4" t="s">
        <v>1023</v>
      </c>
      <c r="B141" t="s">
        <v>1022</v>
      </c>
      <c r="D141" s="14" t="s">
        <v>1040</v>
      </c>
      <c r="E141" s="6" t="s">
        <v>1027</v>
      </c>
      <c r="F141" s="6" t="s">
        <v>1028</v>
      </c>
    </row>
    <row r="142" spans="1:6" x14ac:dyDescent="0.25">
      <c r="A142" s="5" t="s">
        <v>107</v>
      </c>
      <c r="B142" s="3">
        <v>37</v>
      </c>
      <c r="D142" s="7" t="s">
        <v>107</v>
      </c>
      <c r="E142" s="8">
        <v>37</v>
      </c>
      <c r="F142" s="9">
        <f>E142/$E$144</f>
        <v>0.4157303370786517</v>
      </c>
    </row>
    <row r="143" spans="1:6" x14ac:dyDescent="0.25">
      <c r="A143" s="5" t="s">
        <v>92</v>
      </c>
      <c r="B143" s="3">
        <v>52</v>
      </c>
      <c r="D143" s="7" t="s">
        <v>92</v>
      </c>
      <c r="E143" s="8">
        <v>52</v>
      </c>
      <c r="F143" s="9">
        <f t="shared" ref="F143:F144" si="5">E143/$E$144</f>
        <v>0.5842696629213483</v>
      </c>
    </row>
    <row r="144" spans="1:6" x14ac:dyDescent="0.25">
      <c r="A144" s="5" t="s">
        <v>1024</v>
      </c>
      <c r="B144" s="3"/>
      <c r="D144" s="18" t="s">
        <v>1027</v>
      </c>
      <c r="E144" s="11">
        <f>SUM(E142:E143)</f>
        <v>89</v>
      </c>
      <c r="F144" s="9">
        <f t="shared" si="5"/>
        <v>1</v>
      </c>
    </row>
    <row r="145" spans="1:2" x14ac:dyDescent="0.25">
      <c r="A145" s="5" t="s">
        <v>1025</v>
      </c>
      <c r="B145" s="3">
        <v>89</v>
      </c>
    </row>
  </sheetData>
  <sortState ref="D55:E68">
    <sortCondition descending="1" ref="E55"/>
  </sortState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0"/>
  <sheetViews>
    <sheetView workbookViewId="0">
      <selection sqref="A1:XFD1048576"/>
    </sheetView>
  </sheetViews>
  <sheetFormatPr baseColWidth="10" defaultRowHeight="15" x14ac:dyDescent="0.25"/>
  <sheetData>
    <row r="1" spans="1:8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s="1" t="s">
        <v>25</v>
      </c>
      <c r="AA1" s="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s="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1021</v>
      </c>
    </row>
    <row r="2" spans="1:87" x14ac:dyDescent="0.25">
      <c r="A2">
        <v>726580827</v>
      </c>
      <c r="B2" t="s">
        <v>86</v>
      </c>
      <c r="C2" t="s">
        <v>87</v>
      </c>
      <c r="D2" t="s">
        <v>88</v>
      </c>
      <c r="F2" t="s">
        <v>89</v>
      </c>
      <c r="G2" t="s">
        <v>160</v>
      </c>
      <c r="H2" t="s">
        <v>161</v>
      </c>
      <c r="I2" t="s">
        <v>106</v>
      </c>
      <c r="J2" t="s">
        <v>252</v>
      </c>
      <c r="K2" s="2">
        <v>0.61805555555555558</v>
      </c>
      <c r="L2" t="s">
        <v>92</v>
      </c>
      <c r="M2" t="s">
        <v>285</v>
      </c>
      <c r="N2" t="s">
        <v>286</v>
      </c>
      <c r="O2" t="s">
        <v>99</v>
      </c>
      <c r="P2">
        <v>1359568</v>
      </c>
      <c r="Q2" t="s">
        <v>287</v>
      </c>
      <c r="R2" t="s">
        <v>132</v>
      </c>
      <c r="S2" t="s">
        <v>182</v>
      </c>
      <c r="T2" t="s">
        <v>169</v>
      </c>
      <c r="U2">
        <v>9</v>
      </c>
      <c r="V2" t="s">
        <v>183</v>
      </c>
      <c r="W2" t="s">
        <v>120</v>
      </c>
      <c r="Y2" t="s">
        <v>94</v>
      </c>
      <c r="Z2" t="s">
        <v>86</v>
      </c>
      <c r="AA2" t="s">
        <v>87</v>
      </c>
      <c r="AB2" t="s">
        <v>88</v>
      </c>
      <c r="AC2" t="s">
        <v>226</v>
      </c>
      <c r="AD2" t="s">
        <v>288</v>
      </c>
      <c r="AE2" t="s">
        <v>289</v>
      </c>
      <c r="AH2" t="s">
        <v>145</v>
      </c>
      <c r="AI2" t="s">
        <v>146</v>
      </c>
      <c r="AJ2" t="s">
        <v>187</v>
      </c>
      <c r="AK2" t="s">
        <v>111</v>
      </c>
      <c r="AL2" t="s">
        <v>112</v>
      </c>
      <c r="AT2" t="s">
        <v>93</v>
      </c>
      <c r="AU2" t="s">
        <v>93</v>
      </c>
      <c r="BG2" t="s">
        <v>93</v>
      </c>
      <c r="BH2" t="s">
        <v>93</v>
      </c>
      <c r="BK2" t="s">
        <v>101</v>
      </c>
      <c r="BN2" t="s">
        <v>102</v>
      </c>
      <c r="BO2" t="s">
        <v>290</v>
      </c>
      <c r="BV2" t="s">
        <v>279</v>
      </c>
      <c r="BW2" t="s">
        <v>99</v>
      </c>
      <c r="BX2">
        <v>1065569475</v>
      </c>
      <c r="BY2" t="s">
        <v>103</v>
      </c>
      <c r="BZ2">
        <v>1065569475</v>
      </c>
      <c r="CA2" t="s">
        <v>86</v>
      </c>
      <c r="CB2" t="s">
        <v>87</v>
      </c>
      <c r="CC2" t="s">
        <v>252</v>
      </c>
      <c r="CD2" t="s">
        <v>104</v>
      </c>
      <c r="CE2" t="s">
        <v>160</v>
      </c>
      <c r="CF2" t="s">
        <v>280</v>
      </c>
      <c r="CG2" t="s">
        <v>165</v>
      </c>
      <c r="CH2" t="s">
        <v>252</v>
      </c>
      <c r="CI2">
        <v>1</v>
      </c>
    </row>
    <row r="3" spans="1:87" x14ac:dyDescent="0.25">
      <c r="A3">
        <v>726585767</v>
      </c>
      <c r="B3" t="s">
        <v>86</v>
      </c>
      <c r="C3" t="s">
        <v>87</v>
      </c>
      <c r="D3" t="s">
        <v>88</v>
      </c>
      <c r="F3" t="s">
        <v>89</v>
      </c>
      <c r="G3" t="s">
        <v>123</v>
      </c>
      <c r="H3" t="s">
        <v>124</v>
      </c>
      <c r="I3" t="s">
        <v>106</v>
      </c>
      <c r="J3" t="s">
        <v>216</v>
      </c>
      <c r="K3" s="2">
        <v>0.10416666666666667</v>
      </c>
      <c r="L3" t="s">
        <v>92</v>
      </c>
      <c r="M3" t="s">
        <v>310</v>
      </c>
      <c r="N3" t="s">
        <v>311</v>
      </c>
      <c r="O3" t="s">
        <v>99</v>
      </c>
      <c r="P3">
        <v>4484502</v>
      </c>
      <c r="Q3" t="s">
        <v>312</v>
      </c>
      <c r="R3" t="s">
        <v>132</v>
      </c>
      <c r="S3" t="s">
        <v>118</v>
      </c>
      <c r="T3" t="s">
        <v>141</v>
      </c>
      <c r="U3">
        <v>5</v>
      </c>
      <c r="V3" t="s">
        <v>192</v>
      </c>
      <c r="W3" t="s">
        <v>120</v>
      </c>
      <c r="Y3" t="s">
        <v>94</v>
      </c>
      <c r="Z3" t="s">
        <v>86</v>
      </c>
      <c r="AA3" t="s">
        <v>87</v>
      </c>
      <c r="AB3" t="s">
        <v>88</v>
      </c>
      <c r="AC3" t="s">
        <v>276</v>
      </c>
      <c r="AD3" t="s">
        <v>297</v>
      </c>
      <c r="AE3" t="s">
        <v>313</v>
      </c>
      <c r="AH3" t="s">
        <v>145</v>
      </c>
      <c r="AI3" t="s">
        <v>146</v>
      </c>
      <c r="AJ3" t="s">
        <v>168</v>
      </c>
      <c r="AK3" t="s">
        <v>111</v>
      </c>
      <c r="AL3" t="s">
        <v>112</v>
      </c>
      <c r="AT3" t="s">
        <v>93</v>
      </c>
      <c r="AU3" t="s">
        <v>93</v>
      </c>
      <c r="BG3" t="s">
        <v>93</v>
      </c>
      <c r="BH3" t="s">
        <v>93</v>
      </c>
      <c r="BK3" t="s">
        <v>101</v>
      </c>
      <c r="BN3" t="s">
        <v>102</v>
      </c>
      <c r="BO3" t="s">
        <v>314</v>
      </c>
      <c r="BP3" t="s">
        <v>191</v>
      </c>
      <c r="BQ3" t="s">
        <v>296</v>
      </c>
      <c r="BR3" t="s">
        <v>149</v>
      </c>
      <c r="BV3" t="s">
        <v>315</v>
      </c>
      <c r="BW3" t="s">
        <v>99</v>
      </c>
      <c r="BX3">
        <v>1093224992</v>
      </c>
      <c r="BY3" t="s">
        <v>103</v>
      </c>
      <c r="BZ3">
        <v>1093224992</v>
      </c>
      <c r="CA3" t="s">
        <v>86</v>
      </c>
      <c r="CB3" t="s">
        <v>87</v>
      </c>
      <c r="CC3" t="s">
        <v>216</v>
      </c>
      <c r="CD3" t="s">
        <v>104</v>
      </c>
      <c r="CE3" t="s">
        <v>123</v>
      </c>
      <c r="CF3" t="s">
        <v>316</v>
      </c>
      <c r="CG3" t="s">
        <v>216</v>
      </c>
      <c r="CH3" t="s">
        <v>216</v>
      </c>
      <c r="CI3">
        <v>1</v>
      </c>
    </row>
    <row r="4" spans="1:87" x14ac:dyDescent="0.25">
      <c r="A4">
        <v>726580275</v>
      </c>
      <c r="B4" t="s">
        <v>86</v>
      </c>
      <c r="C4" t="s">
        <v>87</v>
      </c>
      <c r="D4" t="s">
        <v>88</v>
      </c>
      <c r="F4" t="s">
        <v>89</v>
      </c>
      <c r="G4" t="s">
        <v>364</v>
      </c>
      <c r="H4" t="s">
        <v>365</v>
      </c>
      <c r="I4" t="s">
        <v>106</v>
      </c>
      <c r="J4" t="s">
        <v>305</v>
      </c>
      <c r="K4" s="2">
        <v>0.95833333333333337</v>
      </c>
      <c r="L4" t="s">
        <v>92</v>
      </c>
      <c r="M4" t="s">
        <v>381</v>
      </c>
      <c r="N4" t="s">
        <v>382</v>
      </c>
      <c r="O4" t="s">
        <v>99</v>
      </c>
      <c r="P4">
        <v>4341622</v>
      </c>
      <c r="Q4" t="s">
        <v>383</v>
      </c>
      <c r="R4" t="s">
        <v>108</v>
      </c>
      <c r="S4" t="s">
        <v>255</v>
      </c>
      <c r="T4" t="s">
        <v>169</v>
      </c>
      <c r="U4">
        <v>9</v>
      </c>
      <c r="V4" t="s">
        <v>192</v>
      </c>
      <c r="W4" t="s">
        <v>120</v>
      </c>
      <c r="Y4" t="s">
        <v>94</v>
      </c>
      <c r="Z4" t="s">
        <v>86</v>
      </c>
      <c r="AA4" t="s">
        <v>87</v>
      </c>
      <c r="AB4" t="s">
        <v>88</v>
      </c>
      <c r="AC4" t="s">
        <v>134</v>
      </c>
      <c r="AD4" t="s">
        <v>384</v>
      </c>
      <c r="AE4" t="s">
        <v>385</v>
      </c>
      <c r="AH4" t="s">
        <v>95</v>
      </c>
      <c r="AI4" t="s">
        <v>96</v>
      </c>
      <c r="AJ4" t="s">
        <v>129</v>
      </c>
      <c r="AK4" t="s">
        <v>111</v>
      </c>
      <c r="AL4" t="s">
        <v>112</v>
      </c>
      <c r="AT4" t="s">
        <v>93</v>
      </c>
      <c r="AU4" t="s">
        <v>93</v>
      </c>
      <c r="BG4" t="s">
        <v>93</v>
      </c>
      <c r="BH4" t="s">
        <v>93</v>
      </c>
      <c r="BK4" t="s">
        <v>101</v>
      </c>
      <c r="BM4" t="s">
        <v>114</v>
      </c>
      <c r="BN4" t="s">
        <v>102</v>
      </c>
      <c r="BO4" t="s">
        <v>386</v>
      </c>
      <c r="BP4" t="s">
        <v>387</v>
      </c>
      <c r="BV4" t="s">
        <v>366</v>
      </c>
      <c r="BW4" t="s">
        <v>99</v>
      </c>
      <c r="BX4">
        <v>4379562</v>
      </c>
      <c r="BY4" t="s">
        <v>103</v>
      </c>
      <c r="BZ4" t="s">
        <v>367</v>
      </c>
      <c r="CA4" t="s">
        <v>86</v>
      </c>
      <c r="CB4" t="s">
        <v>87</v>
      </c>
      <c r="CC4" t="s">
        <v>165</v>
      </c>
      <c r="CD4" t="s">
        <v>104</v>
      </c>
      <c r="CE4" t="s">
        <v>364</v>
      </c>
      <c r="CF4" t="s">
        <v>368</v>
      </c>
      <c r="CG4" t="s">
        <v>165</v>
      </c>
      <c r="CH4" t="s">
        <v>165</v>
      </c>
      <c r="CI4">
        <v>1</v>
      </c>
    </row>
    <row r="5" spans="1:87" x14ac:dyDescent="0.25">
      <c r="A5">
        <v>816004022</v>
      </c>
      <c r="B5" t="s">
        <v>86</v>
      </c>
      <c r="C5" t="s">
        <v>87</v>
      </c>
      <c r="D5" t="s">
        <v>88</v>
      </c>
      <c r="F5" t="s">
        <v>105</v>
      </c>
      <c r="G5" t="s">
        <v>177</v>
      </c>
      <c r="H5" t="s">
        <v>178</v>
      </c>
      <c r="I5" t="s">
        <v>106</v>
      </c>
      <c r="J5" t="s">
        <v>270</v>
      </c>
      <c r="K5" s="2">
        <v>0.125</v>
      </c>
      <c r="L5" t="s">
        <v>107</v>
      </c>
      <c r="M5" t="s">
        <v>405</v>
      </c>
      <c r="N5" t="s">
        <v>406</v>
      </c>
      <c r="O5" t="s">
        <v>99</v>
      </c>
      <c r="P5">
        <v>24833104</v>
      </c>
      <c r="Q5" t="s">
        <v>407</v>
      </c>
      <c r="R5" t="s">
        <v>132</v>
      </c>
      <c r="S5" t="s">
        <v>118</v>
      </c>
      <c r="T5" t="s">
        <v>141</v>
      </c>
      <c r="U5">
        <v>5</v>
      </c>
      <c r="V5" t="s">
        <v>127</v>
      </c>
      <c r="W5" t="s">
        <v>120</v>
      </c>
      <c r="Y5" t="s">
        <v>94</v>
      </c>
      <c r="Z5" t="s">
        <v>86</v>
      </c>
      <c r="AA5" t="s">
        <v>87</v>
      </c>
      <c r="AB5" t="s">
        <v>88</v>
      </c>
      <c r="AC5" t="s">
        <v>121</v>
      </c>
      <c r="AD5" t="s">
        <v>408</v>
      </c>
      <c r="AE5" t="s">
        <v>409</v>
      </c>
      <c r="AH5" t="s">
        <v>145</v>
      </c>
      <c r="AI5" t="s">
        <v>146</v>
      </c>
      <c r="AJ5" t="s">
        <v>175</v>
      </c>
      <c r="AK5" t="s">
        <v>111</v>
      </c>
      <c r="AL5" t="s">
        <v>112</v>
      </c>
      <c r="AT5" t="s">
        <v>93</v>
      </c>
      <c r="AU5" t="s">
        <v>93</v>
      </c>
      <c r="BG5" t="s">
        <v>93</v>
      </c>
      <c r="BH5" t="s">
        <v>93</v>
      </c>
      <c r="BK5" t="s">
        <v>101</v>
      </c>
      <c r="BN5" t="s">
        <v>102</v>
      </c>
      <c r="BO5" t="s">
        <v>282</v>
      </c>
      <c r="BS5" t="s">
        <v>410</v>
      </c>
      <c r="BV5" t="s">
        <v>250</v>
      </c>
      <c r="BW5" t="s">
        <v>99</v>
      </c>
      <c r="BX5">
        <v>1044423740</v>
      </c>
      <c r="BY5" t="s">
        <v>103</v>
      </c>
      <c r="BZ5" t="s">
        <v>251</v>
      </c>
      <c r="CA5" t="s">
        <v>86</v>
      </c>
      <c r="CB5" t="s">
        <v>87</v>
      </c>
      <c r="CC5" t="s">
        <v>246</v>
      </c>
      <c r="CD5" t="s">
        <v>104</v>
      </c>
      <c r="CE5" t="s">
        <v>177</v>
      </c>
      <c r="CF5" t="s">
        <v>253</v>
      </c>
      <c r="CG5" t="s">
        <v>115</v>
      </c>
      <c r="CH5" t="s">
        <v>246</v>
      </c>
      <c r="CI5">
        <v>1</v>
      </c>
    </row>
    <row r="6" spans="1:87" x14ac:dyDescent="0.25">
      <c r="A6">
        <v>726583467</v>
      </c>
      <c r="B6" t="s">
        <v>86</v>
      </c>
      <c r="C6" t="s">
        <v>87</v>
      </c>
      <c r="D6" t="s">
        <v>88</v>
      </c>
      <c r="F6" t="s">
        <v>105</v>
      </c>
      <c r="G6" t="s">
        <v>160</v>
      </c>
      <c r="H6" t="s">
        <v>161</v>
      </c>
      <c r="I6" t="s">
        <v>106</v>
      </c>
      <c r="J6" t="s">
        <v>246</v>
      </c>
      <c r="K6" s="2">
        <v>0.92708333333333337</v>
      </c>
      <c r="L6" t="s">
        <v>92</v>
      </c>
      <c r="M6" t="s">
        <v>254</v>
      </c>
      <c r="N6" t="s">
        <v>421</v>
      </c>
      <c r="O6" t="s">
        <v>99</v>
      </c>
      <c r="P6">
        <v>4507794</v>
      </c>
      <c r="Q6" t="s">
        <v>422</v>
      </c>
      <c r="R6" t="s">
        <v>143</v>
      </c>
      <c r="S6" t="s">
        <v>220</v>
      </c>
      <c r="T6" t="s">
        <v>141</v>
      </c>
      <c r="U6">
        <v>5</v>
      </c>
      <c r="V6" t="s">
        <v>228</v>
      </c>
      <c r="W6" t="s">
        <v>120</v>
      </c>
      <c r="Y6" t="s">
        <v>94</v>
      </c>
      <c r="Z6" t="s">
        <v>86</v>
      </c>
      <c r="AA6" t="s">
        <v>87</v>
      </c>
      <c r="AB6" t="s">
        <v>88</v>
      </c>
      <c r="AC6" t="s">
        <v>121</v>
      </c>
      <c r="AD6" t="s">
        <v>408</v>
      </c>
      <c r="AE6" t="s">
        <v>423</v>
      </c>
      <c r="AH6" t="s">
        <v>145</v>
      </c>
      <c r="AI6" t="s">
        <v>146</v>
      </c>
      <c r="AJ6" t="s">
        <v>187</v>
      </c>
      <c r="AK6" t="s">
        <v>111</v>
      </c>
      <c r="AL6" t="s">
        <v>112</v>
      </c>
      <c r="AT6" t="s">
        <v>93</v>
      </c>
      <c r="AU6" t="s">
        <v>93</v>
      </c>
      <c r="BG6" t="s">
        <v>93</v>
      </c>
      <c r="BH6" t="s">
        <v>93</v>
      </c>
      <c r="BK6" t="s">
        <v>101</v>
      </c>
      <c r="BM6" t="s">
        <v>114</v>
      </c>
      <c r="BN6" t="s">
        <v>102</v>
      </c>
      <c r="BO6" t="s">
        <v>424</v>
      </c>
      <c r="BV6" t="s">
        <v>425</v>
      </c>
      <c r="BW6" t="s">
        <v>99</v>
      </c>
      <c r="BX6">
        <v>1088245048</v>
      </c>
      <c r="BY6" t="s">
        <v>103</v>
      </c>
      <c r="BZ6">
        <v>18010613</v>
      </c>
      <c r="CA6" t="s">
        <v>86</v>
      </c>
      <c r="CB6" t="s">
        <v>87</v>
      </c>
      <c r="CC6" t="s">
        <v>388</v>
      </c>
      <c r="CD6" t="s">
        <v>104</v>
      </c>
      <c r="CE6" t="s">
        <v>160</v>
      </c>
      <c r="CF6" t="s">
        <v>426</v>
      </c>
      <c r="CG6" t="s">
        <v>225</v>
      </c>
      <c r="CH6" t="s">
        <v>388</v>
      </c>
      <c r="CI6">
        <v>1</v>
      </c>
    </row>
    <row r="7" spans="1:87" x14ac:dyDescent="0.25">
      <c r="A7">
        <v>726580318</v>
      </c>
      <c r="B7" t="s">
        <v>86</v>
      </c>
      <c r="C7" t="s">
        <v>87</v>
      </c>
      <c r="D7" t="s">
        <v>88</v>
      </c>
      <c r="F7" t="s">
        <v>89</v>
      </c>
      <c r="G7" t="s">
        <v>364</v>
      </c>
      <c r="H7" t="s">
        <v>365</v>
      </c>
      <c r="I7" t="s">
        <v>106</v>
      </c>
      <c r="J7" t="s">
        <v>139</v>
      </c>
      <c r="K7" s="2">
        <v>0.81944444444444453</v>
      </c>
      <c r="L7" t="s">
        <v>92</v>
      </c>
      <c r="M7" t="s">
        <v>257</v>
      </c>
      <c r="N7" t="s">
        <v>482</v>
      </c>
      <c r="O7" t="s">
        <v>99</v>
      </c>
      <c r="P7">
        <v>1359391</v>
      </c>
      <c r="Q7" t="s">
        <v>483</v>
      </c>
      <c r="R7" t="s">
        <v>108</v>
      </c>
      <c r="S7" t="s">
        <v>118</v>
      </c>
      <c r="T7" t="s">
        <v>169</v>
      </c>
      <c r="U7">
        <v>6</v>
      </c>
      <c r="V7" t="s">
        <v>127</v>
      </c>
      <c r="W7" t="s">
        <v>120</v>
      </c>
      <c r="Y7" t="s">
        <v>94</v>
      </c>
      <c r="Z7" t="s">
        <v>86</v>
      </c>
      <c r="AA7" t="s">
        <v>87</v>
      </c>
      <c r="AB7" t="s">
        <v>88</v>
      </c>
      <c r="AC7" t="s">
        <v>121</v>
      </c>
      <c r="AD7" t="s">
        <v>464</v>
      </c>
      <c r="AE7" t="s">
        <v>484</v>
      </c>
      <c r="AH7" t="s">
        <v>145</v>
      </c>
      <c r="AI7" t="s">
        <v>146</v>
      </c>
      <c r="AJ7" t="s">
        <v>168</v>
      </c>
      <c r="AK7" t="s">
        <v>111</v>
      </c>
      <c r="AL7" t="s">
        <v>112</v>
      </c>
      <c r="AT7" t="s">
        <v>93</v>
      </c>
      <c r="AU7" t="s">
        <v>93</v>
      </c>
      <c r="BG7" t="s">
        <v>93</v>
      </c>
      <c r="BH7" t="s">
        <v>93</v>
      </c>
      <c r="BK7" t="s">
        <v>101</v>
      </c>
      <c r="BN7" t="s">
        <v>102</v>
      </c>
      <c r="BO7" t="s">
        <v>485</v>
      </c>
      <c r="BS7" t="s">
        <v>135</v>
      </c>
      <c r="BV7" t="s">
        <v>486</v>
      </c>
      <c r="BW7" t="s">
        <v>99</v>
      </c>
      <c r="BX7">
        <v>1089719255</v>
      </c>
      <c r="BY7" t="s">
        <v>103</v>
      </c>
      <c r="BZ7">
        <v>1908</v>
      </c>
      <c r="CA7" t="s">
        <v>86</v>
      </c>
      <c r="CB7" t="s">
        <v>87</v>
      </c>
      <c r="CC7" t="s">
        <v>139</v>
      </c>
      <c r="CD7" t="s">
        <v>104</v>
      </c>
      <c r="CE7" t="s">
        <v>364</v>
      </c>
      <c r="CF7" t="s">
        <v>487</v>
      </c>
      <c r="CG7" t="s">
        <v>184</v>
      </c>
      <c r="CH7" t="s">
        <v>139</v>
      </c>
      <c r="CI7">
        <v>1</v>
      </c>
    </row>
    <row r="8" spans="1:87" x14ac:dyDescent="0.25">
      <c r="A8">
        <v>726590629</v>
      </c>
      <c r="B8" t="s">
        <v>86</v>
      </c>
      <c r="C8" t="s">
        <v>87</v>
      </c>
      <c r="D8" t="s">
        <v>88</v>
      </c>
      <c r="F8" t="s">
        <v>105</v>
      </c>
      <c r="G8" t="s">
        <v>177</v>
      </c>
      <c r="H8" t="s">
        <v>178</v>
      </c>
      <c r="I8" t="s">
        <v>106</v>
      </c>
      <c r="J8" t="s">
        <v>435</v>
      </c>
      <c r="K8" s="2">
        <v>0.75</v>
      </c>
      <c r="L8" t="s">
        <v>92</v>
      </c>
      <c r="M8" t="s">
        <v>254</v>
      </c>
      <c r="N8" t="s">
        <v>508</v>
      </c>
      <c r="O8" t="s">
        <v>99</v>
      </c>
      <c r="P8">
        <v>4338673</v>
      </c>
      <c r="Q8" t="s">
        <v>509</v>
      </c>
      <c r="R8" t="s">
        <v>143</v>
      </c>
      <c r="S8" t="s">
        <v>223</v>
      </c>
      <c r="T8" t="s">
        <v>141</v>
      </c>
      <c r="U8">
        <v>5</v>
      </c>
      <c r="V8" t="s">
        <v>228</v>
      </c>
      <c r="W8" t="s">
        <v>120</v>
      </c>
      <c r="Y8" t="s">
        <v>94</v>
      </c>
      <c r="Z8" t="s">
        <v>86</v>
      </c>
      <c r="AA8" t="s">
        <v>87</v>
      </c>
      <c r="AB8" t="s">
        <v>88</v>
      </c>
      <c r="AC8" t="s">
        <v>355</v>
      </c>
      <c r="AD8" t="s">
        <v>297</v>
      </c>
      <c r="AE8" t="s">
        <v>510</v>
      </c>
      <c r="AH8" t="s">
        <v>145</v>
      </c>
      <c r="AI8" t="s">
        <v>146</v>
      </c>
      <c r="AJ8" t="s">
        <v>168</v>
      </c>
      <c r="AK8" t="s">
        <v>111</v>
      </c>
      <c r="AL8" t="s">
        <v>112</v>
      </c>
      <c r="AT8" t="s">
        <v>93</v>
      </c>
      <c r="AU8" t="s">
        <v>93</v>
      </c>
      <c r="BG8" t="s">
        <v>93</v>
      </c>
      <c r="BH8" t="s">
        <v>93</v>
      </c>
      <c r="BK8" t="s">
        <v>101</v>
      </c>
      <c r="BN8" t="s">
        <v>102</v>
      </c>
      <c r="BO8" t="s">
        <v>511</v>
      </c>
      <c r="BV8" t="s">
        <v>512</v>
      </c>
      <c r="BW8" t="s">
        <v>99</v>
      </c>
      <c r="BX8">
        <v>31096569</v>
      </c>
      <c r="BY8" t="s">
        <v>103</v>
      </c>
      <c r="BZ8" t="s">
        <v>513</v>
      </c>
      <c r="CA8" t="s">
        <v>86</v>
      </c>
      <c r="CB8" t="s">
        <v>87</v>
      </c>
      <c r="CC8" t="s">
        <v>362</v>
      </c>
      <c r="CD8" t="s">
        <v>104</v>
      </c>
      <c r="CE8" t="s">
        <v>177</v>
      </c>
      <c r="CF8" t="s">
        <v>514</v>
      </c>
      <c r="CG8" t="s">
        <v>402</v>
      </c>
      <c r="CH8" t="s">
        <v>362</v>
      </c>
      <c r="CI8">
        <v>1</v>
      </c>
    </row>
    <row r="9" spans="1:87" x14ac:dyDescent="0.25">
      <c r="A9">
        <v>726580347</v>
      </c>
      <c r="B9" t="s">
        <v>86</v>
      </c>
      <c r="C9" t="s">
        <v>87</v>
      </c>
      <c r="D9" t="s">
        <v>88</v>
      </c>
      <c r="F9" t="s">
        <v>105</v>
      </c>
      <c r="G9" t="s">
        <v>364</v>
      </c>
      <c r="H9" t="s">
        <v>365</v>
      </c>
      <c r="I9" t="s">
        <v>106</v>
      </c>
      <c r="J9" t="s">
        <v>435</v>
      </c>
      <c r="K9" s="2">
        <v>0.83333333333333337</v>
      </c>
      <c r="L9" t="s">
        <v>92</v>
      </c>
      <c r="M9" t="s">
        <v>515</v>
      </c>
      <c r="N9" t="s">
        <v>516</v>
      </c>
      <c r="O9" t="s">
        <v>99</v>
      </c>
      <c r="P9">
        <v>10120590</v>
      </c>
      <c r="Q9" t="s">
        <v>517</v>
      </c>
      <c r="R9" t="s">
        <v>136</v>
      </c>
      <c r="S9" t="s">
        <v>291</v>
      </c>
      <c r="T9" t="s">
        <v>169</v>
      </c>
      <c r="U9">
        <v>9</v>
      </c>
      <c r="V9" t="s">
        <v>480</v>
      </c>
      <c r="W9" t="s">
        <v>120</v>
      </c>
      <c r="Y9" t="s">
        <v>94</v>
      </c>
      <c r="Z9" t="s">
        <v>86</v>
      </c>
      <c r="AA9" t="s">
        <v>87</v>
      </c>
      <c r="AB9" t="s">
        <v>88</v>
      </c>
      <c r="AC9" t="s">
        <v>271</v>
      </c>
      <c r="AD9" t="s">
        <v>518</v>
      </c>
      <c r="AE9" t="s">
        <v>519</v>
      </c>
      <c r="AH9" t="s">
        <v>95</v>
      </c>
      <c r="AI9" t="s">
        <v>96</v>
      </c>
      <c r="AJ9" t="s">
        <v>129</v>
      </c>
      <c r="AK9" t="s">
        <v>111</v>
      </c>
      <c r="AL9" t="s">
        <v>112</v>
      </c>
      <c r="AT9" t="s">
        <v>93</v>
      </c>
      <c r="AU9" t="s">
        <v>93</v>
      </c>
      <c r="BG9" t="s">
        <v>93</v>
      </c>
      <c r="BH9" t="s">
        <v>93</v>
      </c>
      <c r="BK9" t="s">
        <v>101</v>
      </c>
      <c r="BN9" t="s">
        <v>102</v>
      </c>
      <c r="BO9" t="s">
        <v>520</v>
      </c>
      <c r="BV9" t="s">
        <v>521</v>
      </c>
      <c r="BW9" t="s">
        <v>99</v>
      </c>
      <c r="BX9">
        <v>1088255593</v>
      </c>
      <c r="BY9" t="s">
        <v>103</v>
      </c>
      <c r="BZ9" t="s">
        <v>522</v>
      </c>
      <c r="CA9" t="s">
        <v>86</v>
      </c>
      <c r="CB9" t="s">
        <v>87</v>
      </c>
      <c r="CC9" t="s">
        <v>362</v>
      </c>
      <c r="CD9" t="s">
        <v>104</v>
      </c>
      <c r="CE9" t="s">
        <v>364</v>
      </c>
      <c r="CF9" t="s">
        <v>523</v>
      </c>
      <c r="CG9" t="s">
        <v>184</v>
      </c>
      <c r="CH9" t="s">
        <v>362</v>
      </c>
      <c r="CI9">
        <v>1</v>
      </c>
    </row>
    <row r="10" spans="1:87" x14ac:dyDescent="0.25">
      <c r="A10">
        <v>726587088</v>
      </c>
      <c r="B10" t="s">
        <v>86</v>
      </c>
      <c r="C10" t="s">
        <v>87</v>
      </c>
      <c r="D10" t="s">
        <v>88</v>
      </c>
      <c r="F10" t="s">
        <v>89</v>
      </c>
      <c r="G10" t="s">
        <v>232</v>
      </c>
      <c r="H10" t="s">
        <v>233</v>
      </c>
      <c r="I10" t="s">
        <v>106</v>
      </c>
      <c r="J10" t="s">
        <v>402</v>
      </c>
      <c r="K10" s="2">
        <v>0.66805555555555562</v>
      </c>
      <c r="L10" t="s">
        <v>107</v>
      </c>
      <c r="M10" t="s">
        <v>532</v>
      </c>
      <c r="N10" t="s">
        <v>533</v>
      </c>
      <c r="O10" t="s">
        <v>99</v>
      </c>
      <c r="P10">
        <v>30404948</v>
      </c>
      <c r="Q10" t="s">
        <v>534</v>
      </c>
      <c r="R10" t="s">
        <v>143</v>
      </c>
      <c r="S10" t="s">
        <v>321</v>
      </c>
      <c r="T10" t="s">
        <v>100</v>
      </c>
      <c r="U10">
        <v>11</v>
      </c>
      <c r="V10" t="s">
        <v>127</v>
      </c>
      <c r="W10" t="s">
        <v>120</v>
      </c>
      <c r="Y10" t="s">
        <v>94</v>
      </c>
      <c r="Z10" t="s">
        <v>86</v>
      </c>
      <c r="AA10" t="s">
        <v>87</v>
      </c>
      <c r="AB10" t="s">
        <v>88</v>
      </c>
      <c r="AC10" t="s">
        <v>128</v>
      </c>
      <c r="AD10" t="s">
        <v>128</v>
      </c>
      <c r="AE10" t="s">
        <v>535</v>
      </c>
      <c r="AH10" t="s">
        <v>145</v>
      </c>
      <c r="AI10" t="s">
        <v>146</v>
      </c>
      <c r="AJ10" t="s">
        <v>181</v>
      </c>
      <c r="AK10" t="s">
        <v>111</v>
      </c>
      <c r="AL10" t="s">
        <v>98</v>
      </c>
      <c r="AT10" t="s">
        <v>93</v>
      </c>
      <c r="AU10" t="s">
        <v>93</v>
      </c>
      <c r="BB10" t="s">
        <v>113</v>
      </c>
      <c r="BC10" t="s">
        <v>113</v>
      </c>
      <c r="BD10" t="s">
        <v>113</v>
      </c>
      <c r="BG10" t="s">
        <v>93</v>
      </c>
      <c r="BH10" t="s">
        <v>93</v>
      </c>
      <c r="BK10" t="s">
        <v>101</v>
      </c>
      <c r="BN10" t="s">
        <v>102</v>
      </c>
      <c r="BO10" t="s">
        <v>290</v>
      </c>
      <c r="BV10" t="s">
        <v>277</v>
      </c>
      <c r="BW10" t="s">
        <v>99</v>
      </c>
      <c r="BX10">
        <v>94454621</v>
      </c>
      <c r="BY10" t="s">
        <v>103</v>
      </c>
      <c r="BZ10" t="s">
        <v>278</v>
      </c>
      <c r="CA10" t="s">
        <v>86</v>
      </c>
      <c r="CB10" t="s">
        <v>87</v>
      </c>
      <c r="CC10" t="s">
        <v>402</v>
      </c>
      <c r="CD10" t="s">
        <v>104</v>
      </c>
      <c r="CE10" t="s">
        <v>232</v>
      </c>
      <c r="CF10" t="s">
        <v>536</v>
      </c>
      <c r="CG10" t="s">
        <v>501</v>
      </c>
      <c r="CH10" t="s">
        <v>402</v>
      </c>
      <c r="CI10">
        <v>1</v>
      </c>
    </row>
    <row r="11" spans="1:87" x14ac:dyDescent="0.25">
      <c r="A11">
        <v>726591211</v>
      </c>
      <c r="B11" t="s">
        <v>86</v>
      </c>
      <c r="C11" t="s">
        <v>87</v>
      </c>
      <c r="D11" t="s">
        <v>88</v>
      </c>
      <c r="F11" t="s">
        <v>89</v>
      </c>
      <c r="G11" t="s">
        <v>160</v>
      </c>
      <c r="H11" t="s">
        <v>161</v>
      </c>
      <c r="I11" t="s">
        <v>106</v>
      </c>
      <c r="J11" t="s">
        <v>546</v>
      </c>
      <c r="K11" s="2">
        <v>0.73958333333333337</v>
      </c>
      <c r="L11" t="s">
        <v>107</v>
      </c>
      <c r="M11" t="s">
        <v>552</v>
      </c>
      <c r="N11" t="s">
        <v>553</v>
      </c>
      <c r="O11" t="s">
        <v>99</v>
      </c>
      <c r="P11">
        <v>25094395</v>
      </c>
      <c r="Q11" t="s">
        <v>554</v>
      </c>
      <c r="R11" t="s">
        <v>132</v>
      </c>
      <c r="S11" t="s">
        <v>202</v>
      </c>
      <c r="T11" t="s">
        <v>169</v>
      </c>
      <c r="U11">
        <v>9</v>
      </c>
      <c r="V11" t="s">
        <v>144</v>
      </c>
      <c r="W11" t="s">
        <v>120</v>
      </c>
      <c r="Y11" t="s">
        <v>94</v>
      </c>
      <c r="Z11" t="s">
        <v>86</v>
      </c>
      <c r="AA11" t="s">
        <v>87</v>
      </c>
      <c r="AB11" t="s">
        <v>88</v>
      </c>
      <c r="AC11" t="s">
        <v>226</v>
      </c>
      <c r="AD11" t="s">
        <v>555</v>
      </c>
      <c r="AE11" t="s">
        <v>556</v>
      </c>
      <c r="AH11" t="s">
        <v>145</v>
      </c>
      <c r="AI11" t="s">
        <v>146</v>
      </c>
      <c r="AJ11" t="s">
        <v>168</v>
      </c>
      <c r="AK11" t="s">
        <v>111</v>
      </c>
      <c r="AL11" t="s">
        <v>98</v>
      </c>
      <c r="AT11" t="s">
        <v>93</v>
      </c>
      <c r="AU11" t="s">
        <v>93</v>
      </c>
      <c r="BG11" t="s">
        <v>93</v>
      </c>
      <c r="BH11" t="s">
        <v>93</v>
      </c>
      <c r="BK11" t="s">
        <v>101</v>
      </c>
      <c r="BM11" t="s">
        <v>114</v>
      </c>
      <c r="BN11" t="s">
        <v>102</v>
      </c>
      <c r="BO11" t="s">
        <v>557</v>
      </c>
      <c r="BS11" t="s">
        <v>558</v>
      </c>
      <c r="BV11" t="s">
        <v>457</v>
      </c>
      <c r="BW11" t="s">
        <v>99</v>
      </c>
      <c r="BX11">
        <v>1058820234</v>
      </c>
      <c r="BY11" t="s">
        <v>103</v>
      </c>
      <c r="BZ11">
        <v>1058820234</v>
      </c>
      <c r="CA11" t="s">
        <v>86</v>
      </c>
      <c r="CB11" t="s">
        <v>87</v>
      </c>
      <c r="CC11" t="s">
        <v>546</v>
      </c>
      <c r="CD11" t="s">
        <v>104</v>
      </c>
      <c r="CE11" t="s">
        <v>160</v>
      </c>
      <c r="CF11" t="s">
        <v>458</v>
      </c>
      <c r="CG11" t="s">
        <v>542</v>
      </c>
      <c r="CH11" t="s">
        <v>546</v>
      </c>
      <c r="CI11">
        <v>1</v>
      </c>
    </row>
    <row r="12" spans="1:87" x14ac:dyDescent="0.25">
      <c r="A12">
        <v>816004385</v>
      </c>
      <c r="B12" t="s">
        <v>86</v>
      </c>
      <c r="C12" t="s">
        <v>87</v>
      </c>
      <c r="D12" t="s">
        <v>88</v>
      </c>
      <c r="F12" t="s">
        <v>105</v>
      </c>
      <c r="G12" t="s">
        <v>177</v>
      </c>
      <c r="H12" t="s">
        <v>178</v>
      </c>
      <c r="I12" t="s">
        <v>106</v>
      </c>
      <c r="J12" t="s">
        <v>524</v>
      </c>
      <c r="K12" s="2">
        <v>0.27083333333333331</v>
      </c>
      <c r="L12" t="s">
        <v>107</v>
      </c>
      <c r="M12" t="s">
        <v>376</v>
      </c>
      <c r="N12" t="s">
        <v>561</v>
      </c>
      <c r="O12" t="s">
        <v>99</v>
      </c>
      <c r="P12">
        <v>42090430</v>
      </c>
      <c r="Q12" t="s">
        <v>562</v>
      </c>
      <c r="R12" t="s">
        <v>132</v>
      </c>
      <c r="S12" t="s">
        <v>256</v>
      </c>
      <c r="T12" t="s">
        <v>169</v>
      </c>
      <c r="U12">
        <v>9</v>
      </c>
      <c r="V12" t="s">
        <v>127</v>
      </c>
      <c r="W12" t="s">
        <v>120</v>
      </c>
      <c r="Y12" t="s">
        <v>94</v>
      </c>
      <c r="Z12" t="s">
        <v>86</v>
      </c>
      <c r="AA12" t="s">
        <v>87</v>
      </c>
      <c r="AB12" t="s">
        <v>88</v>
      </c>
      <c r="AC12" t="s">
        <v>355</v>
      </c>
      <c r="AD12" t="s">
        <v>470</v>
      </c>
      <c r="AE12" t="s">
        <v>563</v>
      </c>
      <c r="AH12" t="s">
        <v>145</v>
      </c>
      <c r="AI12" t="s">
        <v>146</v>
      </c>
      <c r="AJ12" t="s">
        <v>168</v>
      </c>
      <c r="AK12" t="s">
        <v>111</v>
      </c>
      <c r="AL12" t="s">
        <v>112</v>
      </c>
      <c r="AT12" t="s">
        <v>93</v>
      </c>
      <c r="AU12" t="s">
        <v>93</v>
      </c>
      <c r="BB12" t="s">
        <v>113</v>
      </c>
      <c r="BC12" t="s">
        <v>113</v>
      </c>
      <c r="BD12" t="s">
        <v>113</v>
      </c>
      <c r="BG12" t="s">
        <v>93</v>
      </c>
      <c r="BH12" t="s">
        <v>93</v>
      </c>
      <c r="BK12" t="s">
        <v>101</v>
      </c>
      <c r="BN12" t="s">
        <v>102</v>
      </c>
      <c r="BO12" t="s">
        <v>314</v>
      </c>
      <c r="BS12" t="s">
        <v>135</v>
      </c>
      <c r="BV12" t="s">
        <v>512</v>
      </c>
      <c r="BW12" t="s">
        <v>99</v>
      </c>
      <c r="BX12">
        <v>31096569</v>
      </c>
      <c r="BY12" t="s">
        <v>103</v>
      </c>
      <c r="BZ12" t="s">
        <v>513</v>
      </c>
      <c r="CA12" t="s">
        <v>86</v>
      </c>
      <c r="CB12" t="s">
        <v>87</v>
      </c>
      <c r="CC12" t="s">
        <v>524</v>
      </c>
      <c r="CD12" t="s">
        <v>104</v>
      </c>
      <c r="CE12" t="s">
        <v>177</v>
      </c>
      <c r="CF12" t="s">
        <v>514</v>
      </c>
      <c r="CG12" t="s">
        <v>524</v>
      </c>
      <c r="CH12" t="s">
        <v>524</v>
      </c>
      <c r="CI12">
        <v>1</v>
      </c>
    </row>
    <row r="13" spans="1:87" x14ac:dyDescent="0.25">
      <c r="A13">
        <v>726594467</v>
      </c>
      <c r="B13" t="s">
        <v>86</v>
      </c>
      <c r="C13" t="s">
        <v>87</v>
      </c>
      <c r="D13" t="s">
        <v>88</v>
      </c>
      <c r="F13" t="s">
        <v>89</v>
      </c>
      <c r="G13" t="s">
        <v>232</v>
      </c>
      <c r="H13" t="s">
        <v>233</v>
      </c>
      <c r="I13" t="s">
        <v>106</v>
      </c>
      <c r="J13" t="s">
        <v>501</v>
      </c>
      <c r="K13" s="2">
        <v>0.10416666666666667</v>
      </c>
      <c r="L13" t="s">
        <v>92</v>
      </c>
      <c r="M13" t="s">
        <v>347</v>
      </c>
      <c r="N13" t="s">
        <v>568</v>
      </c>
      <c r="O13" t="s">
        <v>99</v>
      </c>
      <c r="P13">
        <v>2359458</v>
      </c>
      <c r="Q13" t="s">
        <v>569</v>
      </c>
      <c r="R13" t="s">
        <v>143</v>
      </c>
      <c r="S13" t="s">
        <v>202</v>
      </c>
      <c r="T13" t="s">
        <v>100</v>
      </c>
      <c r="U13">
        <v>11</v>
      </c>
      <c r="V13" t="s">
        <v>344</v>
      </c>
      <c r="W13" t="s">
        <v>120</v>
      </c>
      <c r="Y13" t="s">
        <v>94</v>
      </c>
      <c r="Z13" t="s">
        <v>86</v>
      </c>
      <c r="AA13" t="s">
        <v>87</v>
      </c>
      <c r="AB13" t="s">
        <v>88</v>
      </c>
      <c r="AC13" t="s">
        <v>128</v>
      </c>
      <c r="AD13" t="s">
        <v>128</v>
      </c>
      <c r="AE13" t="s">
        <v>570</v>
      </c>
      <c r="AH13" t="s">
        <v>145</v>
      </c>
      <c r="AI13" t="s">
        <v>146</v>
      </c>
      <c r="AJ13" t="s">
        <v>181</v>
      </c>
      <c r="AK13" t="s">
        <v>111</v>
      </c>
      <c r="AL13" t="s">
        <v>112</v>
      </c>
      <c r="AT13" t="s">
        <v>93</v>
      </c>
      <c r="AU13" t="s">
        <v>93</v>
      </c>
      <c r="BG13" t="s">
        <v>93</v>
      </c>
      <c r="BH13" t="s">
        <v>93</v>
      </c>
      <c r="BK13" t="s">
        <v>101</v>
      </c>
      <c r="BN13" t="s">
        <v>102</v>
      </c>
      <c r="BO13" t="s">
        <v>571</v>
      </c>
      <c r="BS13" t="s">
        <v>572</v>
      </c>
      <c r="BV13" t="s">
        <v>431</v>
      </c>
      <c r="BW13" t="s">
        <v>99</v>
      </c>
      <c r="BX13">
        <v>1088271133</v>
      </c>
      <c r="BY13" t="s">
        <v>103</v>
      </c>
      <c r="BZ13">
        <v>107612</v>
      </c>
      <c r="CA13" t="s">
        <v>86</v>
      </c>
      <c r="CB13" t="s">
        <v>87</v>
      </c>
      <c r="CC13" t="s">
        <v>501</v>
      </c>
      <c r="CD13" t="s">
        <v>156</v>
      </c>
      <c r="CE13" t="s">
        <v>232</v>
      </c>
      <c r="CF13" t="s">
        <v>432</v>
      </c>
      <c r="CG13" t="s">
        <v>573</v>
      </c>
      <c r="CH13" t="s">
        <v>501</v>
      </c>
      <c r="CI13">
        <v>1</v>
      </c>
    </row>
    <row r="14" spans="1:87" x14ac:dyDescent="0.25">
      <c r="A14">
        <v>726590401</v>
      </c>
      <c r="B14" t="s">
        <v>86</v>
      </c>
      <c r="C14" t="s">
        <v>87</v>
      </c>
      <c r="D14" t="s">
        <v>88</v>
      </c>
      <c r="F14" t="s">
        <v>89</v>
      </c>
      <c r="G14" t="s">
        <v>152</v>
      </c>
      <c r="H14" t="s">
        <v>153</v>
      </c>
      <c r="I14" t="s">
        <v>106</v>
      </c>
      <c r="J14" t="s">
        <v>218</v>
      </c>
      <c r="K14" s="2">
        <v>0.83472222222222225</v>
      </c>
      <c r="L14" t="s">
        <v>107</v>
      </c>
      <c r="M14" t="s">
        <v>576</v>
      </c>
      <c r="N14" t="s">
        <v>577</v>
      </c>
      <c r="O14" t="s">
        <v>99</v>
      </c>
      <c r="P14">
        <v>24956415</v>
      </c>
      <c r="Q14" t="s">
        <v>578</v>
      </c>
      <c r="R14" t="s">
        <v>108</v>
      </c>
      <c r="S14" t="s">
        <v>244</v>
      </c>
      <c r="T14" t="s">
        <v>141</v>
      </c>
      <c r="U14">
        <v>5</v>
      </c>
      <c r="V14" t="s">
        <v>127</v>
      </c>
      <c r="W14" t="s">
        <v>120</v>
      </c>
      <c r="Y14" t="s">
        <v>94</v>
      </c>
      <c r="Z14" t="s">
        <v>86</v>
      </c>
      <c r="AA14" t="s">
        <v>87</v>
      </c>
      <c r="AB14" t="s">
        <v>292</v>
      </c>
      <c r="AF14" t="s">
        <v>411</v>
      </c>
      <c r="AH14" t="s">
        <v>95</v>
      </c>
      <c r="AI14" t="s">
        <v>96</v>
      </c>
      <c r="AJ14" t="s">
        <v>97</v>
      </c>
      <c r="AK14" t="s">
        <v>111</v>
      </c>
      <c r="AL14" t="s">
        <v>112</v>
      </c>
      <c r="AT14" t="s">
        <v>93</v>
      </c>
      <c r="AU14" t="s">
        <v>93</v>
      </c>
      <c r="BG14" t="s">
        <v>93</v>
      </c>
      <c r="BH14" t="s">
        <v>93</v>
      </c>
      <c r="BK14" t="s">
        <v>101</v>
      </c>
      <c r="BL14" t="s">
        <v>142</v>
      </c>
      <c r="BM14" t="s">
        <v>114</v>
      </c>
      <c r="BN14" t="s">
        <v>102</v>
      </c>
      <c r="BO14" t="s">
        <v>579</v>
      </c>
      <c r="BV14" t="s">
        <v>580</v>
      </c>
      <c r="BW14" t="s">
        <v>99</v>
      </c>
      <c r="BX14">
        <v>1088281694</v>
      </c>
      <c r="BY14" t="s">
        <v>103</v>
      </c>
      <c r="BZ14">
        <v>1088281694</v>
      </c>
      <c r="CA14" t="s">
        <v>86</v>
      </c>
      <c r="CB14" t="s">
        <v>87</v>
      </c>
      <c r="CC14" t="s">
        <v>218</v>
      </c>
      <c r="CD14" t="s">
        <v>104</v>
      </c>
      <c r="CE14" t="s">
        <v>152</v>
      </c>
      <c r="CF14" t="s">
        <v>581</v>
      </c>
      <c r="CG14" t="s">
        <v>218</v>
      </c>
      <c r="CH14" t="s">
        <v>218</v>
      </c>
      <c r="CI14">
        <v>1</v>
      </c>
    </row>
    <row r="15" spans="1:87" x14ac:dyDescent="0.25">
      <c r="A15">
        <v>726590440</v>
      </c>
      <c r="B15" t="s">
        <v>86</v>
      </c>
      <c r="C15" t="s">
        <v>87</v>
      </c>
      <c r="D15" t="s">
        <v>88</v>
      </c>
      <c r="F15" t="s">
        <v>105</v>
      </c>
      <c r="G15" t="s">
        <v>130</v>
      </c>
      <c r="H15" t="s">
        <v>131</v>
      </c>
      <c r="I15" t="s">
        <v>106</v>
      </c>
      <c r="J15" t="s">
        <v>298</v>
      </c>
      <c r="K15" s="2">
        <v>0.83333333333333337</v>
      </c>
      <c r="L15" t="s">
        <v>92</v>
      </c>
      <c r="M15" t="s">
        <v>586</v>
      </c>
      <c r="N15" t="s">
        <v>587</v>
      </c>
      <c r="O15" t="s">
        <v>99</v>
      </c>
      <c r="P15">
        <v>2468447</v>
      </c>
      <c r="Q15" t="s">
        <v>588</v>
      </c>
      <c r="R15" t="s">
        <v>143</v>
      </c>
      <c r="S15" t="s">
        <v>255</v>
      </c>
      <c r="T15" t="s">
        <v>125</v>
      </c>
      <c r="U15" t="s">
        <v>93</v>
      </c>
      <c r="V15" t="s">
        <v>127</v>
      </c>
      <c r="W15" t="s">
        <v>120</v>
      </c>
      <c r="Y15" t="s">
        <v>94</v>
      </c>
      <c r="Z15" t="s">
        <v>86</v>
      </c>
      <c r="AA15" t="s">
        <v>87</v>
      </c>
      <c r="AB15" t="s">
        <v>88</v>
      </c>
      <c r="AC15" t="s">
        <v>134</v>
      </c>
      <c r="AD15" t="s">
        <v>589</v>
      </c>
      <c r="AE15" t="s">
        <v>590</v>
      </c>
      <c r="AH15" t="s">
        <v>95</v>
      </c>
      <c r="AI15" t="s">
        <v>96</v>
      </c>
      <c r="AJ15" t="s">
        <v>97</v>
      </c>
      <c r="AK15" t="s">
        <v>111</v>
      </c>
      <c r="AL15" t="s">
        <v>112</v>
      </c>
      <c r="AT15" t="s">
        <v>93</v>
      </c>
      <c r="AU15" t="s">
        <v>93</v>
      </c>
      <c r="BG15" t="s">
        <v>93</v>
      </c>
      <c r="BH15" t="s">
        <v>93</v>
      </c>
      <c r="BK15" t="s">
        <v>101</v>
      </c>
      <c r="BM15" t="s">
        <v>114</v>
      </c>
      <c r="BN15" t="s">
        <v>102</v>
      </c>
      <c r="BO15" t="s">
        <v>591</v>
      </c>
      <c r="BV15" t="s">
        <v>307</v>
      </c>
      <c r="BW15" t="s">
        <v>99</v>
      </c>
      <c r="BX15">
        <v>1088311359</v>
      </c>
      <c r="BY15" t="s">
        <v>103</v>
      </c>
      <c r="BZ15">
        <v>1088311359</v>
      </c>
      <c r="CA15" t="s">
        <v>86</v>
      </c>
      <c r="CB15" t="s">
        <v>87</v>
      </c>
      <c r="CC15" t="s">
        <v>333</v>
      </c>
      <c r="CD15" t="s">
        <v>104</v>
      </c>
      <c r="CE15" t="s">
        <v>130</v>
      </c>
      <c r="CF15" t="s">
        <v>308</v>
      </c>
      <c r="CG15" t="s">
        <v>333</v>
      </c>
      <c r="CH15" t="s">
        <v>333</v>
      </c>
      <c r="CI15">
        <v>1</v>
      </c>
    </row>
    <row r="16" spans="1:87" x14ac:dyDescent="0.25">
      <c r="A16">
        <v>726598483</v>
      </c>
      <c r="B16" t="s">
        <v>86</v>
      </c>
      <c r="C16" t="s">
        <v>87</v>
      </c>
      <c r="D16" t="s">
        <v>88</v>
      </c>
      <c r="F16" t="s">
        <v>89</v>
      </c>
      <c r="G16" t="s">
        <v>123</v>
      </c>
      <c r="H16" t="s">
        <v>124</v>
      </c>
      <c r="I16" t="s">
        <v>106</v>
      </c>
      <c r="J16" t="s">
        <v>567</v>
      </c>
      <c r="K16" s="2">
        <v>0.10416666666666667</v>
      </c>
      <c r="L16" t="s">
        <v>107</v>
      </c>
      <c r="M16" t="s">
        <v>608</v>
      </c>
      <c r="N16" t="s">
        <v>609</v>
      </c>
      <c r="O16" t="s">
        <v>99</v>
      </c>
      <c r="P16">
        <v>42083171</v>
      </c>
      <c r="Q16" t="s">
        <v>610</v>
      </c>
      <c r="R16" t="s">
        <v>136</v>
      </c>
      <c r="S16" t="s">
        <v>195</v>
      </c>
      <c r="T16" t="s">
        <v>141</v>
      </c>
      <c r="U16">
        <v>5</v>
      </c>
      <c r="V16" t="s">
        <v>127</v>
      </c>
      <c r="W16" t="s">
        <v>120</v>
      </c>
      <c r="Y16" t="s">
        <v>94</v>
      </c>
      <c r="Z16" t="s">
        <v>86</v>
      </c>
      <c r="AA16" t="s">
        <v>87</v>
      </c>
      <c r="AB16" t="s">
        <v>88</v>
      </c>
      <c r="AC16" t="s">
        <v>230</v>
      </c>
      <c r="AD16" t="s">
        <v>611</v>
      </c>
      <c r="AE16" t="s">
        <v>612</v>
      </c>
      <c r="AH16" t="s">
        <v>145</v>
      </c>
      <c r="AI16" t="s">
        <v>146</v>
      </c>
      <c r="AJ16" t="s">
        <v>97</v>
      </c>
      <c r="AK16" t="s">
        <v>111</v>
      </c>
      <c r="AL16" t="s">
        <v>98</v>
      </c>
      <c r="AT16" t="s">
        <v>93</v>
      </c>
      <c r="AU16" t="s">
        <v>93</v>
      </c>
      <c r="BG16" t="s">
        <v>93</v>
      </c>
      <c r="BH16" t="s">
        <v>93</v>
      </c>
      <c r="BK16" t="s">
        <v>101</v>
      </c>
      <c r="BN16" t="s">
        <v>102</v>
      </c>
      <c r="BO16" t="s">
        <v>479</v>
      </c>
      <c r="BV16" t="s">
        <v>526</v>
      </c>
      <c r="BW16" t="s">
        <v>99</v>
      </c>
      <c r="BX16">
        <v>30238259</v>
      </c>
      <c r="BY16" t="s">
        <v>103</v>
      </c>
      <c r="BZ16">
        <v>16700</v>
      </c>
      <c r="CA16" t="s">
        <v>86</v>
      </c>
      <c r="CB16" t="s">
        <v>87</v>
      </c>
      <c r="CC16" t="s">
        <v>567</v>
      </c>
      <c r="CD16" t="s">
        <v>104</v>
      </c>
      <c r="CE16" t="s">
        <v>123</v>
      </c>
      <c r="CF16" t="s">
        <v>527</v>
      </c>
      <c r="CG16" t="s">
        <v>567</v>
      </c>
      <c r="CH16" t="s">
        <v>567</v>
      </c>
      <c r="CI16">
        <v>1</v>
      </c>
    </row>
    <row r="17" spans="1:87" x14ac:dyDescent="0.25">
      <c r="A17">
        <v>726594524</v>
      </c>
      <c r="B17" t="s">
        <v>86</v>
      </c>
      <c r="C17" t="s">
        <v>87</v>
      </c>
      <c r="D17" t="s">
        <v>88</v>
      </c>
      <c r="F17" t="s">
        <v>89</v>
      </c>
      <c r="G17" t="s">
        <v>232</v>
      </c>
      <c r="H17" t="s">
        <v>233</v>
      </c>
      <c r="I17" t="s">
        <v>106</v>
      </c>
      <c r="J17" t="s">
        <v>601</v>
      </c>
      <c r="K17" s="2">
        <v>0.39583333333333331</v>
      </c>
      <c r="L17" t="s">
        <v>92</v>
      </c>
      <c r="M17" t="s">
        <v>448</v>
      </c>
      <c r="N17" t="s">
        <v>613</v>
      </c>
      <c r="O17" t="s">
        <v>99</v>
      </c>
      <c r="P17">
        <v>1357158</v>
      </c>
      <c r="Q17" t="s">
        <v>614</v>
      </c>
      <c r="R17" t="s">
        <v>143</v>
      </c>
      <c r="S17" t="s">
        <v>223</v>
      </c>
      <c r="T17" t="s">
        <v>141</v>
      </c>
      <c r="U17">
        <v>5</v>
      </c>
      <c r="V17" t="s">
        <v>170</v>
      </c>
      <c r="W17" t="s">
        <v>120</v>
      </c>
      <c r="Y17" t="s">
        <v>94</v>
      </c>
      <c r="Z17" t="s">
        <v>86</v>
      </c>
      <c r="AA17" t="s">
        <v>87</v>
      </c>
      <c r="AB17" t="s">
        <v>88</v>
      </c>
      <c r="AC17" t="s">
        <v>260</v>
      </c>
      <c r="AD17" t="s">
        <v>369</v>
      </c>
      <c r="AE17" t="s">
        <v>615</v>
      </c>
      <c r="AH17" t="s">
        <v>145</v>
      </c>
      <c r="AI17" t="s">
        <v>146</v>
      </c>
      <c r="AJ17" t="s">
        <v>168</v>
      </c>
      <c r="AK17" t="s">
        <v>111</v>
      </c>
      <c r="AL17" t="s">
        <v>98</v>
      </c>
      <c r="AT17" t="s">
        <v>93</v>
      </c>
      <c r="AU17" t="s">
        <v>93</v>
      </c>
      <c r="BG17" t="s">
        <v>93</v>
      </c>
      <c r="BH17" t="s">
        <v>93</v>
      </c>
      <c r="BK17" t="s">
        <v>101</v>
      </c>
      <c r="BN17" t="s">
        <v>102</v>
      </c>
      <c r="BO17" t="s">
        <v>616</v>
      </c>
      <c r="BV17" t="s">
        <v>349</v>
      </c>
      <c r="BW17" t="s">
        <v>99</v>
      </c>
      <c r="BX17">
        <v>88158460</v>
      </c>
      <c r="BY17" t="s">
        <v>103</v>
      </c>
      <c r="BZ17">
        <v>153204</v>
      </c>
      <c r="CA17" t="s">
        <v>86</v>
      </c>
      <c r="CB17" t="s">
        <v>87</v>
      </c>
      <c r="CC17" t="s">
        <v>601</v>
      </c>
      <c r="CD17" t="s">
        <v>104</v>
      </c>
      <c r="CE17" t="s">
        <v>232</v>
      </c>
      <c r="CF17" t="s">
        <v>350</v>
      </c>
      <c r="CG17" t="s">
        <v>601</v>
      </c>
      <c r="CH17" t="s">
        <v>601</v>
      </c>
      <c r="CI17">
        <v>1</v>
      </c>
    </row>
    <row r="18" spans="1:87" x14ac:dyDescent="0.25">
      <c r="A18">
        <v>726600938</v>
      </c>
      <c r="B18" t="s">
        <v>86</v>
      </c>
      <c r="C18" t="s">
        <v>87</v>
      </c>
      <c r="D18" t="s">
        <v>88</v>
      </c>
      <c r="F18" t="s">
        <v>105</v>
      </c>
      <c r="G18" t="s">
        <v>123</v>
      </c>
      <c r="H18" t="s">
        <v>124</v>
      </c>
      <c r="I18" t="s">
        <v>106</v>
      </c>
      <c r="J18" t="s">
        <v>622</v>
      </c>
      <c r="K18" s="2">
        <v>0.28125</v>
      </c>
      <c r="L18" t="s">
        <v>107</v>
      </c>
      <c r="M18" t="s">
        <v>300</v>
      </c>
      <c r="N18" t="s">
        <v>630</v>
      </c>
      <c r="O18" t="s">
        <v>99</v>
      </c>
      <c r="P18">
        <v>34050542</v>
      </c>
      <c r="Q18" t="s">
        <v>631</v>
      </c>
      <c r="R18" t="s">
        <v>108</v>
      </c>
      <c r="S18" t="s">
        <v>154</v>
      </c>
      <c r="T18" t="s">
        <v>141</v>
      </c>
      <c r="U18">
        <v>1</v>
      </c>
      <c r="V18" t="s">
        <v>481</v>
      </c>
      <c r="W18" t="s">
        <v>120</v>
      </c>
      <c r="Y18" t="s">
        <v>94</v>
      </c>
      <c r="Z18" t="s">
        <v>86</v>
      </c>
      <c r="AA18" t="s">
        <v>87</v>
      </c>
      <c r="AB18" t="s">
        <v>88</v>
      </c>
      <c r="AC18" t="s">
        <v>134</v>
      </c>
      <c r="AD18" t="s">
        <v>343</v>
      </c>
      <c r="AE18" t="s">
        <v>632</v>
      </c>
      <c r="AH18" t="s">
        <v>145</v>
      </c>
      <c r="AI18" t="s">
        <v>146</v>
      </c>
      <c r="AJ18" t="s">
        <v>97</v>
      </c>
      <c r="AK18" t="s">
        <v>111</v>
      </c>
      <c r="AL18" t="s">
        <v>112</v>
      </c>
      <c r="AT18" t="s">
        <v>93</v>
      </c>
      <c r="AU18" t="s">
        <v>93</v>
      </c>
      <c r="BG18" t="s">
        <v>93</v>
      </c>
      <c r="BH18" t="s">
        <v>93</v>
      </c>
      <c r="BM18" t="s">
        <v>114</v>
      </c>
      <c r="BN18" t="s">
        <v>113</v>
      </c>
      <c r="BO18" t="s">
        <v>424</v>
      </c>
      <c r="BV18" t="s">
        <v>197</v>
      </c>
      <c r="BW18" t="s">
        <v>99</v>
      </c>
      <c r="BX18">
        <v>1088339972</v>
      </c>
      <c r="BY18" t="s">
        <v>103</v>
      </c>
      <c r="BZ18">
        <v>1088339972</v>
      </c>
      <c r="CA18" t="s">
        <v>86</v>
      </c>
      <c r="CB18" t="s">
        <v>87</v>
      </c>
      <c r="CC18" t="s">
        <v>622</v>
      </c>
      <c r="CD18" t="s">
        <v>104</v>
      </c>
      <c r="CE18" t="s">
        <v>123</v>
      </c>
      <c r="CF18" t="s">
        <v>198</v>
      </c>
      <c r="CG18" t="s">
        <v>622</v>
      </c>
      <c r="CH18" t="s">
        <v>622</v>
      </c>
      <c r="CI18">
        <v>1</v>
      </c>
    </row>
    <row r="19" spans="1:87" x14ac:dyDescent="0.25">
      <c r="A19">
        <v>726600055</v>
      </c>
      <c r="B19" t="s">
        <v>86</v>
      </c>
      <c r="C19" t="s">
        <v>87</v>
      </c>
      <c r="D19" t="s">
        <v>88</v>
      </c>
      <c r="F19" t="s">
        <v>89</v>
      </c>
      <c r="G19" t="s">
        <v>160</v>
      </c>
      <c r="H19" t="s">
        <v>161</v>
      </c>
      <c r="I19" t="s">
        <v>106</v>
      </c>
      <c r="J19" t="s">
        <v>626</v>
      </c>
      <c r="K19" s="2">
        <v>0.66666666666666663</v>
      </c>
      <c r="L19" t="s">
        <v>92</v>
      </c>
      <c r="M19" t="s">
        <v>635</v>
      </c>
      <c r="N19" t="s">
        <v>636</v>
      </c>
      <c r="O19" t="s">
        <v>99</v>
      </c>
      <c r="P19">
        <v>10230431</v>
      </c>
      <c r="Q19" t="s">
        <v>637</v>
      </c>
      <c r="R19" t="s">
        <v>143</v>
      </c>
      <c r="S19" t="s">
        <v>154</v>
      </c>
      <c r="T19" t="s">
        <v>125</v>
      </c>
      <c r="U19" t="s">
        <v>93</v>
      </c>
      <c r="V19" t="s">
        <v>127</v>
      </c>
      <c r="W19" t="s">
        <v>120</v>
      </c>
      <c r="Y19" t="s">
        <v>94</v>
      </c>
      <c r="Z19" t="s">
        <v>86</v>
      </c>
      <c r="AA19" t="s">
        <v>87</v>
      </c>
      <c r="AB19" t="s">
        <v>88</v>
      </c>
      <c r="AC19" t="s">
        <v>128</v>
      </c>
      <c r="AD19" t="s">
        <v>638</v>
      </c>
      <c r="AE19" t="s">
        <v>639</v>
      </c>
      <c r="AH19" t="s">
        <v>145</v>
      </c>
      <c r="AI19" t="s">
        <v>146</v>
      </c>
      <c r="AJ19" t="s">
        <v>187</v>
      </c>
      <c r="AK19" t="s">
        <v>111</v>
      </c>
      <c r="AL19" t="s">
        <v>98</v>
      </c>
      <c r="AT19" t="s">
        <v>93</v>
      </c>
      <c r="AU19" t="s">
        <v>93</v>
      </c>
      <c r="BG19" t="s">
        <v>93</v>
      </c>
      <c r="BH19" t="s">
        <v>93</v>
      </c>
      <c r="BK19" t="s">
        <v>101</v>
      </c>
      <c r="BN19" t="s">
        <v>102</v>
      </c>
      <c r="BO19" t="s">
        <v>467</v>
      </c>
      <c r="BV19" t="s">
        <v>496</v>
      </c>
      <c r="BW19" t="s">
        <v>99</v>
      </c>
      <c r="BX19">
        <v>1018447804</v>
      </c>
      <c r="BY19" t="s">
        <v>103</v>
      </c>
      <c r="BZ19">
        <v>1018447804</v>
      </c>
      <c r="CA19" t="s">
        <v>86</v>
      </c>
      <c r="CB19" t="s">
        <v>87</v>
      </c>
      <c r="CC19" t="s">
        <v>626</v>
      </c>
      <c r="CD19" t="s">
        <v>104</v>
      </c>
      <c r="CE19" t="s">
        <v>160</v>
      </c>
      <c r="CF19" t="s">
        <v>497</v>
      </c>
      <c r="CG19" t="s">
        <v>620</v>
      </c>
      <c r="CH19" t="s">
        <v>626</v>
      </c>
      <c r="CI19">
        <v>1</v>
      </c>
    </row>
    <row r="20" spans="1:87" x14ac:dyDescent="0.25">
      <c r="A20">
        <v>726600265</v>
      </c>
      <c r="B20" t="s">
        <v>86</v>
      </c>
      <c r="C20" t="s">
        <v>87</v>
      </c>
      <c r="D20" t="s">
        <v>88</v>
      </c>
      <c r="F20" t="s">
        <v>89</v>
      </c>
      <c r="G20" t="s">
        <v>160</v>
      </c>
      <c r="H20" t="s">
        <v>161</v>
      </c>
      <c r="I20" t="s">
        <v>106</v>
      </c>
      <c r="J20" t="s">
        <v>498</v>
      </c>
      <c r="K20" s="2">
        <v>0.19791666666666666</v>
      </c>
      <c r="L20" t="s">
        <v>92</v>
      </c>
      <c r="M20" t="s">
        <v>327</v>
      </c>
      <c r="N20" t="s">
        <v>641</v>
      </c>
      <c r="O20" t="s">
        <v>99</v>
      </c>
      <c r="P20">
        <v>10062674</v>
      </c>
      <c r="Q20" t="s">
        <v>642</v>
      </c>
      <c r="R20" t="s">
        <v>143</v>
      </c>
      <c r="S20" t="s">
        <v>221</v>
      </c>
      <c r="T20" t="s">
        <v>100</v>
      </c>
      <c r="U20">
        <v>11</v>
      </c>
      <c r="V20" t="s">
        <v>127</v>
      </c>
      <c r="W20" t="s">
        <v>120</v>
      </c>
      <c r="Y20" t="s">
        <v>94</v>
      </c>
      <c r="Z20" t="s">
        <v>86</v>
      </c>
      <c r="AA20" t="s">
        <v>87</v>
      </c>
      <c r="AB20" t="s">
        <v>88</v>
      </c>
      <c r="AC20" t="s">
        <v>134</v>
      </c>
      <c r="AD20" t="s">
        <v>324</v>
      </c>
      <c r="AE20" t="s">
        <v>643</v>
      </c>
      <c r="AH20" t="s">
        <v>145</v>
      </c>
      <c r="AI20" t="s">
        <v>146</v>
      </c>
      <c r="AJ20" t="s">
        <v>187</v>
      </c>
      <c r="AK20" t="s">
        <v>111</v>
      </c>
      <c r="AL20" t="s">
        <v>98</v>
      </c>
      <c r="AT20" t="s">
        <v>93</v>
      </c>
      <c r="AU20" t="s">
        <v>93</v>
      </c>
      <c r="BG20" t="s">
        <v>93</v>
      </c>
      <c r="BH20" t="s">
        <v>93</v>
      </c>
      <c r="BK20" t="s">
        <v>101</v>
      </c>
      <c r="BL20" t="s">
        <v>142</v>
      </c>
      <c r="BN20" t="s">
        <v>102</v>
      </c>
      <c r="BO20" t="s">
        <v>644</v>
      </c>
      <c r="BS20" t="s">
        <v>147</v>
      </c>
      <c r="BV20" t="s">
        <v>531</v>
      </c>
      <c r="BW20" t="s">
        <v>99</v>
      </c>
      <c r="BX20">
        <v>1088309871</v>
      </c>
      <c r="BY20" t="s">
        <v>103</v>
      </c>
      <c r="BZ20">
        <v>1088309871</v>
      </c>
      <c r="CA20" t="s">
        <v>86</v>
      </c>
      <c r="CB20" t="s">
        <v>87</v>
      </c>
      <c r="CC20" t="s">
        <v>498</v>
      </c>
      <c r="CD20" t="s">
        <v>104</v>
      </c>
      <c r="CE20" t="s">
        <v>160</v>
      </c>
      <c r="CF20" t="s">
        <v>634</v>
      </c>
      <c r="CG20" t="s">
        <v>620</v>
      </c>
      <c r="CH20" t="s">
        <v>498</v>
      </c>
      <c r="CI20">
        <v>1</v>
      </c>
    </row>
    <row r="21" spans="1:87" x14ac:dyDescent="0.25">
      <c r="A21">
        <v>726601488</v>
      </c>
      <c r="B21" t="s">
        <v>86</v>
      </c>
      <c r="C21" t="s">
        <v>87</v>
      </c>
      <c r="D21" t="s">
        <v>88</v>
      </c>
      <c r="F21" t="s">
        <v>105</v>
      </c>
      <c r="G21" t="s">
        <v>90</v>
      </c>
      <c r="H21" t="s">
        <v>91</v>
      </c>
      <c r="I21" t="s">
        <v>106</v>
      </c>
      <c r="J21" t="s">
        <v>649</v>
      </c>
      <c r="K21" s="2">
        <v>0.45833333333333331</v>
      </c>
      <c r="L21" t="s">
        <v>107</v>
      </c>
      <c r="M21" t="s">
        <v>650</v>
      </c>
      <c r="N21" t="s">
        <v>335</v>
      </c>
      <c r="O21" t="s">
        <v>99</v>
      </c>
      <c r="P21">
        <v>26293629</v>
      </c>
      <c r="Q21" t="s">
        <v>651</v>
      </c>
      <c r="R21" t="s">
        <v>136</v>
      </c>
      <c r="S21" t="s">
        <v>126</v>
      </c>
      <c r="T21" t="s">
        <v>141</v>
      </c>
      <c r="U21">
        <v>5</v>
      </c>
      <c r="V21" t="s">
        <v>127</v>
      </c>
      <c r="W21" t="s">
        <v>336</v>
      </c>
      <c r="Y21" t="s">
        <v>94</v>
      </c>
      <c r="Z21" t="s">
        <v>86</v>
      </c>
      <c r="AA21" t="s">
        <v>87</v>
      </c>
      <c r="AB21" t="s">
        <v>88</v>
      </c>
      <c r="AC21" t="s">
        <v>148</v>
      </c>
      <c r="AD21" t="s">
        <v>148</v>
      </c>
      <c r="AE21" t="s">
        <v>652</v>
      </c>
      <c r="AH21" t="s">
        <v>95</v>
      </c>
      <c r="AI21" t="s">
        <v>96</v>
      </c>
      <c r="AJ21" t="s">
        <v>97</v>
      </c>
      <c r="AK21" t="s">
        <v>111</v>
      </c>
      <c r="AL21" t="s">
        <v>112</v>
      </c>
      <c r="AT21" t="s">
        <v>93</v>
      </c>
      <c r="AU21" t="s">
        <v>93</v>
      </c>
      <c r="BG21" t="s">
        <v>93</v>
      </c>
      <c r="BH21" t="s">
        <v>93</v>
      </c>
      <c r="BK21" t="s">
        <v>101</v>
      </c>
      <c r="BM21" t="s">
        <v>114</v>
      </c>
      <c r="BN21" t="s">
        <v>102</v>
      </c>
      <c r="BO21" t="s">
        <v>424</v>
      </c>
      <c r="BP21" t="s">
        <v>653</v>
      </c>
      <c r="BS21" t="s">
        <v>135</v>
      </c>
      <c r="BV21" t="s">
        <v>450</v>
      </c>
      <c r="BW21" t="s">
        <v>99</v>
      </c>
      <c r="BX21">
        <v>1022094114</v>
      </c>
      <c r="BY21" t="s">
        <v>103</v>
      </c>
      <c r="BZ21">
        <v>1022094114</v>
      </c>
      <c r="CA21" t="s">
        <v>86</v>
      </c>
      <c r="CB21" t="s">
        <v>87</v>
      </c>
      <c r="CC21" t="s">
        <v>649</v>
      </c>
      <c r="CD21" t="s">
        <v>104</v>
      </c>
      <c r="CE21" t="s">
        <v>90</v>
      </c>
      <c r="CF21" t="s">
        <v>451</v>
      </c>
      <c r="CG21" t="s">
        <v>649</v>
      </c>
      <c r="CH21" t="s">
        <v>649</v>
      </c>
      <c r="CI21">
        <v>1</v>
      </c>
    </row>
    <row r="22" spans="1:87" x14ac:dyDescent="0.25">
      <c r="A22">
        <v>726592765</v>
      </c>
      <c r="B22" t="s">
        <v>86</v>
      </c>
      <c r="C22" t="s">
        <v>87</v>
      </c>
      <c r="D22" t="s">
        <v>88</v>
      </c>
      <c r="F22" t="s">
        <v>89</v>
      </c>
      <c r="G22" t="s">
        <v>239</v>
      </c>
      <c r="H22" t="s">
        <v>240</v>
      </c>
      <c r="I22" t="s">
        <v>106</v>
      </c>
      <c r="J22" t="s">
        <v>619</v>
      </c>
      <c r="K22" s="2">
        <v>0.43402777777777773</v>
      </c>
      <c r="L22" t="s">
        <v>107</v>
      </c>
      <c r="M22" t="s">
        <v>657</v>
      </c>
      <c r="N22" t="s">
        <v>658</v>
      </c>
      <c r="O22" t="s">
        <v>99</v>
      </c>
      <c r="P22">
        <v>25179142</v>
      </c>
      <c r="Q22" t="s">
        <v>462</v>
      </c>
      <c r="R22" t="s">
        <v>125</v>
      </c>
      <c r="S22" t="s">
        <v>140</v>
      </c>
      <c r="T22" t="s">
        <v>125</v>
      </c>
      <c r="U22" t="s">
        <v>93</v>
      </c>
      <c r="V22" t="s">
        <v>110</v>
      </c>
      <c r="W22" t="s">
        <v>120</v>
      </c>
      <c r="Y22" t="s">
        <v>94</v>
      </c>
      <c r="Z22" t="s">
        <v>86</v>
      </c>
      <c r="AA22" t="s">
        <v>87</v>
      </c>
      <c r="AB22" t="s">
        <v>88</v>
      </c>
      <c r="AC22" t="s">
        <v>128</v>
      </c>
      <c r="AD22" t="s">
        <v>128</v>
      </c>
      <c r="AE22" t="s">
        <v>659</v>
      </c>
      <c r="AH22" t="s">
        <v>95</v>
      </c>
      <c r="AI22" t="s">
        <v>96</v>
      </c>
      <c r="AJ22" t="s">
        <v>129</v>
      </c>
      <c r="AK22" t="s">
        <v>111</v>
      </c>
      <c r="AL22" t="s">
        <v>98</v>
      </c>
      <c r="AT22" t="s">
        <v>93</v>
      </c>
      <c r="AU22" t="s">
        <v>93</v>
      </c>
      <c r="BG22" t="s">
        <v>93</v>
      </c>
      <c r="BH22" t="s">
        <v>93</v>
      </c>
      <c r="BK22" t="s">
        <v>101</v>
      </c>
      <c r="BN22" t="s">
        <v>102</v>
      </c>
      <c r="BO22" t="s">
        <v>660</v>
      </c>
      <c r="BP22" t="s">
        <v>261</v>
      </c>
      <c r="BV22" t="s">
        <v>262</v>
      </c>
      <c r="BW22" t="s">
        <v>99</v>
      </c>
      <c r="BX22">
        <v>1087121864</v>
      </c>
      <c r="BY22" t="s">
        <v>103</v>
      </c>
      <c r="BZ22">
        <v>1087121864</v>
      </c>
      <c r="CA22" t="s">
        <v>86</v>
      </c>
      <c r="CB22" t="s">
        <v>87</v>
      </c>
      <c r="CC22" t="s">
        <v>619</v>
      </c>
      <c r="CD22" t="s">
        <v>104</v>
      </c>
      <c r="CE22" t="s">
        <v>239</v>
      </c>
      <c r="CF22" t="s">
        <v>263</v>
      </c>
      <c r="CG22" t="s">
        <v>603</v>
      </c>
      <c r="CH22" t="s">
        <v>619</v>
      </c>
      <c r="CI22">
        <v>1</v>
      </c>
    </row>
    <row r="23" spans="1:87" x14ac:dyDescent="0.25">
      <c r="A23">
        <v>726601367</v>
      </c>
      <c r="B23" t="s">
        <v>86</v>
      </c>
      <c r="C23" t="s">
        <v>87</v>
      </c>
      <c r="D23" t="s">
        <v>32</v>
      </c>
      <c r="F23" t="s">
        <v>105</v>
      </c>
      <c r="G23" t="s">
        <v>177</v>
      </c>
      <c r="H23" t="s">
        <v>178</v>
      </c>
      <c r="I23" t="s">
        <v>106</v>
      </c>
      <c r="J23" t="s">
        <v>655</v>
      </c>
      <c r="K23" s="2">
        <v>0.28472222222222221</v>
      </c>
      <c r="L23" t="s">
        <v>92</v>
      </c>
      <c r="M23" t="s">
        <v>327</v>
      </c>
      <c r="N23" t="s">
        <v>662</v>
      </c>
      <c r="O23" t="s">
        <v>99</v>
      </c>
      <c r="P23">
        <v>4501077</v>
      </c>
      <c r="Q23" t="s">
        <v>472</v>
      </c>
      <c r="R23" t="s">
        <v>143</v>
      </c>
      <c r="S23" t="s">
        <v>174</v>
      </c>
      <c r="T23" t="s">
        <v>169</v>
      </c>
      <c r="U23">
        <v>9</v>
      </c>
      <c r="V23" t="s">
        <v>663</v>
      </c>
      <c r="W23" t="s">
        <v>120</v>
      </c>
      <c r="Y23" t="s">
        <v>94</v>
      </c>
      <c r="Z23" t="s">
        <v>86</v>
      </c>
      <c r="AA23" t="s">
        <v>87</v>
      </c>
      <c r="AB23" t="s">
        <v>32</v>
      </c>
      <c r="AG23" t="s">
        <v>664</v>
      </c>
      <c r="AH23" t="s">
        <v>145</v>
      </c>
      <c r="AI23" t="s">
        <v>146</v>
      </c>
      <c r="AJ23" t="s">
        <v>175</v>
      </c>
      <c r="AK23" t="s">
        <v>111</v>
      </c>
      <c r="AL23" t="s">
        <v>112</v>
      </c>
      <c r="AT23" t="s">
        <v>93</v>
      </c>
      <c r="AU23" t="s">
        <v>93</v>
      </c>
      <c r="BG23" t="s">
        <v>93</v>
      </c>
      <c r="BH23" t="s">
        <v>93</v>
      </c>
      <c r="BK23" t="s">
        <v>101</v>
      </c>
      <c r="BN23" t="s">
        <v>102</v>
      </c>
      <c r="BO23" t="s">
        <v>665</v>
      </c>
      <c r="BS23" t="s">
        <v>373</v>
      </c>
      <c r="BV23" t="s">
        <v>647</v>
      </c>
      <c r="BW23" t="s">
        <v>99</v>
      </c>
      <c r="BX23">
        <v>10132043</v>
      </c>
      <c r="BY23" t="s">
        <v>103</v>
      </c>
      <c r="BZ23" t="s">
        <v>648</v>
      </c>
      <c r="CA23" t="s">
        <v>86</v>
      </c>
      <c r="CB23" t="s">
        <v>87</v>
      </c>
      <c r="CC23" t="s">
        <v>629</v>
      </c>
      <c r="CD23" t="s">
        <v>156</v>
      </c>
      <c r="CE23" t="s">
        <v>177</v>
      </c>
      <c r="CF23" t="s">
        <v>666</v>
      </c>
      <c r="CG23" t="s">
        <v>629</v>
      </c>
      <c r="CH23" t="s">
        <v>629</v>
      </c>
      <c r="CI23">
        <v>1</v>
      </c>
    </row>
    <row r="24" spans="1:87" x14ac:dyDescent="0.25">
      <c r="A24">
        <v>726588496</v>
      </c>
      <c r="B24" t="s">
        <v>86</v>
      </c>
      <c r="C24" t="s">
        <v>87</v>
      </c>
      <c r="D24" t="s">
        <v>88</v>
      </c>
      <c r="F24" t="s">
        <v>105</v>
      </c>
      <c r="G24" t="s">
        <v>364</v>
      </c>
      <c r="H24" t="s">
        <v>365</v>
      </c>
      <c r="I24" t="s">
        <v>106</v>
      </c>
      <c r="J24" t="s">
        <v>655</v>
      </c>
      <c r="K24" s="2">
        <v>0.29791666666666666</v>
      </c>
      <c r="L24" t="s">
        <v>107</v>
      </c>
      <c r="M24" t="s">
        <v>330</v>
      </c>
      <c r="N24" t="s">
        <v>667</v>
      </c>
      <c r="O24" t="s">
        <v>99</v>
      </c>
      <c r="P24">
        <v>34053297</v>
      </c>
      <c r="Q24" t="s">
        <v>668</v>
      </c>
      <c r="R24" t="s">
        <v>143</v>
      </c>
      <c r="S24" t="s">
        <v>217</v>
      </c>
      <c r="T24" t="s">
        <v>169</v>
      </c>
      <c r="U24">
        <v>9</v>
      </c>
      <c r="V24" t="s">
        <v>127</v>
      </c>
      <c r="W24" t="s">
        <v>120</v>
      </c>
      <c r="Y24" t="s">
        <v>94</v>
      </c>
      <c r="Z24" t="s">
        <v>86</v>
      </c>
      <c r="AA24" t="s">
        <v>87</v>
      </c>
      <c r="AB24" t="s">
        <v>88</v>
      </c>
      <c r="AC24" t="s">
        <v>134</v>
      </c>
      <c r="AD24" t="s">
        <v>669</v>
      </c>
      <c r="AE24" t="s">
        <v>670</v>
      </c>
      <c r="AH24" t="s">
        <v>145</v>
      </c>
      <c r="AI24" t="s">
        <v>146</v>
      </c>
      <c r="AJ24" t="s">
        <v>168</v>
      </c>
      <c r="AK24" t="s">
        <v>111</v>
      </c>
      <c r="AL24" t="s">
        <v>112</v>
      </c>
      <c r="AT24" t="s">
        <v>93</v>
      </c>
      <c r="AU24" t="s">
        <v>93</v>
      </c>
      <c r="BG24" t="s">
        <v>93</v>
      </c>
      <c r="BH24" t="s">
        <v>93</v>
      </c>
      <c r="BK24" t="s">
        <v>101</v>
      </c>
      <c r="BN24" t="s">
        <v>102</v>
      </c>
      <c r="BO24" t="s">
        <v>314</v>
      </c>
      <c r="BV24" t="s">
        <v>486</v>
      </c>
      <c r="BW24" t="s">
        <v>99</v>
      </c>
      <c r="BX24">
        <v>1089719255</v>
      </c>
      <c r="BY24" t="s">
        <v>103</v>
      </c>
      <c r="BZ24">
        <v>1908</v>
      </c>
      <c r="CA24" t="s">
        <v>86</v>
      </c>
      <c r="CB24" t="s">
        <v>87</v>
      </c>
      <c r="CC24" t="s">
        <v>655</v>
      </c>
      <c r="CD24" t="s">
        <v>104</v>
      </c>
      <c r="CE24" t="s">
        <v>364</v>
      </c>
      <c r="CF24" t="s">
        <v>487</v>
      </c>
      <c r="CG24" t="s">
        <v>603</v>
      </c>
      <c r="CH24" t="s">
        <v>655</v>
      </c>
      <c r="CI24">
        <v>1</v>
      </c>
    </row>
    <row r="25" spans="1:87" x14ac:dyDescent="0.25">
      <c r="A25">
        <v>726603329</v>
      </c>
      <c r="B25" t="s">
        <v>86</v>
      </c>
      <c r="C25" t="s">
        <v>87</v>
      </c>
      <c r="D25" t="s">
        <v>88</v>
      </c>
      <c r="F25" t="s">
        <v>89</v>
      </c>
      <c r="G25" t="s">
        <v>160</v>
      </c>
      <c r="H25" t="s">
        <v>161</v>
      </c>
      <c r="I25" t="s">
        <v>106</v>
      </c>
      <c r="J25" t="s">
        <v>629</v>
      </c>
      <c r="K25" s="2">
        <v>0.33333333333333331</v>
      </c>
      <c r="L25" t="s">
        <v>107</v>
      </c>
      <c r="M25" t="s">
        <v>671</v>
      </c>
      <c r="N25" t="s">
        <v>672</v>
      </c>
      <c r="O25" t="s">
        <v>99</v>
      </c>
      <c r="P25">
        <v>42088613</v>
      </c>
      <c r="Q25" t="s">
        <v>673</v>
      </c>
      <c r="R25" t="s">
        <v>136</v>
      </c>
      <c r="S25" t="s">
        <v>256</v>
      </c>
      <c r="T25" t="s">
        <v>100</v>
      </c>
      <c r="U25">
        <v>11</v>
      </c>
      <c r="V25" t="s">
        <v>127</v>
      </c>
      <c r="W25" t="s">
        <v>120</v>
      </c>
      <c r="Y25" t="s">
        <v>94</v>
      </c>
      <c r="Z25" t="s">
        <v>86</v>
      </c>
      <c r="AA25" t="s">
        <v>87</v>
      </c>
      <c r="AB25" t="s">
        <v>88</v>
      </c>
      <c r="AC25" t="s">
        <v>138</v>
      </c>
      <c r="AD25" t="s">
        <v>656</v>
      </c>
      <c r="AE25" t="s">
        <v>674</v>
      </c>
      <c r="AH25" t="s">
        <v>145</v>
      </c>
      <c r="AI25" t="s">
        <v>146</v>
      </c>
      <c r="AJ25" t="s">
        <v>209</v>
      </c>
      <c r="AK25" t="s">
        <v>111</v>
      </c>
      <c r="AL25" t="s">
        <v>112</v>
      </c>
      <c r="AT25" t="s">
        <v>93</v>
      </c>
      <c r="AU25" t="s">
        <v>93</v>
      </c>
      <c r="BB25" t="s">
        <v>113</v>
      </c>
      <c r="BC25" t="s">
        <v>113</v>
      </c>
      <c r="BD25" t="s">
        <v>113</v>
      </c>
      <c r="BG25" t="s">
        <v>93</v>
      </c>
      <c r="BH25" t="s">
        <v>93</v>
      </c>
      <c r="BK25" t="s">
        <v>101</v>
      </c>
      <c r="BN25" t="s">
        <v>102</v>
      </c>
      <c r="BO25" t="s">
        <v>430</v>
      </c>
      <c r="BV25" t="s">
        <v>237</v>
      </c>
      <c r="BW25" t="s">
        <v>99</v>
      </c>
      <c r="BX25">
        <v>72287843</v>
      </c>
      <c r="BY25" t="s">
        <v>103</v>
      </c>
      <c r="BZ25">
        <v>16154</v>
      </c>
      <c r="CA25" t="s">
        <v>86</v>
      </c>
      <c r="CB25" t="s">
        <v>87</v>
      </c>
      <c r="CC25" t="s">
        <v>629</v>
      </c>
      <c r="CD25" t="s">
        <v>104</v>
      </c>
      <c r="CE25" t="s">
        <v>160</v>
      </c>
      <c r="CF25" t="s">
        <v>238</v>
      </c>
      <c r="CG25" t="s">
        <v>599</v>
      </c>
      <c r="CH25" t="s">
        <v>629</v>
      </c>
      <c r="CI25">
        <v>1</v>
      </c>
    </row>
    <row r="26" spans="1:87" x14ac:dyDescent="0.25">
      <c r="A26">
        <v>726600450</v>
      </c>
      <c r="B26" t="s">
        <v>86</v>
      </c>
      <c r="C26" t="s">
        <v>87</v>
      </c>
      <c r="D26" t="s">
        <v>292</v>
      </c>
      <c r="E26" t="s">
        <v>323</v>
      </c>
      <c r="F26" t="s">
        <v>105</v>
      </c>
      <c r="G26" t="s">
        <v>232</v>
      </c>
      <c r="H26" t="s">
        <v>233</v>
      </c>
      <c r="I26" t="s">
        <v>106</v>
      </c>
      <c r="J26" t="s">
        <v>676</v>
      </c>
      <c r="K26" s="2">
        <v>2.7777777777777776E-2</v>
      </c>
      <c r="L26" t="s">
        <v>92</v>
      </c>
      <c r="M26" t="s">
        <v>249</v>
      </c>
      <c r="N26" t="s">
        <v>677</v>
      </c>
      <c r="O26" t="s">
        <v>99</v>
      </c>
      <c r="P26">
        <v>18592893</v>
      </c>
      <c r="Q26" t="s">
        <v>678</v>
      </c>
      <c r="R26" t="s">
        <v>108</v>
      </c>
      <c r="S26" t="s">
        <v>195</v>
      </c>
      <c r="T26" t="s">
        <v>159</v>
      </c>
      <c r="U26" t="s">
        <v>93</v>
      </c>
      <c r="V26" t="s">
        <v>119</v>
      </c>
      <c r="W26" t="s">
        <v>120</v>
      </c>
      <c r="Y26" t="s">
        <v>94</v>
      </c>
      <c r="Z26" t="s">
        <v>86</v>
      </c>
      <c r="AA26" t="s">
        <v>87</v>
      </c>
      <c r="AB26" t="s">
        <v>292</v>
      </c>
      <c r="AF26" t="s">
        <v>323</v>
      </c>
      <c r="AH26" t="s">
        <v>95</v>
      </c>
      <c r="AI26" t="s">
        <v>96</v>
      </c>
      <c r="AJ26" t="s">
        <v>97</v>
      </c>
      <c r="AK26" t="s">
        <v>111</v>
      </c>
      <c r="AL26" t="s">
        <v>98</v>
      </c>
      <c r="AT26" t="s">
        <v>93</v>
      </c>
      <c r="AU26" t="s">
        <v>93</v>
      </c>
      <c r="BG26" t="s">
        <v>93</v>
      </c>
      <c r="BH26" t="s">
        <v>93</v>
      </c>
      <c r="BK26" t="s">
        <v>101</v>
      </c>
      <c r="BM26" t="s">
        <v>114</v>
      </c>
      <c r="BN26" t="s">
        <v>102</v>
      </c>
      <c r="BO26" t="s">
        <v>374</v>
      </c>
      <c r="BV26" t="s">
        <v>593</v>
      </c>
      <c r="BW26" t="s">
        <v>99</v>
      </c>
      <c r="BX26">
        <v>1088282915</v>
      </c>
      <c r="BY26" t="s">
        <v>103</v>
      </c>
      <c r="BZ26">
        <v>1088282915</v>
      </c>
      <c r="CA26" t="s">
        <v>86</v>
      </c>
      <c r="CB26" t="s">
        <v>87</v>
      </c>
      <c r="CC26" t="s">
        <v>676</v>
      </c>
      <c r="CD26" t="s">
        <v>104</v>
      </c>
      <c r="CE26" t="s">
        <v>232</v>
      </c>
      <c r="CF26" t="s">
        <v>594</v>
      </c>
      <c r="CG26" t="s">
        <v>676</v>
      </c>
      <c r="CH26" t="s">
        <v>676</v>
      </c>
      <c r="CI26">
        <v>1</v>
      </c>
    </row>
    <row r="27" spans="1:87" x14ac:dyDescent="0.25">
      <c r="A27">
        <v>726602871</v>
      </c>
      <c r="B27" t="s">
        <v>86</v>
      </c>
      <c r="C27" t="s">
        <v>87</v>
      </c>
      <c r="D27" t="s">
        <v>88</v>
      </c>
      <c r="F27" t="s">
        <v>89</v>
      </c>
      <c r="G27" t="s">
        <v>90</v>
      </c>
      <c r="H27" t="s">
        <v>91</v>
      </c>
      <c r="I27" t="s">
        <v>106</v>
      </c>
      <c r="J27" t="s">
        <v>599</v>
      </c>
      <c r="K27" s="2">
        <v>3.9583333333333331E-2</v>
      </c>
      <c r="L27" t="s">
        <v>92</v>
      </c>
      <c r="M27" t="s">
        <v>685</v>
      </c>
      <c r="N27" t="s">
        <v>686</v>
      </c>
      <c r="O27" t="s">
        <v>99</v>
      </c>
      <c r="P27">
        <v>18515787</v>
      </c>
      <c r="Q27" t="s">
        <v>687</v>
      </c>
      <c r="R27" t="s">
        <v>200</v>
      </c>
      <c r="S27" t="s">
        <v>363</v>
      </c>
      <c r="T27" t="s">
        <v>125</v>
      </c>
      <c r="U27" t="s">
        <v>93</v>
      </c>
      <c r="V27" t="s">
        <v>211</v>
      </c>
      <c r="W27" t="s">
        <v>120</v>
      </c>
      <c r="Y27" t="s">
        <v>94</v>
      </c>
      <c r="Z27" t="s">
        <v>86</v>
      </c>
      <c r="AA27" t="s">
        <v>87</v>
      </c>
      <c r="AB27" t="s">
        <v>88</v>
      </c>
      <c r="AC27" t="s">
        <v>134</v>
      </c>
      <c r="AD27" t="s">
        <v>688</v>
      </c>
      <c r="AE27" t="s">
        <v>689</v>
      </c>
      <c r="AH27" t="s">
        <v>212</v>
      </c>
      <c r="AI27" t="s">
        <v>213</v>
      </c>
      <c r="AJ27" t="s">
        <v>214</v>
      </c>
      <c r="AK27" t="s">
        <v>111</v>
      </c>
      <c r="AL27" t="s">
        <v>98</v>
      </c>
      <c r="AT27" t="s">
        <v>93</v>
      </c>
      <c r="AU27" t="s">
        <v>93</v>
      </c>
      <c r="BG27" t="s">
        <v>93</v>
      </c>
      <c r="BH27" t="s">
        <v>93</v>
      </c>
      <c r="BK27" t="s">
        <v>101</v>
      </c>
      <c r="BN27" t="s">
        <v>102</v>
      </c>
      <c r="BO27" t="s">
        <v>328</v>
      </c>
      <c r="BP27" t="s">
        <v>459</v>
      </c>
      <c r="BV27" t="s">
        <v>690</v>
      </c>
      <c r="BW27" t="s">
        <v>99</v>
      </c>
      <c r="BX27">
        <v>1088329624</v>
      </c>
      <c r="BY27" t="s">
        <v>103</v>
      </c>
      <c r="BZ27">
        <v>1088329624</v>
      </c>
      <c r="CA27" t="s">
        <v>86</v>
      </c>
      <c r="CB27" t="s">
        <v>87</v>
      </c>
      <c r="CC27" t="s">
        <v>599</v>
      </c>
      <c r="CD27" t="s">
        <v>104</v>
      </c>
      <c r="CE27" t="s">
        <v>90</v>
      </c>
      <c r="CF27" t="s">
        <v>691</v>
      </c>
      <c r="CG27" t="s">
        <v>599</v>
      </c>
      <c r="CH27" t="s">
        <v>599</v>
      </c>
      <c r="CI27">
        <v>1</v>
      </c>
    </row>
    <row r="28" spans="1:87" x14ac:dyDescent="0.25">
      <c r="A28">
        <v>726602914</v>
      </c>
      <c r="B28" t="s">
        <v>86</v>
      </c>
      <c r="C28" t="s">
        <v>87</v>
      </c>
      <c r="D28" t="s">
        <v>88</v>
      </c>
      <c r="F28" t="s">
        <v>89</v>
      </c>
      <c r="G28" t="s">
        <v>90</v>
      </c>
      <c r="H28" t="s">
        <v>91</v>
      </c>
      <c r="I28" t="s">
        <v>106</v>
      </c>
      <c r="J28" t="s">
        <v>603</v>
      </c>
      <c r="K28" s="2">
        <v>0.90972222222222221</v>
      </c>
      <c r="L28" t="s">
        <v>92</v>
      </c>
      <c r="M28" t="s">
        <v>224</v>
      </c>
      <c r="N28" t="s">
        <v>692</v>
      </c>
      <c r="O28" t="s">
        <v>99</v>
      </c>
      <c r="P28">
        <v>1355372</v>
      </c>
      <c r="Q28" t="s">
        <v>693</v>
      </c>
      <c r="R28" t="s">
        <v>143</v>
      </c>
      <c r="S28" t="s">
        <v>223</v>
      </c>
      <c r="T28" t="s">
        <v>141</v>
      </c>
      <c r="U28">
        <v>5</v>
      </c>
      <c r="V28" t="s">
        <v>127</v>
      </c>
      <c r="W28" t="s">
        <v>120</v>
      </c>
      <c r="Y28" t="s">
        <v>94</v>
      </c>
      <c r="Z28" t="s">
        <v>86</v>
      </c>
      <c r="AA28" t="s">
        <v>87</v>
      </c>
      <c r="AB28" t="s">
        <v>88</v>
      </c>
      <c r="AC28" t="s">
        <v>260</v>
      </c>
      <c r="AD28" t="s">
        <v>267</v>
      </c>
      <c r="AE28" t="s">
        <v>694</v>
      </c>
      <c r="AH28" t="s">
        <v>95</v>
      </c>
      <c r="AI28" t="s">
        <v>96</v>
      </c>
      <c r="AJ28" t="s">
        <v>97</v>
      </c>
      <c r="AK28" t="s">
        <v>111</v>
      </c>
      <c r="AL28" t="s">
        <v>98</v>
      </c>
      <c r="AT28" t="s">
        <v>93</v>
      </c>
      <c r="AU28" t="s">
        <v>93</v>
      </c>
      <c r="BG28" t="s">
        <v>93</v>
      </c>
      <c r="BH28" t="s">
        <v>93</v>
      </c>
      <c r="BK28" t="s">
        <v>101</v>
      </c>
      <c r="BN28" t="s">
        <v>102</v>
      </c>
      <c r="BO28" t="s">
        <v>290</v>
      </c>
      <c r="BP28" t="s">
        <v>695</v>
      </c>
      <c r="BV28" t="s">
        <v>597</v>
      </c>
      <c r="BW28" t="s">
        <v>99</v>
      </c>
      <c r="BX28">
        <v>1088272987</v>
      </c>
      <c r="BY28" t="s">
        <v>103</v>
      </c>
      <c r="BZ28">
        <v>1088272987</v>
      </c>
      <c r="CA28" t="s">
        <v>86</v>
      </c>
      <c r="CB28" t="s">
        <v>87</v>
      </c>
      <c r="CC28" t="s">
        <v>603</v>
      </c>
      <c r="CD28" t="s">
        <v>156</v>
      </c>
      <c r="CE28" t="s">
        <v>90</v>
      </c>
      <c r="CF28" t="s">
        <v>598</v>
      </c>
      <c r="CG28" t="s">
        <v>603</v>
      </c>
      <c r="CH28" t="s">
        <v>603</v>
      </c>
      <c r="CI28">
        <v>1</v>
      </c>
    </row>
    <row r="29" spans="1:87" x14ac:dyDescent="0.25">
      <c r="A29">
        <v>726603051</v>
      </c>
      <c r="B29" t="s">
        <v>86</v>
      </c>
      <c r="C29" t="s">
        <v>87</v>
      </c>
      <c r="D29" t="s">
        <v>88</v>
      </c>
      <c r="F29" t="s">
        <v>89</v>
      </c>
      <c r="G29" t="s">
        <v>90</v>
      </c>
      <c r="H29" t="s">
        <v>91</v>
      </c>
      <c r="I29" t="s">
        <v>106</v>
      </c>
      <c r="J29" t="s">
        <v>295</v>
      </c>
      <c r="K29" s="2">
        <v>0.60416666666666663</v>
      </c>
      <c r="L29" t="s">
        <v>107</v>
      </c>
      <c r="M29" t="s">
        <v>474</v>
      </c>
      <c r="N29" t="s">
        <v>696</v>
      </c>
      <c r="O29" t="s">
        <v>99</v>
      </c>
      <c r="P29">
        <v>25036737</v>
      </c>
      <c r="Q29" t="s">
        <v>528</v>
      </c>
      <c r="R29" t="s">
        <v>136</v>
      </c>
      <c r="S29" t="s">
        <v>210</v>
      </c>
      <c r="T29" t="s">
        <v>141</v>
      </c>
      <c r="U29">
        <v>5</v>
      </c>
      <c r="V29" t="s">
        <v>127</v>
      </c>
      <c r="W29" t="s">
        <v>120</v>
      </c>
      <c r="Y29" t="s">
        <v>94</v>
      </c>
      <c r="Z29" t="s">
        <v>86</v>
      </c>
      <c r="AA29" t="s">
        <v>87</v>
      </c>
      <c r="AB29" t="s">
        <v>88</v>
      </c>
      <c r="AC29" t="s">
        <v>128</v>
      </c>
      <c r="AD29" t="s">
        <v>357</v>
      </c>
      <c r="AE29" t="s">
        <v>697</v>
      </c>
      <c r="AH29" t="s">
        <v>95</v>
      </c>
      <c r="AI29" t="s">
        <v>96</v>
      </c>
      <c r="AJ29" t="s">
        <v>129</v>
      </c>
      <c r="AK29" t="s">
        <v>111</v>
      </c>
      <c r="AL29" t="s">
        <v>112</v>
      </c>
      <c r="AT29" t="s">
        <v>93</v>
      </c>
      <c r="AU29" t="s">
        <v>93</v>
      </c>
      <c r="BG29" t="s">
        <v>93</v>
      </c>
      <c r="BH29" t="s">
        <v>93</v>
      </c>
      <c r="BK29" t="s">
        <v>101</v>
      </c>
      <c r="BM29" t="s">
        <v>114</v>
      </c>
      <c r="BN29" t="s">
        <v>102</v>
      </c>
      <c r="BO29" t="s">
        <v>290</v>
      </c>
      <c r="BP29" t="s">
        <v>194</v>
      </c>
      <c r="BV29" t="s">
        <v>450</v>
      </c>
      <c r="BW29" t="s">
        <v>99</v>
      </c>
      <c r="BX29">
        <v>1022094114</v>
      </c>
      <c r="BY29" t="s">
        <v>103</v>
      </c>
      <c r="BZ29">
        <v>1022094114</v>
      </c>
      <c r="CA29" t="s">
        <v>86</v>
      </c>
      <c r="CB29" t="s">
        <v>87</v>
      </c>
      <c r="CC29" t="s">
        <v>295</v>
      </c>
      <c r="CD29" t="s">
        <v>104</v>
      </c>
      <c r="CE29" t="s">
        <v>90</v>
      </c>
      <c r="CF29" t="s">
        <v>451</v>
      </c>
      <c r="CG29" t="s">
        <v>295</v>
      </c>
      <c r="CH29" t="s">
        <v>295</v>
      </c>
      <c r="CI29">
        <v>1</v>
      </c>
    </row>
    <row r="30" spans="1:87" x14ac:dyDescent="0.25">
      <c r="A30">
        <v>726605732</v>
      </c>
      <c r="B30" t="s">
        <v>86</v>
      </c>
      <c r="C30" t="s">
        <v>87</v>
      </c>
      <c r="D30" t="s">
        <v>88</v>
      </c>
      <c r="F30" t="s">
        <v>89</v>
      </c>
      <c r="G30" t="s">
        <v>160</v>
      </c>
      <c r="H30" t="s">
        <v>161</v>
      </c>
      <c r="I30" t="s">
        <v>106</v>
      </c>
      <c r="J30" t="s">
        <v>699</v>
      </c>
      <c r="K30" s="2">
        <v>0.67361111111111116</v>
      </c>
      <c r="L30" t="s">
        <v>92</v>
      </c>
      <c r="M30" t="s">
        <v>320</v>
      </c>
      <c r="N30" t="s">
        <v>703</v>
      </c>
      <c r="O30" t="s">
        <v>99</v>
      </c>
      <c r="P30">
        <v>10084625</v>
      </c>
      <c r="Q30" t="s">
        <v>704</v>
      </c>
      <c r="R30" t="s">
        <v>200</v>
      </c>
      <c r="S30" t="s">
        <v>154</v>
      </c>
      <c r="T30" t="s">
        <v>100</v>
      </c>
      <c r="U30">
        <v>11</v>
      </c>
      <c r="V30" t="s">
        <v>127</v>
      </c>
      <c r="W30" t="s">
        <v>120</v>
      </c>
      <c r="Y30" t="s">
        <v>94</v>
      </c>
      <c r="Z30" t="s">
        <v>86</v>
      </c>
      <c r="AA30" t="s">
        <v>87</v>
      </c>
      <c r="AB30" t="s">
        <v>88</v>
      </c>
      <c r="AC30" t="s">
        <v>186</v>
      </c>
      <c r="AD30" t="s">
        <v>595</v>
      </c>
      <c r="AE30" t="s">
        <v>705</v>
      </c>
      <c r="AH30" t="s">
        <v>145</v>
      </c>
      <c r="AI30" t="s">
        <v>146</v>
      </c>
      <c r="AJ30" t="s">
        <v>209</v>
      </c>
      <c r="AK30" t="s">
        <v>111</v>
      </c>
      <c r="AL30" t="s">
        <v>98</v>
      </c>
      <c r="AT30" t="s">
        <v>93</v>
      </c>
      <c r="AU30" t="s">
        <v>93</v>
      </c>
      <c r="BG30" t="s">
        <v>93</v>
      </c>
      <c r="BH30" t="s">
        <v>93</v>
      </c>
      <c r="BK30" t="s">
        <v>101</v>
      </c>
      <c r="BN30" t="s">
        <v>102</v>
      </c>
      <c r="BO30" t="s">
        <v>479</v>
      </c>
      <c r="BV30" t="s">
        <v>339</v>
      </c>
      <c r="BW30" t="s">
        <v>99</v>
      </c>
      <c r="BX30">
        <v>79938440</v>
      </c>
      <c r="BY30" t="s">
        <v>103</v>
      </c>
      <c r="BZ30" t="s">
        <v>340</v>
      </c>
      <c r="CA30" t="s">
        <v>86</v>
      </c>
      <c r="CB30" t="s">
        <v>87</v>
      </c>
      <c r="CC30" t="s">
        <v>699</v>
      </c>
      <c r="CD30" t="s">
        <v>104</v>
      </c>
      <c r="CE30" t="s">
        <v>160</v>
      </c>
      <c r="CF30" t="s">
        <v>341</v>
      </c>
      <c r="CG30" t="s">
        <v>682</v>
      </c>
      <c r="CH30" t="s">
        <v>699</v>
      </c>
      <c r="CI30">
        <v>1</v>
      </c>
    </row>
    <row r="31" spans="1:87" x14ac:dyDescent="0.25">
      <c r="A31">
        <v>726588539</v>
      </c>
      <c r="B31" t="s">
        <v>86</v>
      </c>
      <c r="C31" t="s">
        <v>87</v>
      </c>
      <c r="D31" t="s">
        <v>88</v>
      </c>
      <c r="F31" t="s">
        <v>89</v>
      </c>
      <c r="G31" t="s">
        <v>364</v>
      </c>
      <c r="H31" t="s">
        <v>365</v>
      </c>
      <c r="I31" t="s">
        <v>106</v>
      </c>
      <c r="J31" t="s">
        <v>698</v>
      </c>
      <c r="K31" s="2">
        <v>0.20833333333333334</v>
      </c>
      <c r="L31" t="s">
        <v>107</v>
      </c>
      <c r="M31" t="s">
        <v>708</v>
      </c>
      <c r="N31" t="s">
        <v>709</v>
      </c>
      <c r="O31" t="s">
        <v>99</v>
      </c>
      <c r="P31">
        <v>24889325</v>
      </c>
      <c r="Q31" t="s">
        <v>710</v>
      </c>
      <c r="R31" t="s">
        <v>132</v>
      </c>
      <c r="S31" t="s">
        <v>133</v>
      </c>
      <c r="T31" t="s">
        <v>141</v>
      </c>
      <c r="U31">
        <v>5</v>
      </c>
      <c r="V31" t="s">
        <v>127</v>
      </c>
      <c r="W31" t="s">
        <v>120</v>
      </c>
      <c r="Y31" t="s">
        <v>94</v>
      </c>
      <c r="Z31" t="s">
        <v>86</v>
      </c>
      <c r="AA31" t="s">
        <v>87</v>
      </c>
      <c r="AB31" t="s">
        <v>88</v>
      </c>
      <c r="AC31" t="s">
        <v>176</v>
      </c>
      <c r="AD31" t="s">
        <v>413</v>
      </c>
      <c r="AE31" t="s">
        <v>711</v>
      </c>
      <c r="AH31" t="s">
        <v>145</v>
      </c>
      <c r="AI31" t="s">
        <v>146</v>
      </c>
      <c r="AJ31" t="s">
        <v>209</v>
      </c>
      <c r="AK31" t="s">
        <v>111</v>
      </c>
      <c r="AL31" t="s">
        <v>112</v>
      </c>
      <c r="AT31" t="s">
        <v>93</v>
      </c>
      <c r="AU31" t="s">
        <v>93</v>
      </c>
      <c r="BG31" t="s">
        <v>93</v>
      </c>
      <c r="BH31" t="s">
        <v>93</v>
      </c>
      <c r="BK31" t="s">
        <v>101</v>
      </c>
      <c r="BM31" t="s">
        <v>114</v>
      </c>
      <c r="BN31" t="s">
        <v>102</v>
      </c>
      <c r="BO31" t="s">
        <v>712</v>
      </c>
      <c r="BP31" t="s">
        <v>358</v>
      </c>
      <c r="BQ31" t="s">
        <v>150</v>
      </c>
      <c r="BV31" t="s">
        <v>366</v>
      </c>
      <c r="BW31" t="s">
        <v>99</v>
      </c>
      <c r="BX31">
        <v>4379562</v>
      </c>
      <c r="BY31" t="s">
        <v>103</v>
      </c>
      <c r="BZ31" t="s">
        <v>367</v>
      </c>
      <c r="CA31" t="s">
        <v>86</v>
      </c>
      <c r="CB31" t="s">
        <v>87</v>
      </c>
      <c r="CC31" t="s">
        <v>698</v>
      </c>
      <c r="CD31" t="s">
        <v>104</v>
      </c>
      <c r="CE31" t="s">
        <v>364</v>
      </c>
      <c r="CF31" t="s">
        <v>368</v>
      </c>
      <c r="CG31" t="s">
        <v>698</v>
      </c>
      <c r="CH31" t="s">
        <v>698</v>
      </c>
      <c r="CI31">
        <v>1</v>
      </c>
    </row>
    <row r="32" spans="1:87" x14ac:dyDescent="0.25">
      <c r="A32">
        <v>726605821</v>
      </c>
      <c r="B32" t="s">
        <v>86</v>
      </c>
      <c r="C32" t="s">
        <v>87</v>
      </c>
      <c r="D32" t="s">
        <v>88</v>
      </c>
      <c r="F32" t="s">
        <v>89</v>
      </c>
      <c r="G32" t="s">
        <v>232</v>
      </c>
      <c r="H32" t="s">
        <v>233</v>
      </c>
      <c r="I32" t="s">
        <v>106</v>
      </c>
      <c r="J32" t="s">
        <v>445</v>
      </c>
      <c r="K32" s="2">
        <v>0.64722222222222225</v>
      </c>
      <c r="L32" t="s">
        <v>92</v>
      </c>
      <c r="M32" t="s">
        <v>478</v>
      </c>
      <c r="N32" t="s">
        <v>716</v>
      </c>
      <c r="O32" t="s">
        <v>99</v>
      </c>
      <c r="P32">
        <v>10083641</v>
      </c>
      <c r="Q32" t="s">
        <v>717</v>
      </c>
      <c r="R32" t="s">
        <v>143</v>
      </c>
      <c r="S32" t="s">
        <v>155</v>
      </c>
      <c r="T32" t="s">
        <v>294</v>
      </c>
      <c r="U32">
        <v>2</v>
      </c>
      <c r="V32" t="s">
        <v>167</v>
      </c>
      <c r="W32" t="s">
        <v>120</v>
      </c>
      <c r="Y32" t="s">
        <v>94</v>
      </c>
      <c r="Z32" t="s">
        <v>86</v>
      </c>
      <c r="AA32" t="s">
        <v>87</v>
      </c>
      <c r="AB32" t="s">
        <v>88</v>
      </c>
      <c r="AC32" t="s">
        <v>128</v>
      </c>
      <c r="AD32" t="s">
        <v>317</v>
      </c>
      <c r="AE32" t="s">
        <v>718</v>
      </c>
      <c r="AH32" t="s">
        <v>145</v>
      </c>
      <c r="AI32" t="s">
        <v>146</v>
      </c>
      <c r="AJ32" t="s">
        <v>168</v>
      </c>
      <c r="AK32" t="s">
        <v>111</v>
      </c>
      <c r="AL32" t="s">
        <v>98</v>
      </c>
      <c r="AT32" t="s">
        <v>93</v>
      </c>
      <c r="AU32" t="s">
        <v>93</v>
      </c>
      <c r="BG32" t="s">
        <v>93</v>
      </c>
      <c r="BH32" t="s">
        <v>93</v>
      </c>
      <c r="BK32" t="s">
        <v>101</v>
      </c>
      <c r="BN32" t="s">
        <v>102</v>
      </c>
      <c r="BO32" t="s">
        <v>719</v>
      </c>
      <c r="BV32" t="s">
        <v>349</v>
      </c>
      <c r="BW32" t="s">
        <v>99</v>
      </c>
      <c r="BX32">
        <v>88158460</v>
      </c>
      <c r="BY32" t="s">
        <v>103</v>
      </c>
      <c r="BZ32">
        <v>153204</v>
      </c>
      <c r="CA32" t="s">
        <v>86</v>
      </c>
      <c r="CB32" t="s">
        <v>87</v>
      </c>
      <c r="CC32" t="s">
        <v>445</v>
      </c>
      <c r="CD32" t="s">
        <v>104</v>
      </c>
      <c r="CE32" t="s">
        <v>232</v>
      </c>
      <c r="CF32" t="s">
        <v>350</v>
      </c>
      <c r="CG32" t="s">
        <v>714</v>
      </c>
      <c r="CH32" t="s">
        <v>445</v>
      </c>
      <c r="CI32">
        <v>1</v>
      </c>
    </row>
    <row r="33" spans="1:87" x14ac:dyDescent="0.25">
      <c r="A33">
        <v>726607701</v>
      </c>
      <c r="B33" t="s">
        <v>86</v>
      </c>
      <c r="C33" t="s">
        <v>87</v>
      </c>
      <c r="D33" t="s">
        <v>88</v>
      </c>
      <c r="F33" t="s">
        <v>89</v>
      </c>
      <c r="G33" t="s">
        <v>123</v>
      </c>
      <c r="H33" t="s">
        <v>124</v>
      </c>
      <c r="I33" t="s">
        <v>106</v>
      </c>
      <c r="J33" t="s">
        <v>445</v>
      </c>
      <c r="K33" s="2">
        <v>0.9375</v>
      </c>
      <c r="L33" t="s">
        <v>107</v>
      </c>
      <c r="M33" t="s">
        <v>474</v>
      </c>
      <c r="N33" t="s">
        <v>720</v>
      </c>
      <c r="O33" t="s">
        <v>99</v>
      </c>
      <c r="P33">
        <v>25034429</v>
      </c>
      <c r="Q33" t="s">
        <v>721</v>
      </c>
      <c r="R33" t="s">
        <v>143</v>
      </c>
      <c r="S33" t="s">
        <v>185</v>
      </c>
      <c r="T33" t="s">
        <v>169</v>
      </c>
      <c r="U33">
        <v>9</v>
      </c>
      <c r="V33" t="s">
        <v>127</v>
      </c>
      <c r="W33" t="s">
        <v>120</v>
      </c>
      <c r="Y33" t="s">
        <v>94</v>
      </c>
      <c r="Z33" t="s">
        <v>86</v>
      </c>
      <c r="AA33" t="s">
        <v>87</v>
      </c>
      <c r="AB33" t="s">
        <v>88</v>
      </c>
      <c r="AC33" t="s">
        <v>128</v>
      </c>
      <c r="AD33" t="s">
        <v>592</v>
      </c>
      <c r="AE33" t="s">
        <v>722</v>
      </c>
      <c r="AH33" t="s">
        <v>145</v>
      </c>
      <c r="AI33" t="s">
        <v>146</v>
      </c>
      <c r="AJ33" t="s">
        <v>168</v>
      </c>
      <c r="AK33" t="s">
        <v>111</v>
      </c>
      <c r="AL33" t="s">
        <v>112</v>
      </c>
      <c r="AT33" t="s">
        <v>93</v>
      </c>
      <c r="AU33" t="s">
        <v>93</v>
      </c>
      <c r="BG33" t="s">
        <v>93</v>
      </c>
      <c r="BH33" t="s">
        <v>93</v>
      </c>
      <c r="BK33" t="s">
        <v>101</v>
      </c>
      <c r="BN33" t="s">
        <v>102</v>
      </c>
      <c r="BO33" t="s">
        <v>712</v>
      </c>
      <c r="BP33" t="s">
        <v>149</v>
      </c>
      <c r="BV33" t="s">
        <v>205</v>
      </c>
      <c r="BW33" t="s">
        <v>99</v>
      </c>
      <c r="BX33">
        <v>1088278112</v>
      </c>
      <c r="BY33" t="s">
        <v>103</v>
      </c>
      <c r="BZ33">
        <v>1088278112</v>
      </c>
      <c r="CA33" t="s">
        <v>86</v>
      </c>
      <c r="CB33" t="s">
        <v>87</v>
      </c>
      <c r="CC33" t="s">
        <v>445</v>
      </c>
      <c r="CD33" t="s">
        <v>104</v>
      </c>
      <c r="CE33" t="s">
        <v>123</v>
      </c>
      <c r="CF33" t="s">
        <v>206</v>
      </c>
      <c r="CG33" t="s">
        <v>707</v>
      </c>
      <c r="CH33" t="s">
        <v>445</v>
      </c>
      <c r="CI33">
        <v>1</v>
      </c>
    </row>
    <row r="34" spans="1:87" x14ac:dyDescent="0.25">
      <c r="A34">
        <v>726608714</v>
      </c>
      <c r="B34" t="s">
        <v>86</v>
      </c>
      <c r="C34" t="s">
        <v>87</v>
      </c>
      <c r="D34" t="s">
        <v>88</v>
      </c>
      <c r="F34" t="s">
        <v>89</v>
      </c>
      <c r="G34" t="s">
        <v>232</v>
      </c>
      <c r="H34" t="s">
        <v>233</v>
      </c>
      <c r="I34" t="s">
        <v>106</v>
      </c>
      <c r="J34" t="s">
        <v>707</v>
      </c>
      <c r="K34" s="2">
        <v>0.35416666666666669</v>
      </c>
      <c r="L34" t="s">
        <v>107</v>
      </c>
      <c r="M34" t="s">
        <v>322</v>
      </c>
      <c r="N34" t="s">
        <v>268</v>
      </c>
      <c r="O34" t="s">
        <v>99</v>
      </c>
      <c r="P34">
        <v>24912237</v>
      </c>
      <c r="Q34" t="s">
        <v>723</v>
      </c>
      <c r="R34" t="s">
        <v>136</v>
      </c>
      <c r="S34" t="s">
        <v>229</v>
      </c>
      <c r="T34" t="s">
        <v>125</v>
      </c>
      <c r="U34" t="s">
        <v>93</v>
      </c>
      <c r="V34" t="s">
        <v>127</v>
      </c>
      <c r="W34" t="s">
        <v>120</v>
      </c>
      <c r="Y34" t="s">
        <v>94</v>
      </c>
      <c r="Z34" t="s">
        <v>86</v>
      </c>
      <c r="AA34" t="s">
        <v>87</v>
      </c>
      <c r="AB34" t="s">
        <v>88</v>
      </c>
      <c r="AC34" t="s">
        <v>276</v>
      </c>
      <c r="AD34" t="s">
        <v>375</v>
      </c>
      <c r="AE34" t="s">
        <v>724</v>
      </c>
      <c r="AH34" t="s">
        <v>145</v>
      </c>
      <c r="AI34" t="s">
        <v>146</v>
      </c>
      <c r="AJ34" t="s">
        <v>168</v>
      </c>
      <c r="AK34" t="s">
        <v>111</v>
      </c>
      <c r="AL34" t="s">
        <v>112</v>
      </c>
      <c r="AT34" t="s">
        <v>93</v>
      </c>
      <c r="AU34" t="s">
        <v>93</v>
      </c>
      <c r="BG34" t="s">
        <v>93</v>
      </c>
      <c r="BH34" t="s">
        <v>93</v>
      </c>
      <c r="BK34" t="s">
        <v>101</v>
      </c>
      <c r="BN34" t="s">
        <v>102</v>
      </c>
      <c r="BO34" t="s">
        <v>725</v>
      </c>
      <c r="BV34" t="s">
        <v>351</v>
      </c>
      <c r="BW34" t="s">
        <v>99</v>
      </c>
      <c r="BX34">
        <v>1088536868</v>
      </c>
      <c r="BY34" t="s">
        <v>103</v>
      </c>
      <c r="BZ34" t="s">
        <v>352</v>
      </c>
      <c r="CA34" t="s">
        <v>86</v>
      </c>
      <c r="CB34" t="s">
        <v>87</v>
      </c>
      <c r="CC34" t="s">
        <v>707</v>
      </c>
      <c r="CD34" t="s">
        <v>104</v>
      </c>
      <c r="CE34" t="s">
        <v>232</v>
      </c>
      <c r="CF34" t="s">
        <v>353</v>
      </c>
      <c r="CG34" t="s">
        <v>707</v>
      </c>
      <c r="CH34" t="s">
        <v>707</v>
      </c>
      <c r="CI34">
        <v>1</v>
      </c>
    </row>
    <row r="35" spans="1:87" x14ac:dyDescent="0.25">
      <c r="A35">
        <v>816004524</v>
      </c>
      <c r="B35" t="s">
        <v>86</v>
      </c>
      <c r="C35" t="s">
        <v>87</v>
      </c>
      <c r="D35" t="s">
        <v>88</v>
      </c>
      <c r="F35" t="s">
        <v>89</v>
      </c>
      <c r="G35" t="s">
        <v>130</v>
      </c>
      <c r="H35" t="s">
        <v>131</v>
      </c>
      <c r="I35" t="s">
        <v>106</v>
      </c>
      <c r="J35" t="s">
        <v>715</v>
      </c>
      <c r="K35" s="2">
        <v>0.2638888888888889</v>
      </c>
      <c r="L35" t="s">
        <v>107</v>
      </c>
      <c r="M35" t="s">
        <v>729</v>
      </c>
      <c r="N35" t="s">
        <v>730</v>
      </c>
      <c r="O35" t="s">
        <v>99</v>
      </c>
      <c r="P35">
        <v>42063990</v>
      </c>
      <c r="Q35" t="s">
        <v>731</v>
      </c>
      <c r="R35" t="s">
        <v>136</v>
      </c>
      <c r="S35" t="s">
        <v>195</v>
      </c>
      <c r="T35" t="s">
        <v>141</v>
      </c>
      <c r="U35">
        <v>5</v>
      </c>
      <c r="V35" t="s">
        <v>127</v>
      </c>
      <c r="W35" t="s">
        <v>120</v>
      </c>
      <c r="Y35" t="s">
        <v>94</v>
      </c>
      <c r="Z35" t="s">
        <v>86</v>
      </c>
      <c r="AA35" t="s">
        <v>87</v>
      </c>
      <c r="AB35" t="s">
        <v>88</v>
      </c>
      <c r="AC35" t="s">
        <v>230</v>
      </c>
      <c r="AD35" t="s">
        <v>732</v>
      </c>
      <c r="AE35" t="s">
        <v>733</v>
      </c>
      <c r="AH35" t="s">
        <v>95</v>
      </c>
      <c r="AI35" t="s">
        <v>96</v>
      </c>
      <c r="AJ35" t="s">
        <v>129</v>
      </c>
      <c r="AK35" t="s">
        <v>111</v>
      </c>
      <c r="AL35" t="s">
        <v>112</v>
      </c>
      <c r="AT35" t="s">
        <v>93</v>
      </c>
      <c r="AU35" t="s">
        <v>93</v>
      </c>
      <c r="BG35" t="s">
        <v>93</v>
      </c>
      <c r="BH35" t="s">
        <v>93</v>
      </c>
      <c r="BM35" t="s">
        <v>114</v>
      </c>
      <c r="BN35" t="s">
        <v>113</v>
      </c>
      <c r="BO35" t="s">
        <v>734</v>
      </c>
      <c r="BV35" t="s">
        <v>439</v>
      </c>
      <c r="BW35" t="s">
        <v>99</v>
      </c>
      <c r="BX35">
        <v>1022399124</v>
      </c>
      <c r="BY35" t="s">
        <v>103</v>
      </c>
      <c r="BZ35">
        <v>1022399124</v>
      </c>
      <c r="CA35" t="s">
        <v>86</v>
      </c>
      <c r="CB35" t="s">
        <v>87</v>
      </c>
      <c r="CC35" t="s">
        <v>715</v>
      </c>
      <c r="CD35" t="s">
        <v>104</v>
      </c>
      <c r="CE35" t="s">
        <v>130</v>
      </c>
      <c r="CF35" t="s">
        <v>440</v>
      </c>
      <c r="CG35" t="s">
        <v>617</v>
      </c>
      <c r="CH35" t="s">
        <v>715</v>
      </c>
      <c r="CI35">
        <v>1</v>
      </c>
    </row>
    <row r="36" spans="1:87" x14ac:dyDescent="0.25">
      <c r="A36">
        <v>726603286</v>
      </c>
      <c r="B36" t="s">
        <v>86</v>
      </c>
      <c r="C36" t="s">
        <v>87</v>
      </c>
      <c r="D36" t="s">
        <v>88</v>
      </c>
      <c r="F36" t="s">
        <v>89</v>
      </c>
      <c r="G36" t="s">
        <v>160</v>
      </c>
      <c r="H36" t="s">
        <v>161</v>
      </c>
      <c r="I36" t="s">
        <v>106</v>
      </c>
      <c r="J36" t="s">
        <v>682</v>
      </c>
      <c r="K36" s="2">
        <v>0.39305555555555555</v>
      </c>
      <c r="L36" t="s">
        <v>107</v>
      </c>
      <c r="M36" t="s">
        <v>434</v>
      </c>
      <c r="N36" t="s">
        <v>735</v>
      </c>
      <c r="O36" t="s">
        <v>99</v>
      </c>
      <c r="P36">
        <v>42129503</v>
      </c>
      <c r="Q36" t="s">
        <v>736</v>
      </c>
      <c r="R36" t="s">
        <v>143</v>
      </c>
      <c r="S36" t="s">
        <v>401</v>
      </c>
      <c r="T36" t="s">
        <v>169</v>
      </c>
      <c r="U36">
        <v>9</v>
      </c>
      <c r="V36" t="s">
        <v>127</v>
      </c>
      <c r="W36" t="s">
        <v>120</v>
      </c>
      <c r="Y36" t="s">
        <v>94</v>
      </c>
      <c r="Z36" t="s">
        <v>86</v>
      </c>
      <c r="AA36" t="s">
        <v>87</v>
      </c>
      <c r="AB36" t="s">
        <v>88</v>
      </c>
      <c r="AC36" t="s">
        <v>304</v>
      </c>
      <c r="AD36" t="s">
        <v>737</v>
      </c>
      <c r="AE36" t="s">
        <v>738</v>
      </c>
      <c r="AH36" t="s">
        <v>145</v>
      </c>
      <c r="AI36" t="s">
        <v>146</v>
      </c>
      <c r="AJ36" t="s">
        <v>187</v>
      </c>
      <c r="AK36" t="s">
        <v>111</v>
      </c>
      <c r="AL36" t="s">
        <v>98</v>
      </c>
      <c r="AT36" t="s">
        <v>93</v>
      </c>
      <c r="AU36" t="s">
        <v>93</v>
      </c>
      <c r="BB36" t="s">
        <v>113</v>
      </c>
      <c r="BC36" t="s">
        <v>113</v>
      </c>
      <c r="BD36" t="s">
        <v>113</v>
      </c>
      <c r="BG36" t="s">
        <v>93</v>
      </c>
      <c r="BH36" t="s">
        <v>93</v>
      </c>
      <c r="BK36" t="s">
        <v>101</v>
      </c>
      <c r="BN36" t="s">
        <v>102</v>
      </c>
      <c r="BO36" t="s">
        <v>424</v>
      </c>
      <c r="BV36" t="s">
        <v>443</v>
      </c>
      <c r="BW36" t="s">
        <v>99</v>
      </c>
      <c r="BX36">
        <v>10123977</v>
      </c>
      <c r="BY36" t="s">
        <v>103</v>
      </c>
      <c r="BZ36">
        <v>1134</v>
      </c>
      <c r="CA36" t="s">
        <v>86</v>
      </c>
      <c r="CB36" t="s">
        <v>87</v>
      </c>
      <c r="CC36" t="s">
        <v>682</v>
      </c>
      <c r="CD36" t="s">
        <v>104</v>
      </c>
      <c r="CE36" t="s">
        <v>160</v>
      </c>
      <c r="CF36" t="s">
        <v>444</v>
      </c>
      <c r="CG36" t="s">
        <v>714</v>
      </c>
      <c r="CH36" t="s">
        <v>682</v>
      </c>
      <c r="CI36">
        <v>1</v>
      </c>
    </row>
    <row r="37" spans="1:87" x14ac:dyDescent="0.25">
      <c r="A37">
        <v>726604356</v>
      </c>
      <c r="B37" t="s">
        <v>86</v>
      </c>
      <c r="C37" t="s">
        <v>87</v>
      </c>
      <c r="D37" t="s">
        <v>88</v>
      </c>
      <c r="F37" t="s">
        <v>105</v>
      </c>
      <c r="G37" t="s">
        <v>90</v>
      </c>
      <c r="H37" t="s">
        <v>91</v>
      </c>
      <c r="I37" t="s">
        <v>106</v>
      </c>
      <c r="J37" t="s">
        <v>680</v>
      </c>
      <c r="K37" s="2">
        <v>0.11805555555555557</v>
      </c>
      <c r="L37" t="s">
        <v>107</v>
      </c>
      <c r="M37" t="s">
        <v>370</v>
      </c>
      <c r="N37" t="s">
        <v>565</v>
      </c>
      <c r="O37" t="s">
        <v>99</v>
      </c>
      <c r="P37">
        <v>42065160</v>
      </c>
      <c r="Q37" t="s">
        <v>742</v>
      </c>
      <c r="R37" t="s">
        <v>136</v>
      </c>
      <c r="S37" t="s">
        <v>182</v>
      </c>
      <c r="T37" t="s">
        <v>159</v>
      </c>
      <c r="U37" t="s">
        <v>93</v>
      </c>
      <c r="V37" t="s">
        <v>127</v>
      </c>
      <c r="W37" t="s">
        <v>120</v>
      </c>
      <c r="Y37" t="s">
        <v>94</v>
      </c>
      <c r="Z37" t="s">
        <v>86</v>
      </c>
      <c r="AA37" t="s">
        <v>87</v>
      </c>
      <c r="AB37" t="s">
        <v>88</v>
      </c>
      <c r="AC37" t="s">
        <v>176</v>
      </c>
      <c r="AD37" t="s">
        <v>176</v>
      </c>
      <c r="AE37" t="s">
        <v>743</v>
      </c>
      <c r="AH37" t="s">
        <v>95</v>
      </c>
      <c r="AI37" t="s">
        <v>96</v>
      </c>
      <c r="AJ37" t="s">
        <v>97</v>
      </c>
      <c r="AK37" t="s">
        <v>111</v>
      </c>
      <c r="AL37" t="s">
        <v>112</v>
      </c>
      <c r="AT37" t="s">
        <v>93</v>
      </c>
      <c r="AU37" t="s">
        <v>93</v>
      </c>
      <c r="BG37" t="s">
        <v>93</v>
      </c>
      <c r="BH37" t="s">
        <v>93</v>
      </c>
      <c r="BK37" t="s">
        <v>101</v>
      </c>
      <c r="BM37" t="s">
        <v>114</v>
      </c>
      <c r="BN37" t="s">
        <v>102</v>
      </c>
      <c r="BO37" t="s">
        <v>646</v>
      </c>
      <c r="BS37" t="s">
        <v>744</v>
      </c>
      <c r="BV37" t="s">
        <v>583</v>
      </c>
      <c r="BW37" t="s">
        <v>99</v>
      </c>
      <c r="BX37">
        <v>18516660</v>
      </c>
      <c r="BY37" t="s">
        <v>103</v>
      </c>
      <c r="BZ37" t="s">
        <v>584</v>
      </c>
      <c r="CA37" t="s">
        <v>86</v>
      </c>
      <c r="CB37" t="s">
        <v>87</v>
      </c>
      <c r="CC37" t="s">
        <v>680</v>
      </c>
      <c r="CD37" t="s">
        <v>104</v>
      </c>
      <c r="CE37" t="s">
        <v>90</v>
      </c>
      <c r="CF37" t="s">
        <v>585</v>
      </c>
      <c r="CG37" t="s">
        <v>680</v>
      </c>
      <c r="CH37" t="s">
        <v>680</v>
      </c>
      <c r="CI37">
        <v>1</v>
      </c>
    </row>
    <row r="38" spans="1:87" x14ac:dyDescent="0.25">
      <c r="A38">
        <v>726608696</v>
      </c>
      <c r="B38" t="s">
        <v>86</v>
      </c>
      <c r="C38" t="s">
        <v>87</v>
      </c>
      <c r="D38" t="s">
        <v>88</v>
      </c>
      <c r="F38" t="s">
        <v>105</v>
      </c>
      <c r="G38" t="s">
        <v>177</v>
      </c>
      <c r="H38" t="s">
        <v>178</v>
      </c>
      <c r="I38" t="s">
        <v>106</v>
      </c>
      <c r="J38" t="s">
        <v>618</v>
      </c>
      <c r="K38" s="2">
        <v>0.80763888888888891</v>
      </c>
      <c r="L38" t="s">
        <v>107</v>
      </c>
      <c r="M38" t="s">
        <v>746</v>
      </c>
      <c r="N38" t="s">
        <v>539</v>
      </c>
      <c r="O38" t="s">
        <v>99</v>
      </c>
      <c r="P38">
        <v>24888827</v>
      </c>
      <c r="Q38" t="s">
        <v>747</v>
      </c>
      <c r="R38" t="s">
        <v>136</v>
      </c>
      <c r="S38" t="s">
        <v>223</v>
      </c>
      <c r="T38" t="s">
        <v>166</v>
      </c>
      <c r="U38">
        <v>5</v>
      </c>
      <c r="V38" t="s">
        <v>454</v>
      </c>
      <c r="W38" t="s">
        <v>120</v>
      </c>
      <c r="Y38" t="s">
        <v>94</v>
      </c>
      <c r="Z38" t="s">
        <v>86</v>
      </c>
      <c r="AA38" t="s">
        <v>87</v>
      </c>
      <c r="AB38" t="s">
        <v>88</v>
      </c>
      <c r="AC38" t="s">
        <v>304</v>
      </c>
      <c r="AD38" t="s">
        <v>326</v>
      </c>
      <c r="AE38" t="s">
        <v>748</v>
      </c>
      <c r="AH38" t="s">
        <v>145</v>
      </c>
      <c r="AI38" t="s">
        <v>146</v>
      </c>
      <c r="AJ38" t="s">
        <v>168</v>
      </c>
      <c r="AK38" t="s">
        <v>111</v>
      </c>
      <c r="AL38" t="s">
        <v>112</v>
      </c>
      <c r="AT38" t="s">
        <v>93</v>
      </c>
      <c r="AU38" t="s">
        <v>93</v>
      </c>
      <c r="BG38" t="s">
        <v>93</v>
      </c>
      <c r="BH38" t="s">
        <v>93</v>
      </c>
      <c r="BK38" t="s">
        <v>101</v>
      </c>
      <c r="BN38" t="s">
        <v>102</v>
      </c>
      <c r="BO38" t="s">
        <v>374</v>
      </c>
      <c r="BS38" t="s">
        <v>749</v>
      </c>
      <c r="BV38" t="s">
        <v>396</v>
      </c>
      <c r="BW38" t="s">
        <v>99</v>
      </c>
      <c r="BX38">
        <v>10120315</v>
      </c>
      <c r="BY38" t="s">
        <v>103</v>
      </c>
      <c r="BZ38">
        <v>901</v>
      </c>
      <c r="CA38" t="s">
        <v>86</v>
      </c>
      <c r="CB38" t="s">
        <v>87</v>
      </c>
      <c r="CC38" t="s">
        <v>745</v>
      </c>
      <c r="CD38" t="s">
        <v>104</v>
      </c>
      <c r="CE38" t="s">
        <v>177</v>
      </c>
      <c r="CF38" t="s">
        <v>675</v>
      </c>
      <c r="CG38" t="s">
        <v>741</v>
      </c>
      <c r="CH38" t="s">
        <v>745</v>
      </c>
      <c r="CI38">
        <v>1</v>
      </c>
    </row>
    <row r="39" spans="1:87" x14ac:dyDescent="0.25">
      <c r="A39">
        <v>726608269</v>
      </c>
      <c r="B39" t="s">
        <v>86</v>
      </c>
      <c r="C39" t="s">
        <v>87</v>
      </c>
      <c r="D39" t="s">
        <v>292</v>
      </c>
      <c r="E39" t="s">
        <v>453</v>
      </c>
      <c r="F39" t="s">
        <v>105</v>
      </c>
      <c r="G39" t="s">
        <v>160</v>
      </c>
      <c r="H39" t="s">
        <v>161</v>
      </c>
      <c r="I39" t="s">
        <v>106</v>
      </c>
      <c r="J39" t="s">
        <v>618</v>
      </c>
      <c r="K39" s="2">
        <v>0.83333333333333337</v>
      </c>
      <c r="L39" t="s">
        <v>92</v>
      </c>
      <c r="M39" t="s">
        <v>540</v>
      </c>
      <c r="N39" t="s">
        <v>750</v>
      </c>
      <c r="O39" t="s">
        <v>99</v>
      </c>
      <c r="P39">
        <v>4511255</v>
      </c>
      <c r="Q39" t="s">
        <v>751</v>
      </c>
      <c r="R39" t="s">
        <v>143</v>
      </c>
      <c r="S39" t="s">
        <v>151</v>
      </c>
      <c r="T39" t="s">
        <v>141</v>
      </c>
      <c r="U39">
        <v>4</v>
      </c>
      <c r="V39" t="s">
        <v>243</v>
      </c>
      <c r="W39" t="s">
        <v>120</v>
      </c>
      <c r="Y39" t="s">
        <v>94</v>
      </c>
      <c r="Z39" t="s">
        <v>86</v>
      </c>
      <c r="AA39" t="s">
        <v>87</v>
      </c>
      <c r="AB39" t="s">
        <v>292</v>
      </c>
      <c r="AF39" t="s">
        <v>453</v>
      </c>
      <c r="AH39" t="s">
        <v>145</v>
      </c>
      <c r="AI39" t="s">
        <v>146</v>
      </c>
      <c r="AJ39" t="s">
        <v>187</v>
      </c>
      <c r="AK39" t="s">
        <v>111</v>
      </c>
      <c r="AL39" t="s">
        <v>112</v>
      </c>
      <c r="AT39" t="s">
        <v>93</v>
      </c>
      <c r="AU39" t="s">
        <v>93</v>
      </c>
      <c r="BG39" t="s">
        <v>93</v>
      </c>
      <c r="BH39" t="s">
        <v>93</v>
      </c>
      <c r="BK39" t="s">
        <v>101</v>
      </c>
      <c r="BN39" t="s">
        <v>102</v>
      </c>
      <c r="BO39" t="s">
        <v>264</v>
      </c>
      <c r="BV39" t="s">
        <v>606</v>
      </c>
      <c r="BW39" t="s">
        <v>99</v>
      </c>
      <c r="BX39">
        <v>1088314831</v>
      </c>
      <c r="BY39" t="s">
        <v>103</v>
      </c>
      <c r="BZ39">
        <v>1088314831</v>
      </c>
      <c r="CA39" t="s">
        <v>86</v>
      </c>
      <c r="CB39" t="s">
        <v>87</v>
      </c>
      <c r="CC39" t="s">
        <v>745</v>
      </c>
      <c r="CD39" t="s">
        <v>104</v>
      </c>
      <c r="CE39" t="s">
        <v>160</v>
      </c>
      <c r="CF39" t="s">
        <v>607</v>
      </c>
      <c r="CG39" t="s">
        <v>741</v>
      </c>
      <c r="CH39" t="s">
        <v>745</v>
      </c>
      <c r="CI39">
        <v>1</v>
      </c>
    </row>
    <row r="40" spans="1:87" x14ac:dyDescent="0.25">
      <c r="A40">
        <v>726653022</v>
      </c>
      <c r="B40" t="s">
        <v>86</v>
      </c>
      <c r="C40" t="s">
        <v>87</v>
      </c>
      <c r="D40" t="s">
        <v>88</v>
      </c>
      <c r="F40" t="s">
        <v>89</v>
      </c>
      <c r="G40" t="s">
        <v>364</v>
      </c>
      <c r="H40" t="s">
        <v>365</v>
      </c>
      <c r="I40" t="s">
        <v>106</v>
      </c>
      <c r="J40" t="s">
        <v>741</v>
      </c>
      <c r="K40" s="2">
        <v>0.55902777777777779</v>
      </c>
      <c r="L40" t="s">
        <v>92</v>
      </c>
      <c r="M40" t="s">
        <v>529</v>
      </c>
      <c r="N40" t="s">
        <v>754</v>
      </c>
      <c r="O40" t="s">
        <v>99</v>
      </c>
      <c r="P40">
        <v>10216776</v>
      </c>
      <c r="Q40" t="s">
        <v>755</v>
      </c>
      <c r="R40" t="s">
        <v>143</v>
      </c>
      <c r="S40" t="s">
        <v>210</v>
      </c>
      <c r="T40" t="s">
        <v>100</v>
      </c>
      <c r="U40">
        <v>11</v>
      </c>
      <c r="V40" t="s">
        <v>127</v>
      </c>
      <c r="W40" t="s">
        <v>120</v>
      </c>
      <c r="Y40" t="s">
        <v>94</v>
      </c>
      <c r="Z40" t="s">
        <v>86</v>
      </c>
      <c r="AA40" t="s">
        <v>87</v>
      </c>
      <c r="AB40" t="s">
        <v>88</v>
      </c>
      <c r="AC40" t="s">
        <v>186</v>
      </c>
      <c r="AD40" t="s">
        <v>186</v>
      </c>
      <c r="AE40" t="s">
        <v>756</v>
      </c>
      <c r="AH40" t="s">
        <v>145</v>
      </c>
      <c r="AI40" t="s">
        <v>146</v>
      </c>
      <c r="AJ40" t="s">
        <v>168</v>
      </c>
      <c r="AK40" t="s">
        <v>111</v>
      </c>
      <c r="AL40" t="s">
        <v>112</v>
      </c>
      <c r="AT40" t="s">
        <v>93</v>
      </c>
      <c r="AU40" t="s">
        <v>93</v>
      </c>
      <c r="BG40" t="s">
        <v>93</v>
      </c>
      <c r="BH40" t="s">
        <v>93</v>
      </c>
      <c r="BK40" t="s">
        <v>101</v>
      </c>
      <c r="BN40" t="s">
        <v>102</v>
      </c>
      <c r="BO40" t="s">
        <v>345</v>
      </c>
      <c r="BV40" t="s">
        <v>486</v>
      </c>
      <c r="BW40" t="s">
        <v>99</v>
      </c>
      <c r="BX40">
        <v>1089719255</v>
      </c>
      <c r="BY40" t="s">
        <v>103</v>
      </c>
      <c r="BZ40">
        <v>1908</v>
      </c>
      <c r="CA40" t="s">
        <v>86</v>
      </c>
      <c r="CB40" t="s">
        <v>87</v>
      </c>
      <c r="CC40" t="s">
        <v>741</v>
      </c>
      <c r="CD40" t="s">
        <v>104</v>
      </c>
      <c r="CE40" t="s">
        <v>364</v>
      </c>
      <c r="CF40" t="s">
        <v>487</v>
      </c>
      <c r="CG40" t="s">
        <v>566</v>
      </c>
      <c r="CH40" t="s">
        <v>741</v>
      </c>
      <c r="CI40">
        <v>1</v>
      </c>
    </row>
    <row r="41" spans="1:87" x14ac:dyDescent="0.25">
      <c r="A41">
        <v>726609855</v>
      </c>
      <c r="B41" t="s">
        <v>86</v>
      </c>
      <c r="C41" t="s">
        <v>87</v>
      </c>
      <c r="D41" t="s">
        <v>88</v>
      </c>
      <c r="F41" t="s">
        <v>89</v>
      </c>
      <c r="G41" t="s">
        <v>160</v>
      </c>
      <c r="H41" t="s">
        <v>161</v>
      </c>
      <c r="I41" t="s">
        <v>106</v>
      </c>
      <c r="J41" t="s">
        <v>714</v>
      </c>
      <c r="K41" s="2">
        <v>0.56805555555555554</v>
      </c>
      <c r="L41" t="s">
        <v>92</v>
      </c>
      <c r="M41" t="s">
        <v>624</v>
      </c>
      <c r="N41" t="s">
        <v>758</v>
      </c>
      <c r="O41" t="s">
        <v>99</v>
      </c>
      <c r="P41">
        <v>10091575</v>
      </c>
      <c r="Q41" t="s">
        <v>759</v>
      </c>
      <c r="R41" t="s">
        <v>143</v>
      </c>
      <c r="S41" t="s">
        <v>155</v>
      </c>
      <c r="T41" t="s">
        <v>337</v>
      </c>
      <c r="U41">
        <v>11</v>
      </c>
      <c r="V41" t="s">
        <v>449</v>
      </c>
      <c r="W41" t="s">
        <v>120</v>
      </c>
      <c r="Y41" t="s">
        <v>94</v>
      </c>
      <c r="Z41" t="s">
        <v>86</v>
      </c>
      <c r="AA41" t="s">
        <v>87</v>
      </c>
      <c r="AB41" t="s">
        <v>32</v>
      </c>
      <c r="AG41" t="s">
        <v>760</v>
      </c>
      <c r="AH41" t="s">
        <v>212</v>
      </c>
      <c r="AI41" t="s">
        <v>213</v>
      </c>
      <c r="AJ41" t="s">
        <v>231</v>
      </c>
      <c r="AK41" t="s">
        <v>111</v>
      </c>
      <c r="AL41" t="s">
        <v>98</v>
      </c>
      <c r="AT41" t="s">
        <v>93</v>
      </c>
      <c r="AU41" t="s">
        <v>93</v>
      </c>
      <c r="BG41" t="s">
        <v>93</v>
      </c>
      <c r="BH41" t="s">
        <v>93</v>
      </c>
      <c r="BK41" t="s">
        <v>101</v>
      </c>
      <c r="BN41" t="s">
        <v>102</v>
      </c>
      <c r="BO41" t="s">
        <v>424</v>
      </c>
      <c r="BV41" t="s">
        <v>606</v>
      </c>
      <c r="BW41" t="s">
        <v>99</v>
      </c>
      <c r="BX41">
        <v>1088314831</v>
      </c>
      <c r="BY41" t="s">
        <v>103</v>
      </c>
      <c r="BZ41">
        <v>1088314831</v>
      </c>
      <c r="CA41" t="s">
        <v>86</v>
      </c>
      <c r="CB41" t="s">
        <v>87</v>
      </c>
      <c r="CC41" t="s">
        <v>714</v>
      </c>
      <c r="CD41" t="s">
        <v>104</v>
      </c>
      <c r="CE41" t="s">
        <v>160</v>
      </c>
      <c r="CF41" t="s">
        <v>607</v>
      </c>
      <c r="CG41" t="s">
        <v>681</v>
      </c>
      <c r="CH41" t="s">
        <v>714</v>
      </c>
      <c r="CI41">
        <v>1</v>
      </c>
    </row>
    <row r="42" spans="1:87" x14ac:dyDescent="0.25">
      <c r="A42">
        <v>726653638</v>
      </c>
      <c r="B42" t="s">
        <v>86</v>
      </c>
      <c r="C42" t="s">
        <v>87</v>
      </c>
      <c r="D42" t="s">
        <v>88</v>
      </c>
      <c r="F42" t="s">
        <v>105</v>
      </c>
      <c r="G42" t="s">
        <v>123</v>
      </c>
      <c r="H42" t="s">
        <v>124</v>
      </c>
      <c r="I42" t="s">
        <v>106</v>
      </c>
      <c r="J42" t="s">
        <v>566</v>
      </c>
      <c r="K42" s="2">
        <v>0.1875</v>
      </c>
      <c r="L42" t="s">
        <v>92</v>
      </c>
      <c r="M42" t="s">
        <v>575</v>
      </c>
      <c r="N42" t="s">
        <v>765</v>
      </c>
      <c r="O42" t="s">
        <v>99</v>
      </c>
      <c r="P42">
        <v>1349829</v>
      </c>
      <c r="Q42" t="s">
        <v>766</v>
      </c>
      <c r="R42" t="s">
        <v>132</v>
      </c>
      <c r="S42" t="s">
        <v>299</v>
      </c>
      <c r="T42" t="s">
        <v>141</v>
      </c>
      <c r="U42">
        <v>5</v>
      </c>
      <c r="V42" t="s">
        <v>767</v>
      </c>
      <c r="W42" t="s">
        <v>120</v>
      </c>
      <c r="Y42" t="s">
        <v>94</v>
      </c>
      <c r="Z42" t="s">
        <v>86</v>
      </c>
      <c r="AA42" t="s">
        <v>87</v>
      </c>
      <c r="AB42" t="s">
        <v>88</v>
      </c>
      <c r="AC42" t="s">
        <v>226</v>
      </c>
      <c r="AD42" t="s">
        <v>356</v>
      </c>
      <c r="AE42" t="s">
        <v>768</v>
      </c>
      <c r="AH42" t="s">
        <v>145</v>
      </c>
      <c r="AI42" t="s">
        <v>146</v>
      </c>
      <c r="AJ42" t="s">
        <v>168</v>
      </c>
      <c r="AK42" t="s">
        <v>111</v>
      </c>
      <c r="AL42" t="s">
        <v>112</v>
      </c>
      <c r="AT42" t="s">
        <v>93</v>
      </c>
      <c r="AU42" t="s">
        <v>93</v>
      </c>
      <c r="BG42" t="s">
        <v>93</v>
      </c>
      <c r="BH42" t="s">
        <v>93</v>
      </c>
      <c r="BM42" t="s">
        <v>114</v>
      </c>
      <c r="BN42" t="s">
        <v>113</v>
      </c>
      <c r="BO42" t="s">
        <v>374</v>
      </c>
      <c r="BV42" t="s">
        <v>197</v>
      </c>
      <c r="BW42" t="s">
        <v>99</v>
      </c>
      <c r="BX42">
        <v>1088339972</v>
      </c>
      <c r="BY42" t="s">
        <v>103</v>
      </c>
      <c r="BZ42">
        <v>1088339972</v>
      </c>
      <c r="CA42" t="s">
        <v>86</v>
      </c>
      <c r="CB42" t="s">
        <v>87</v>
      </c>
      <c r="CC42" t="s">
        <v>566</v>
      </c>
      <c r="CD42" t="s">
        <v>104</v>
      </c>
      <c r="CE42" t="s">
        <v>123</v>
      </c>
      <c r="CF42" t="s">
        <v>198</v>
      </c>
      <c r="CG42" t="s">
        <v>566</v>
      </c>
      <c r="CH42" t="s">
        <v>566</v>
      </c>
      <c r="CI42">
        <v>1</v>
      </c>
    </row>
    <row r="43" spans="1:87" x14ac:dyDescent="0.25">
      <c r="A43">
        <v>726608657</v>
      </c>
      <c r="B43" t="s">
        <v>86</v>
      </c>
      <c r="C43" t="s">
        <v>87</v>
      </c>
      <c r="D43" t="s">
        <v>88</v>
      </c>
      <c r="F43" t="s">
        <v>105</v>
      </c>
      <c r="G43" t="s">
        <v>177</v>
      </c>
      <c r="H43" t="s">
        <v>178</v>
      </c>
      <c r="I43" t="s">
        <v>106</v>
      </c>
      <c r="J43" t="s">
        <v>761</v>
      </c>
      <c r="K43" s="2">
        <v>0.64374999999999993</v>
      </c>
      <c r="L43" t="s">
        <v>107</v>
      </c>
      <c r="M43" t="s">
        <v>771</v>
      </c>
      <c r="N43" t="s">
        <v>772</v>
      </c>
      <c r="O43" t="s">
        <v>99</v>
      </c>
      <c r="P43">
        <v>24945269</v>
      </c>
      <c r="Q43" t="s">
        <v>773</v>
      </c>
      <c r="R43" t="s">
        <v>132</v>
      </c>
      <c r="S43" t="s">
        <v>126</v>
      </c>
      <c r="T43" t="s">
        <v>141</v>
      </c>
      <c r="U43">
        <v>5</v>
      </c>
      <c r="V43" t="s">
        <v>127</v>
      </c>
      <c r="W43" t="s">
        <v>120</v>
      </c>
      <c r="Y43" t="s">
        <v>94</v>
      </c>
      <c r="Z43" t="s">
        <v>86</v>
      </c>
      <c r="AA43" t="s">
        <v>87</v>
      </c>
      <c r="AB43" t="s">
        <v>88</v>
      </c>
      <c r="AC43" t="s">
        <v>271</v>
      </c>
      <c r="AD43" t="s">
        <v>134</v>
      </c>
      <c r="AE43" t="s">
        <v>774</v>
      </c>
      <c r="AH43" t="s">
        <v>145</v>
      </c>
      <c r="AI43" t="s">
        <v>146</v>
      </c>
      <c r="AJ43" t="s">
        <v>97</v>
      </c>
      <c r="AK43" t="s">
        <v>111</v>
      </c>
      <c r="AL43" t="s">
        <v>112</v>
      </c>
      <c r="AT43" t="s">
        <v>93</v>
      </c>
      <c r="AU43" t="s">
        <v>93</v>
      </c>
      <c r="BG43" t="s">
        <v>93</v>
      </c>
      <c r="BH43" t="s">
        <v>93</v>
      </c>
      <c r="BK43" t="s">
        <v>101</v>
      </c>
      <c r="BN43" t="s">
        <v>102</v>
      </c>
      <c r="BO43" t="s">
        <v>479</v>
      </c>
      <c r="BV43" t="s">
        <v>775</v>
      </c>
      <c r="BW43" t="s">
        <v>99</v>
      </c>
      <c r="BX43">
        <v>1032398554</v>
      </c>
      <c r="BY43" t="s">
        <v>103</v>
      </c>
      <c r="BZ43">
        <v>1032398554</v>
      </c>
      <c r="CA43" t="s">
        <v>86</v>
      </c>
      <c r="CB43" t="s">
        <v>87</v>
      </c>
      <c r="CC43" t="s">
        <v>761</v>
      </c>
      <c r="CD43" t="s">
        <v>104</v>
      </c>
      <c r="CE43" t="s">
        <v>177</v>
      </c>
      <c r="CF43" t="s">
        <v>776</v>
      </c>
      <c r="CG43" t="s">
        <v>541</v>
      </c>
      <c r="CH43" t="s">
        <v>761</v>
      </c>
      <c r="CI43">
        <v>1</v>
      </c>
    </row>
    <row r="44" spans="1:87" x14ac:dyDescent="0.25">
      <c r="A44">
        <v>726651644</v>
      </c>
      <c r="B44" t="s">
        <v>86</v>
      </c>
      <c r="C44" t="s">
        <v>87</v>
      </c>
      <c r="D44" t="s">
        <v>88</v>
      </c>
      <c r="F44" t="s">
        <v>105</v>
      </c>
      <c r="G44" t="s">
        <v>177</v>
      </c>
      <c r="H44" t="s">
        <v>178</v>
      </c>
      <c r="I44" t="s">
        <v>106</v>
      </c>
      <c r="J44" t="s">
        <v>757</v>
      </c>
      <c r="K44" s="2">
        <v>6.9444444444444447E-4</v>
      </c>
      <c r="L44" t="s">
        <v>107</v>
      </c>
      <c r="M44" t="s">
        <v>780</v>
      </c>
      <c r="N44" t="s">
        <v>781</v>
      </c>
      <c r="O44" t="s">
        <v>99</v>
      </c>
      <c r="P44">
        <v>24943317</v>
      </c>
      <c r="Q44" t="s">
        <v>499</v>
      </c>
      <c r="R44" t="s">
        <v>143</v>
      </c>
      <c r="S44" t="s">
        <v>266</v>
      </c>
      <c r="T44" t="s">
        <v>159</v>
      </c>
      <c r="U44" t="s">
        <v>93</v>
      </c>
      <c r="V44" t="s">
        <v>127</v>
      </c>
      <c r="W44" t="s">
        <v>120</v>
      </c>
      <c r="Y44" t="s">
        <v>94</v>
      </c>
      <c r="Z44" t="s">
        <v>86</v>
      </c>
      <c r="AA44" t="s">
        <v>87</v>
      </c>
      <c r="AB44" t="s">
        <v>88</v>
      </c>
      <c r="AC44" t="s">
        <v>260</v>
      </c>
      <c r="AD44" t="s">
        <v>208</v>
      </c>
      <c r="AE44" t="s">
        <v>782</v>
      </c>
      <c r="AH44" t="s">
        <v>145</v>
      </c>
      <c r="AI44" t="s">
        <v>146</v>
      </c>
      <c r="AJ44" t="s">
        <v>187</v>
      </c>
      <c r="AK44" t="s">
        <v>111</v>
      </c>
      <c r="AL44" t="s">
        <v>112</v>
      </c>
      <c r="AT44" t="s">
        <v>93</v>
      </c>
      <c r="AU44" t="s">
        <v>93</v>
      </c>
      <c r="BG44" t="s">
        <v>93</v>
      </c>
      <c r="BH44" t="s">
        <v>93</v>
      </c>
      <c r="BM44" t="s">
        <v>114</v>
      </c>
      <c r="BN44" t="s">
        <v>102</v>
      </c>
      <c r="BO44" t="s">
        <v>314</v>
      </c>
      <c r="BV44" t="s">
        <v>390</v>
      </c>
      <c r="BW44" t="s">
        <v>99</v>
      </c>
      <c r="BX44">
        <v>7558310</v>
      </c>
      <c r="BY44" t="s">
        <v>103</v>
      </c>
      <c r="BZ44" t="s">
        <v>391</v>
      </c>
      <c r="CA44" t="s">
        <v>86</v>
      </c>
      <c r="CB44" t="s">
        <v>87</v>
      </c>
      <c r="CC44" t="s">
        <v>757</v>
      </c>
      <c r="CD44" t="s">
        <v>104</v>
      </c>
      <c r="CE44" t="s">
        <v>177</v>
      </c>
      <c r="CF44" t="s">
        <v>392</v>
      </c>
      <c r="CG44" t="s">
        <v>757</v>
      </c>
      <c r="CH44" t="s">
        <v>757</v>
      </c>
      <c r="CI44">
        <v>1</v>
      </c>
    </row>
    <row r="45" spans="1:87" x14ac:dyDescent="0.25">
      <c r="A45">
        <v>726606574</v>
      </c>
      <c r="B45" t="s">
        <v>86</v>
      </c>
      <c r="C45" t="s">
        <v>87</v>
      </c>
      <c r="D45" t="s">
        <v>88</v>
      </c>
      <c r="F45" t="s">
        <v>89</v>
      </c>
      <c r="G45" t="s">
        <v>239</v>
      </c>
      <c r="H45" t="s">
        <v>240</v>
      </c>
      <c r="I45" t="s">
        <v>106</v>
      </c>
      <c r="J45" t="s">
        <v>770</v>
      </c>
      <c r="K45" s="2">
        <v>0.1076388888888889</v>
      </c>
      <c r="L45" t="s">
        <v>92</v>
      </c>
      <c r="M45" t="s">
        <v>788</v>
      </c>
      <c r="N45" t="s">
        <v>468</v>
      </c>
      <c r="O45" t="s">
        <v>99</v>
      </c>
      <c r="P45">
        <v>10055085</v>
      </c>
      <c r="Q45" t="s">
        <v>789</v>
      </c>
      <c r="R45" t="s">
        <v>125</v>
      </c>
      <c r="S45" t="s">
        <v>162</v>
      </c>
      <c r="T45" t="s">
        <v>141</v>
      </c>
      <c r="U45">
        <v>5</v>
      </c>
      <c r="V45" t="s">
        <v>127</v>
      </c>
      <c r="W45" t="s">
        <v>120</v>
      </c>
      <c r="Y45" t="s">
        <v>94</v>
      </c>
      <c r="Z45" t="s">
        <v>86</v>
      </c>
      <c r="AA45" t="s">
        <v>87</v>
      </c>
      <c r="AB45" t="s">
        <v>292</v>
      </c>
      <c r="AF45" t="s">
        <v>790</v>
      </c>
      <c r="AH45" t="s">
        <v>95</v>
      </c>
      <c r="AI45" t="s">
        <v>96</v>
      </c>
      <c r="AJ45" t="s">
        <v>241</v>
      </c>
      <c r="AK45" t="s">
        <v>111</v>
      </c>
      <c r="AL45" t="s">
        <v>112</v>
      </c>
      <c r="AT45" t="s">
        <v>93</v>
      </c>
      <c r="AU45" t="s">
        <v>93</v>
      </c>
      <c r="BG45" t="s">
        <v>93</v>
      </c>
      <c r="BH45" t="s">
        <v>93</v>
      </c>
      <c r="BK45" t="s">
        <v>101</v>
      </c>
      <c r="BN45" t="s">
        <v>102</v>
      </c>
      <c r="BO45" t="s">
        <v>791</v>
      </c>
      <c r="BV45" t="s">
        <v>122</v>
      </c>
      <c r="BW45" t="s">
        <v>99</v>
      </c>
      <c r="BX45">
        <v>94482500</v>
      </c>
      <c r="BY45" t="s">
        <v>103</v>
      </c>
      <c r="BZ45">
        <v>94482500</v>
      </c>
      <c r="CA45" t="s">
        <v>86</v>
      </c>
      <c r="CB45" t="s">
        <v>87</v>
      </c>
      <c r="CC45" t="s">
        <v>770</v>
      </c>
      <c r="CD45" t="s">
        <v>104</v>
      </c>
      <c r="CE45" t="s">
        <v>239</v>
      </c>
      <c r="CF45" t="s">
        <v>433</v>
      </c>
      <c r="CG45" t="s">
        <v>770</v>
      </c>
      <c r="CH45" t="s">
        <v>770</v>
      </c>
      <c r="CI45">
        <v>1</v>
      </c>
    </row>
    <row r="46" spans="1:87" x14ac:dyDescent="0.25">
      <c r="A46">
        <v>726606581</v>
      </c>
      <c r="B46" t="s">
        <v>86</v>
      </c>
      <c r="C46" t="s">
        <v>87</v>
      </c>
      <c r="D46" t="s">
        <v>88</v>
      </c>
      <c r="F46" t="s">
        <v>105</v>
      </c>
      <c r="G46" t="s">
        <v>239</v>
      </c>
      <c r="H46" t="s">
        <v>240</v>
      </c>
      <c r="I46" t="s">
        <v>106</v>
      </c>
      <c r="J46" t="s">
        <v>787</v>
      </c>
      <c r="K46" s="2">
        <v>0.30208333333333331</v>
      </c>
      <c r="L46" t="s">
        <v>92</v>
      </c>
      <c r="M46" t="s">
        <v>342</v>
      </c>
      <c r="N46" t="s">
        <v>227</v>
      </c>
      <c r="O46" t="s">
        <v>99</v>
      </c>
      <c r="P46">
        <v>4494467</v>
      </c>
      <c r="Q46" t="s">
        <v>793</v>
      </c>
      <c r="R46" t="s">
        <v>143</v>
      </c>
      <c r="S46" t="s">
        <v>266</v>
      </c>
      <c r="T46" t="s">
        <v>169</v>
      </c>
      <c r="U46">
        <v>9</v>
      </c>
      <c r="V46" t="s">
        <v>449</v>
      </c>
      <c r="W46" t="s">
        <v>120</v>
      </c>
      <c r="Y46" t="s">
        <v>94</v>
      </c>
      <c r="Z46" t="s">
        <v>86</v>
      </c>
      <c r="AA46" t="s">
        <v>87</v>
      </c>
      <c r="AB46" t="s">
        <v>32</v>
      </c>
      <c r="AG46" t="s">
        <v>794</v>
      </c>
      <c r="AH46" t="s">
        <v>95</v>
      </c>
      <c r="AI46" t="s">
        <v>96</v>
      </c>
      <c r="AJ46" t="s">
        <v>241</v>
      </c>
      <c r="AK46" t="s">
        <v>111</v>
      </c>
      <c r="AL46" t="s">
        <v>112</v>
      </c>
      <c r="AT46" t="s">
        <v>93</v>
      </c>
      <c r="AU46" t="s">
        <v>93</v>
      </c>
      <c r="BG46" t="s">
        <v>93</v>
      </c>
      <c r="BH46" t="s">
        <v>93</v>
      </c>
      <c r="BM46" t="s">
        <v>114</v>
      </c>
      <c r="BN46" t="s">
        <v>102</v>
      </c>
      <c r="BO46" t="s">
        <v>795</v>
      </c>
      <c r="BP46" t="s">
        <v>135</v>
      </c>
      <c r="BQ46" t="s">
        <v>204</v>
      </c>
      <c r="BV46" t="s">
        <v>796</v>
      </c>
      <c r="BW46" t="s">
        <v>306</v>
      </c>
      <c r="BX46">
        <v>329324</v>
      </c>
      <c r="BY46" t="s">
        <v>103</v>
      </c>
      <c r="BZ46" t="s">
        <v>797</v>
      </c>
      <c r="CA46" t="s">
        <v>86</v>
      </c>
      <c r="CB46" t="s">
        <v>87</v>
      </c>
      <c r="CC46" t="s">
        <v>787</v>
      </c>
      <c r="CD46" t="s">
        <v>104</v>
      </c>
      <c r="CE46" t="s">
        <v>239</v>
      </c>
      <c r="CF46" t="s">
        <v>798</v>
      </c>
      <c r="CG46" t="s">
        <v>787</v>
      </c>
      <c r="CH46" t="s">
        <v>787</v>
      </c>
      <c r="CI46">
        <v>1</v>
      </c>
    </row>
    <row r="47" spans="1:87" x14ac:dyDescent="0.25">
      <c r="A47">
        <v>726654163</v>
      </c>
      <c r="B47" t="s">
        <v>86</v>
      </c>
      <c r="C47" t="s">
        <v>87</v>
      </c>
      <c r="D47" t="s">
        <v>88</v>
      </c>
      <c r="F47" t="s">
        <v>89</v>
      </c>
      <c r="G47" t="s">
        <v>177</v>
      </c>
      <c r="H47" t="s">
        <v>178</v>
      </c>
      <c r="I47" t="s">
        <v>106</v>
      </c>
      <c r="J47" t="s">
        <v>461</v>
      </c>
      <c r="K47" s="2">
        <v>0.46875</v>
      </c>
      <c r="L47" t="s">
        <v>107</v>
      </c>
      <c r="M47" t="s">
        <v>574</v>
      </c>
      <c r="N47" t="s">
        <v>801</v>
      </c>
      <c r="O47" t="s">
        <v>99</v>
      </c>
      <c r="P47">
        <v>24931542</v>
      </c>
      <c r="Q47" t="s">
        <v>802</v>
      </c>
      <c r="R47" t="s">
        <v>143</v>
      </c>
      <c r="S47" t="s">
        <v>220</v>
      </c>
      <c r="T47" t="s">
        <v>169</v>
      </c>
      <c r="U47">
        <v>9</v>
      </c>
      <c r="V47" t="s">
        <v>127</v>
      </c>
      <c r="W47" t="s">
        <v>120</v>
      </c>
      <c r="Y47" t="s">
        <v>94</v>
      </c>
      <c r="Z47" t="s">
        <v>86</v>
      </c>
      <c r="AA47" t="s">
        <v>87</v>
      </c>
      <c r="AB47" t="s">
        <v>88</v>
      </c>
      <c r="AC47" t="s">
        <v>171</v>
      </c>
      <c r="AD47" t="s">
        <v>258</v>
      </c>
      <c r="AE47" t="s">
        <v>803</v>
      </c>
      <c r="AH47" t="s">
        <v>145</v>
      </c>
      <c r="AI47" t="s">
        <v>146</v>
      </c>
      <c r="AJ47" t="s">
        <v>181</v>
      </c>
      <c r="AK47" t="s">
        <v>111</v>
      </c>
      <c r="AL47" t="s">
        <v>112</v>
      </c>
      <c r="AT47" t="s">
        <v>93</v>
      </c>
      <c r="AU47" t="s">
        <v>93</v>
      </c>
      <c r="BG47" t="s">
        <v>93</v>
      </c>
      <c r="BH47" t="s">
        <v>93</v>
      </c>
      <c r="BM47" t="s">
        <v>114</v>
      </c>
      <c r="BN47" t="s">
        <v>113</v>
      </c>
      <c r="BO47" t="s">
        <v>290</v>
      </c>
      <c r="BV47" t="s">
        <v>775</v>
      </c>
      <c r="BW47" t="s">
        <v>99</v>
      </c>
      <c r="BX47">
        <v>1032398554</v>
      </c>
      <c r="BY47" t="s">
        <v>103</v>
      </c>
      <c r="BZ47">
        <v>1032398554</v>
      </c>
      <c r="CA47" t="s">
        <v>86</v>
      </c>
      <c r="CB47" t="s">
        <v>87</v>
      </c>
      <c r="CC47" t="s">
        <v>461</v>
      </c>
      <c r="CD47" t="s">
        <v>104</v>
      </c>
      <c r="CE47" t="s">
        <v>177</v>
      </c>
      <c r="CF47" t="s">
        <v>776</v>
      </c>
      <c r="CG47" t="s">
        <v>753</v>
      </c>
      <c r="CH47" t="s">
        <v>461</v>
      </c>
      <c r="CI47">
        <v>1</v>
      </c>
    </row>
    <row r="48" spans="1:87" x14ac:dyDescent="0.25">
      <c r="A48">
        <v>726663854</v>
      </c>
      <c r="B48" t="s">
        <v>86</v>
      </c>
      <c r="C48" t="s">
        <v>87</v>
      </c>
      <c r="D48" t="s">
        <v>88</v>
      </c>
      <c r="F48" t="s">
        <v>105</v>
      </c>
      <c r="G48" t="s">
        <v>90</v>
      </c>
      <c r="H48" t="s">
        <v>91</v>
      </c>
      <c r="I48" t="s">
        <v>106</v>
      </c>
      <c r="J48" t="s">
        <v>763</v>
      </c>
      <c r="K48" s="2">
        <v>0.63194444444444442</v>
      </c>
      <c r="L48" t="s">
        <v>92</v>
      </c>
      <c r="M48" t="s">
        <v>805</v>
      </c>
      <c r="N48" t="s">
        <v>806</v>
      </c>
      <c r="O48" t="s">
        <v>99</v>
      </c>
      <c r="P48">
        <v>4489464</v>
      </c>
      <c r="Q48" t="s">
        <v>455</v>
      </c>
      <c r="R48" t="s">
        <v>132</v>
      </c>
      <c r="S48" t="s">
        <v>275</v>
      </c>
      <c r="T48" t="s">
        <v>100</v>
      </c>
      <c r="U48">
        <v>11</v>
      </c>
      <c r="V48" t="s">
        <v>344</v>
      </c>
      <c r="W48" t="s">
        <v>120</v>
      </c>
      <c r="Y48" t="s">
        <v>94</v>
      </c>
      <c r="Z48" t="s">
        <v>86</v>
      </c>
      <c r="AA48" t="s">
        <v>87</v>
      </c>
      <c r="AB48" t="s">
        <v>88</v>
      </c>
      <c r="AC48" t="s">
        <v>128</v>
      </c>
      <c r="AD48" t="s">
        <v>128</v>
      </c>
      <c r="AE48" t="s">
        <v>807</v>
      </c>
      <c r="AH48" t="s">
        <v>145</v>
      </c>
      <c r="AI48" t="s">
        <v>146</v>
      </c>
      <c r="AJ48" t="s">
        <v>187</v>
      </c>
      <c r="AK48" t="s">
        <v>111</v>
      </c>
      <c r="AL48" t="s">
        <v>112</v>
      </c>
      <c r="AT48" t="s">
        <v>93</v>
      </c>
      <c r="AU48" t="s">
        <v>93</v>
      </c>
      <c r="BG48" t="s">
        <v>93</v>
      </c>
      <c r="BH48" t="s">
        <v>93</v>
      </c>
      <c r="BK48" t="s">
        <v>101</v>
      </c>
      <c r="BM48" t="s">
        <v>114</v>
      </c>
      <c r="BN48" t="s">
        <v>102</v>
      </c>
      <c r="BO48" t="s">
        <v>452</v>
      </c>
      <c r="BV48" t="s">
        <v>583</v>
      </c>
      <c r="BW48" t="s">
        <v>99</v>
      </c>
      <c r="BX48">
        <v>18516660</v>
      </c>
      <c r="BY48" t="s">
        <v>103</v>
      </c>
      <c r="BZ48" t="s">
        <v>584</v>
      </c>
      <c r="CA48" t="s">
        <v>86</v>
      </c>
      <c r="CB48" t="s">
        <v>87</v>
      </c>
      <c r="CC48" t="s">
        <v>763</v>
      </c>
      <c r="CD48" t="s">
        <v>104</v>
      </c>
      <c r="CE48" t="s">
        <v>90</v>
      </c>
      <c r="CF48" t="s">
        <v>585</v>
      </c>
      <c r="CG48" t="s">
        <v>763</v>
      </c>
      <c r="CH48" t="s">
        <v>763</v>
      </c>
      <c r="CI48">
        <v>1</v>
      </c>
    </row>
    <row r="49" spans="1:87" x14ac:dyDescent="0.25">
      <c r="A49">
        <v>726667132</v>
      </c>
      <c r="B49" t="s">
        <v>86</v>
      </c>
      <c r="C49" t="s">
        <v>87</v>
      </c>
      <c r="D49" t="s">
        <v>88</v>
      </c>
      <c r="F49" t="s">
        <v>105</v>
      </c>
      <c r="G49" t="s">
        <v>90</v>
      </c>
      <c r="H49" t="s">
        <v>91</v>
      </c>
      <c r="I49" t="s">
        <v>106</v>
      </c>
      <c r="J49" t="s">
        <v>477</v>
      </c>
      <c r="K49" s="2">
        <v>0.57291666666666663</v>
      </c>
      <c r="L49" t="s">
        <v>92</v>
      </c>
      <c r="M49" t="s">
        <v>219</v>
      </c>
      <c r="N49" t="s">
        <v>809</v>
      </c>
      <c r="O49" t="s">
        <v>99</v>
      </c>
      <c r="P49">
        <v>17260089</v>
      </c>
      <c r="Q49" t="s">
        <v>810</v>
      </c>
      <c r="R49" t="s">
        <v>136</v>
      </c>
      <c r="S49" t="s">
        <v>154</v>
      </c>
      <c r="T49" t="s">
        <v>141</v>
      </c>
      <c r="U49">
        <v>5</v>
      </c>
      <c r="V49" t="s">
        <v>236</v>
      </c>
      <c r="W49" t="s">
        <v>120</v>
      </c>
      <c r="Y49" t="s">
        <v>94</v>
      </c>
      <c r="Z49" t="s">
        <v>86</v>
      </c>
      <c r="AA49" t="s">
        <v>87</v>
      </c>
      <c r="AB49" t="s">
        <v>88</v>
      </c>
      <c r="AC49" t="s">
        <v>134</v>
      </c>
      <c r="AD49" t="s">
        <v>811</v>
      </c>
      <c r="AE49" t="s">
        <v>812</v>
      </c>
      <c r="AH49" t="s">
        <v>95</v>
      </c>
      <c r="AI49" t="s">
        <v>96</v>
      </c>
      <c r="AJ49" t="s">
        <v>129</v>
      </c>
      <c r="AK49" t="s">
        <v>111</v>
      </c>
      <c r="AL49" t="s">
        <v>112</v>
      </c>
      <c r="AT49" t="s">
        <v>93</v>
      </c>
      <c r="AU49" t="s">
        <v>93</v>
      </c>
      <c r="BG49" t="s">
        <v>93</v>
      </c>
      <c r="BH49" t="s">
        <v>93</v>
      </c>
      <c r="BK49" t="s">
        <v>101</v>
      </c>
      <c r="BM49" t="s">
        <v>114</v>
      </c>
      <c r="BN49" t="s">
        <v>102</v>
      </c>
      <c r="BO49" t="s">
        <v>282</v>
      </c>
      <c r="BV49" t="s">
        <v>583</v>
      </c>
      <c r="BW49" t="s">
        <v>99</v>
      </c>
      <c r="BX49">
        <v>18516660</v>
      </c>
      <c r="BY49" t="s">
        <v>103</v>
      </c>
      <c r="BZ49" t="s">
        <v>584</v>
      </c>
      <c r="CA49" t="s">
        <v>86</v>
      </c>
      <c r="CB49" t="s">
        <v>87</v>
      </c>
      <c r="CC49" t="s">
        <v>477</v>
      </c>
      <c r="CD49" t="s">
        <v>104</v>
      </c>
      <c r="CE49" t="s">
        <v>90</v>
      </c>
      <c r="CF49" t="s">
        <v>585</v>
      </c>
      <c r="CG49" t="s">
        <v>477</v>
      </c>
      <c r="CH49" t="s">
        <v>477</v>
      </c>
      <c r="CI49">
        <v>1</v>
      </c>
    </row>
    <row r="50" spans="1:87" x14ac:dyDescent="0.25">
      <c r="A50">
        <v>726665149</v>
      </c>
      <c r="B50" t="s">
        <v>86</v>
      </c>
      <c r="C50" t="s">
        <v>87</v>
      </c>
      <c r="D50" t="s">
        <v>88</v>
      </c>
      <c r="F50" t="s">
        <v>89</v>
      </c>
      <c r="G50" t="s">
        <v>232</v>
      </c>
      <c r="H50" t="s">
        <v>233</v>
      </c>
      <c r="I50" t="s">
        <v>106</v>
      </c>
      <c r="J50" t="s">
        <v>679</v>
      </c>
      <c r="K50" s="2">
        <v>0.66666666666666663</v>
      </c>
      <c r="L50" t="s">
        <v>107</v>
      </c>
      <c r="M50" t="s">
        <v>543</v>
      </c>
      <c r="N50" t="s">
        <v>814</v>
      </c>
      <c r="O50" t="s">
        <v>99</v>
      </c>
      <c r="P50">
        <v>42096972</v>
      </c>
      <c r="Q50" t="s">
        <v>815</v>
      </c>
      <c r="R50" t="s">
        <v>108</v>
      </c>
      <c r="S50" t="s">
        <v>158</v>
      </c>
      <c r="T50" t="s">
        <v>169</v>
      </c>
      <c r="U50">
        <v>9</v>
      </c>
      <c r="V50" t="s">
        <v>127</v>
      </c>
      <c r="W50" t="s">
        <v>120</v>
      </c>
      <c r="Y50" t="s">
        <v>94</v>
      </c>
      <c r="Z50" t="s">
        <v>86</v>
      </c>
      <c r="AA50" t="s">
        <v>87</v>
      </c>
      <c r="AB50" t="s">
        <v>88</v>
      </c>
      <c r="AC50" t="s">
        <v>128</v>
      </c>
      <c r="AD50" t="s">
        <v>128</v>
      </c>
      <c r="AE50" t="s">
        <v>816</v>
      </c>
      <c r="AH50" t="s">
        <v>145</v>
      </c>
      <c r="AI50" t="s">
        <v>146</v>
      </c>
      <c r="AJ50" t="s">
        <v>181</v>
      </c>
      <c r="AK50" t="s">
        <v>111</v>
      </c>
      <c r="AL50" t="s">
        <v>112</v>
      </c>
      <c r="AT50" t="s">
        <v>93</v>
      </c>
      <c r="AU50" t="s">
        <v>93</v>
      </c>
      <c r="BB50" t="s">
        <v>113</v>
      </c>
      <c r="BC50" t="s">
        <v>113</v>
      </c>
      <c r="BD50" t="s">
        <v>113</v>
      </c>
      <c r="BG50" t="s">
        <v>93</v>
      </c>
      <c r="BH50" t="s">
        <v>93</v>
      </c>
      <c r="BK50" t="s">
        <v>101</v>
      </c>
      <c r="BN50" t="s">
        <v>102</v>
      </c>
      <c r="BO50" t="s">
        <v>328</v>
      </c>
      <c r="BV50" t="s">
        <v>332</v>
      </c>
      <c r="BW50" t="s">
        <v>99</v>
      </c>
      <c r="BX50">
        <v>75108214</v>
      </c>
      <c r="BY50" t="s">
        <v>103</v>
      </c>
      <c r="BZ50" t="s">
        <v>727</v>
      </c>
      <c r="CA50" t="s">
        <v>86</v>
      </c>
      <c r="CB50" t="s">
        <v>87</v>
      </c>
      <c r="CC50" t="s">
        <v>679</v>
      </c>
      <c r="CD50" t="s">
        <v>104</v>
      </c>
      <c r="CE50" t="s">
        <v>232</v>
      </c>
      <c r="CF50" t="s">
        <v>728</v>
      </c>
      <c r="CG50" t="s">
        <v>679</v>
      </c>
      <c r="CH50" t="s">
        <v>679</v>
      </c>
      <c r="CI50">
        <v>1</v>
      </c>
    </row>
    <row r="51" spans="1:87" x14ac:dyDescent="0.25">
      <c r="A51">
        <v>727991048</v>
      </c>
      <c r="B51" t="s">
        <v>86</v>
      </c>
      <c r="C51" t="s">
        <v>87</v>
      </c>
      <c r="D51" t="s">
        <v>88</v>
      </c>
      <c r="F51" t="s">
        <v>89</v>
      </c>
      <c r="G51" t="s">
        <v>232</v>
      </c>
      <c r="H51" t="s">
        <v>233</v>
      </c>
      <c r="I51" t="s">
        <v>106</v>
      </c>
      <c r="J51" t="s">
        <v>544</v>
      </c>
      <c r="K51" s="2">
        <v>0.15625</v>
      </c>
      <c r="L51" t="s">
        <v>107</v>
      </c>
      <c r="M51" t="s">
        <v>490</v>
      </c>
      <c r="N51" t="s">
        <v>831</v>
      </c>
      <c r="O51" t="s">
        <v>99</v>
      </c>
      <c r="P51">
        <v>24385313</v>
      </c>
      <c r="Q51" t="s">
        <v>832</v>
      </c>
      <c r="R51" t="s">
        <v>136</v>
      </c>
      <c r="S51" t="s">
        <v>202</v>
      </c>
      <c r="T51" t="s">
        <v>169</v>
      </c>
      <c r="U51">
        <v>9</v>
      </c>
      <c r="V51" t="s">
        <v>127</v>
      </c>
      <c r="W51" t="s">
        <v>120</v>
      </c>
      <c r="Y51" t="s">
        <v>94</v>
      </c>
      <c r="Z51" t="s">
        <v>86</v>
      </c>
      <c r="AA51" t="s">
        <v>87</v>
      </c>
      <c r="AB51" t="s">
        <v>88</v>
      </c>
      <c r="AC51" t="s">
        <v>128</v>
      </c>
      <c r="AD51" t="s">
        <v>128</v>
      </c>
      <c r="AE51" t="s">
        <v>833</v>
      </c>
      <c r="AH51" t="s">
        <v>145</v>
      </c>
      <c r="AI51" t="s">
        <v>146</v>
      </c>
      <c r="AJ51" t="s">
        <v>168</v>
      </c>
      <c r="AK51" t="s">
        <v>111</v>
      </c>
      <c r="AL51" t="s">
        <v>98</v>
      </c>
      <c r="AT51" t="s">
        <v>93</v>
      </c>
      <c r="AU51" t="s">
        <v>93</v>
      </c>
      <c r="BG51" t="s">
        <v>93</v>
      </c>
      <c r="BH51" t="s">
        <v>93</v>
      </c>
      <c r="BK51" t="s">
        <v>101</v>
      </c>
      <c r="BL51" t="s">
        <v>142</v>
      </c>
      <c r="BM51" t="s">
        <v>114</v>
      </c>
      <c r="BN51" t="s">
        <v>102</v>
      </c>
      <c r="BO51" t="s">
        <v>282</v>
      </c>
      <c r="BV51" t="s">
        <v>537</v>
      </c>
      <c r="BW51" t="s">
        <v>99</v>
      </c>
      <c r="BX51">
        <v>1088272427</v>
      </c>
      <c r="BY51" t="s">
        <v>103</v>
      </c>
      <c r="BZ51">
        <v>1088272427</v>
      </c>
      <c r="CA51" t="s">
        <v>86</v>
      </c>
      <c r="CB51" t="s">
        <v>87</v>
      </c>
      <c r="CC51" t="s">
        <v>544</v>
      </c>
      <c r="CD51" t="s">
        <v>104</v>
      </c>
      <c r="CE51" t="s">
        <v>232</v>
      </c>
      <c r="CF51" t="s">
        <v>538</v>
      </c>
      <c r="CG51" t="s">
        <v>476</v>
      </c>
      <c r="CH51" t="s">
        <v>544</v>
      </c>
      <c r="CI51">
        <v>1</v>
      </c>
    </row>
    <row r="52" spans="1:87" x14ac:dyDescent="0.25">
      <c r="A52">
        <v>727991055</v>
      </c>
      <c r="B52" t="s">
        <v>86</v>
      </c>
      <c r="C52" t="s">
        <v>87</v>
      </c>
      <c r="D52" t="s">
        <v>88</v>
      </c>
      <c r="F52" t="s">
        <v>105</v>
      </c>
      <c r="G52" t="s">
        <v>232</v>
      </c>
      <c r="H52" t="s">
        <v>233</v>
      </c>
      <c r="I52" t="s">
        <v>106</v>
      </c>
      <c r="J52" t="s">
        <v>822</v>
      </c>
      <c r="K52" s="2">
        <v>0.39583333333333331</v>
      </c>
      <c r="L52" t="s">
        <v>92</v>
      </c>
      <c r="M52" t="s">
        <v>257</v>
      </c>
      <c r="N52" t="s">
        <v>835</v>
      </c>
      <c r="O52" t="s">
        <v>99</v>
      </c>
      <c r="P52">
        <v>6181526</v>
      </c>
      <c r="Q52" t="s">
        <v>836</v>
      </c>
      <c r="R52" t="s">
        <v>143</v>
      </c>
      <c r="S52" t="s">
        <v>266</v>
      </c>
      <c r="T52" t="s">
        <v>141</v>
      </c>
      <c r="U52">
        <v>5</v>
      </c>
      <c r="V52" t="s">
        <v>228</v>
      </c>
      <c r="W52" t="s">
        <v>120</v>
      </c>
      <c r="Y52" t="s">
        <v>94</v>
      </c>
      <c r="Z52" t="s">
        <v>86</v>
      </c>
      <c r="AA52" t="s">
        <v>87</v>
      </c>
      <c r="AB52" t="s">
        <v>88</v>
      </c>
      <c r="AC52" t="s">
        <v>148</v>
      </c>
      <c r="AD52" t="s">
        <v>148</v>
      </c>
      <c r="AE52" t="s">
        <v>837</v>
      </c>
      <c r="AH52" t="s">
        <v>145</v>
      </c>
      <c r="AI52" t="s">
        <v>146</v>
      </c>
      <c r="AJ52" t="s">
        <v>168</v>
      </c>
      <c r="AK52" t="s">
        <v>111</v>
      </c>
      <c r="AL52" t="s">
        <v>112</v>
      </c>
      <c r="AT52" t="s">
        <v>93</v>
      </c>
      <c r="AU52" t="s">
        <v>93</v>
      </c>
      <c r="BG52" t="s">
        <v>93</v>
      </c>
      <c r="BH52" t="s">
        <v>93</v>
      </c>
      <c r="BK52" t="s">
        <v>101</v>
      </c>
      <c r="BL52" t="s">
        <v>142</v>
      </c>
      <c r="BM52" t="s">
        <v>114</v>
      </c>
      <c r="BN52" t="s">
        <v>102</v>
      </c>
      <c r="BO52" t="s">
        <v>786</v>
      </c>
      <c r="BP52" t="s">
        <v>838</v>
      </c>
      <c r="BV52" t="s">
        <v>377</v>
      </c>
      <c r="BW52" t="s">
        <v>99</v>
      </c>
      <c r="BX52">
        <v>1053788927</v>
      </c>
      <c r="BY52" t="s">
        <v>103</v>
      </c>
      <c r="BZ52" t="s">
        <v>824</v>
      </c>
      <c r="CA52" t="s">
        <v>86</v>
      </c>
      <c r="CB52" t="s">
        <v>87</v>
      </c>
      <c r="CC52" t="s">
        <v>822</v>
      </c>
      <c r="CD52" t="s">
        <v>104</v>
      </c>
      <c r="CE52" t="s">
        <v>232</v>
      </c>
      <c r="CF52" t="s">
        <v>825</v>
      </c>
      <c r="CG52" t="s">
        <v>476</v>
      </c>
      <c r="CH52" t="s">
        <v>822</v>
      </c>
      <c r="CI52">
        <v>1</v>
      </c>
    </row>
    <row r="53" spans="1:87" x14ac:dyDescent="0.25">
      <c r="A53">
        <v>727993572</v>
      </c>
      <c r="B53" t="s">
        <v>86</v>
      </c>
      <c r="C53" t="s">
        <v>87</v>
      </c>
      <c r="D53" t="s">
        <v>88</v>
      </c>
      <c r="F53" t="s">
        <v>89</v>
      </c>
      <c r="G53" t="s">
        <v>160</v>
      </c>
      <c r="H53" t="s">
        <v>161</v>
      </c>
      <c r="I53" t="s">
        <v>106</v>
      </c>
      <c r="J53" t="s">
        <v>415</v>
      </c>
      <c r="K53" s="2">
        <v>0.10416666666666667</v>
      </c>
      <c r="L53" t="s">
        <v>107</v>
      </c>
      <c r="M53" t="s">
        <v>441</v>
      </c>
      <c r="N53" t="s">
        <v>839</v>
      </c>
      <c r="O53" t="s">
        <v>99</v>
      </c>
      <c r="P53">
        <v>24949620</v>
      </c>
      <c r="Q53" t="s">
        <v>840</v>
      </c>
      <c r="R53" t="s">
        <v>132</v>
      </c>
      <c r="S53" t="s">
        <v>126</v>
      </c>
      <c r="T53" t="s">
        <v>169</v>
      </c>
      <c r="U53">
        <v>9</v>
      </c>
      <c r="V53" t="s">
        <v>144</v>
      </c>
      <c r="W53" t="s">
        <v>120</v>
      </c>
      <c r="Y53" t="s">
        <v>94</v>
      </c>
      <c r="Z53" t="s">
        <v>86</v>
      </c>
      <c r="AA53" t="s">
        <v>87</v>
      </c>
      <c r="AB53" t="s">
        <v>88</v>
      </c>
      <c r="AC53" t="s">
        <v>271</v>
      </c>
      <c r="AD53" t="s">
        <v>841</v>
      </c>
      <c r="AE53" t="s">
        <v>842</v>
      </c>
      <c r="AH53" t="s">
        <v>145</v>
      </c>
      <c r="AI53" t="s">
        <v>146</v>
      </c>
      <c r="AJ53" t="s">
        <v>187</v>
      </c>
      <c r="AK53" t="s">
        <v>111</v>
      </c>
      <c r="AL53" t="s">
        <v>112</v>
      </c>
      <c r="AT53" t="s">
        <v>93</v>
      </c>
      <c r="AU53" t="s">
        <v>93</v>
      </c>
      <c r="BG53" t="s">
        <v>93</v>
      </c>
      <c r="BH53" t="s">
        <v>93</v>
      </c>
      <c r="BK53" t="s">
        <v>101</v>
      </c>
      <c r="BL53" t="s">
        <v>142</v>
      </c>
      <c r="BM53" t="s">
        <v>114</v>
      </c>
      <c r="BN53" t="s">
        <v>102</v>
      </c>
      <c r="BO53" t="s">
        <v>282</v>
      </c>
      <c r="BS53" t="s">
        <v>318</v>
      </c>
      <c r="BV53" t="s">
        <v>419</v>
      </c>
      <c r="BW53" t="s">
        <v>99</v>
      </c>
      <c r="BX53">
        <v>1112128848</v>
      </c>
      <c r="BY53" t="s">
        <v>103</v>
      </c>
      <c r="BZ53">
        <v>1112128848</v>
      </c>
      <c r="CA53" t="s">
        <v>86</v>
      </c>
      <c r="CB53" t="s">
        <v>87</v>
      </c>
      <c r="CC53" t="s">
        <v>415</v>
      </c>
      <c r="CD53" t="s">
        <v>104</v>
      </c>
      <c r="CE53" t="s">
        <v>160</v>
      </c>
      <c r="CF53" t="s">
        <v>420</v>
      </c>
      <c r="CG53" t="s">
        <v>829</v>
      </c>
      <c r="CH53" t="s">
        <v>415</v>
      </c>
      <c r="CI53">
        <v>1</v>
      </c>
    </row>
    <row r="54" spans="1:87" x14ac:dyDescent="0.25">
      <c r="A54">
        <v>727993437</v>
      </c>
      <c r="B54" t="s">
        <v>86</v>
      </c>
      <c r="C54" t="s">
        <v>87</v>
      </c>
      <c r="D54" t="s">
        <v>88</v>
      </c>
      <c r="F54" t="s">
        <v>89</v>
      </c>
      <c r="G54" t="s">
        <v>160</v>
      </c>
      <c r="H54" t="s">
        <v>161</v>
      </c>
      <c r="I54" t="s">
        <v>106</v>
      </c>
      <c r="J54" t="s">
        <v>415</v>
      </c>
      <c r="K54" s="2">
        <v>0.3125</v>
      </c>
      <c r="L54" t="s">
        <v>92</v>
      </c>
      <c r="M54" t="s">
        <v>640</v>
      </c>
      <c r="N54" t="s">
        <v>844</v>
      </c>
      <c r="O54" t="s">
        <v>306</v>
      </c>
      <c r="P54">
        <v>343776</v>
      </c>
      <c r="Q54" t="s">
        <v>265</v>
      </c>
      <c r="R54" t="s">
        <v>143</v>
      </c>
      <c r="S54" t="s">
        <v>266</v>
      </c>
      <c r="T54" t="s">
        <v>169</v>
      </c>
      <c r="U54">
        <v>9</v>
      </c>
      <c r="V54" t="s">
        <v>144</v>
      </c>
      <c r="W54" t="s">
        <v>120</v>
      </c>
      <c r="Y54" t="s">
        <v>94</v>
      </c>
      <c r="Z54" t="s">
        <v>86</v>
      </c>
      <c r="AA54" t="s">
        <v>87</v>
      </c>
      <c r="AB54" t="s">
        <v>88</v>
      </c>
      <c r="AC54" t="s">
        <v>121</v>
      </c>
      <c r="AD54" t="s">
        <v>180</v>
      </c>
      <c r="AE54" t="s">
        <v>845</v>
      </c>
      <c r="AH54" t="s">
        <v>145</v>
      </c>
      <c r="AI54" t="s">
        <v>146</v>
      </c>
      <c r="AJ54" t="s">
        <v>187</v>
      </c>
      <c r="AK54" t="s">
        <v>111</v>
      </c>
      <c r="AL54" t="s">
        <v>98</v>
      </c>
      <c r="AT54" t="s">
        <v>93</v>
      </c>
      <c r="AU54" t="s">
        <v>93</v>
      </c>
      <c r="BG54" t="s">
        <v>93</v>
      </c>
      <c r="BH54" t="s">
        <v>93</v>
      </c>
      <c r="BK54" t="s">
        <v>101</v>
      </c>
      <c r="BM54" t="s">
        <v>114</v>
      </c>
      <c r="BN54" t="s">
        <v>102</v>
      </c>
      <c r="BO54" t="s">
        <v>282</v>
      </c>
      <c r="BS54" t="s">
        <v>452</v>
      </c>
      <c r="BV54" t="s">
        <v>701</v>
      </c>
      <c r="BW54" t="s">
        <v>99</v>
      </c>
      <c r="BX54">
        <v>1088008994</v>
      </c>
      <c r="BY54" t="s">
        <v>103</v>
      </c>
      <c r="BZ54">
        <v>1088008994</v>
      </c>
      <c r="CA54" t="s">
        <v>86</v>
      </c>
      <c r="CB54" t="s">
        <v>87</v>
      </c>
      <c r="CC54" t="s">
        <v>415</v>
      </c>
      <c r="CD54" t="s">
        <v>104</v>
      </c>
      <c r="CE54" t="s">
        <v>160</v>
      </c>
      <c r="CF54" t="s">
        <v>702</v>
      </c>
      <c r="CG54" t="s">
        <v>829</v>
      </c>
      <c r="CH54" t="s">
        <v>415</v>
      </c>
      <c r="CI54">
        <v>1</v>
      </c>
    </row>
    <row r="55" spans="1:87" x14ac:dyDescent="0.25">
      <c r="A55">
        <v>727996522</v>
      </c>
      <c r="B55" t="s">
        <v>86</v>
      </c>
      <c r="C55" t="s">
        <v>87</v>
      </c>
      <c r="D55" t="s">
        <v>88</v>
      </c>
      <c r="F55" t="s">
        <v>89</v>
      </c>
      <c r="G55" t="s">
        <v>123</v>
      </c>
      <c r="H55" t="s">
        <v>124</v>
      </c>
      <c r="I55" t="s">
        <v>106</v>
      </c>
      <c r="J55" t="s">
        <v>820</v>
      </c>
      <c r="K55" s="2">
        <v>0.97916666666666663</v>
      </c>
      <c r="L55" t="s">
        <v>92</v>
      </c>
      <c r="M55" t="s">
        <v>849</v>
      </c>
      <c r="N55" t="s">
        <v>850</v>
      </c>
      <c r="O55" t="s">
        <v>99</v>
      </c>
      <c r="P55">
        <v>10092907</v>
      </c>
      <c r="Q55" t="s">
        <v>851</v>
      </c>
      <c r="R55" t="s">
        <v>143</v>
      </c>
      <c r="S55" t="s">
        <v>203</v>
      </c>
      <c r="T55" t="s">
        <v>125</v>
      </c>
      <c r="U55" t="s">
        <v>93</v>
      </c>
      <c r="V55" t="s">
        <v>110</v>
      </c>
      <c r="W55" t="s">
        <v>120</v>
      </c>
      <c r="Y55" t="s">
        <v>94</v>
      </c>
      <c r="Z55" t="s">
        <v>86</v>
      </c>
      <c r="AA55" t="s">
        <v>87</v>
      </c>
      <c r="AB55" t="s">
        <v>88</v>
      </c>
      <c r="AC55" t="s">
        <v>355</v>
      </c>
      <c r="AD55" t="s">
        <v>852</v>
      </c>
      <c r="AE55" t="s">
        <v>853</v>
      </c>
      <c r="AH55" t="s">
        <v>145</v>
      </c>
      <c r="AI55" t="s">
        <v>146</v>
      </c>
      <c r="AJ55" t="s">
        <v>168</v>
      </c>
      <c r="AK55" t="s">
        <v>111</v>
      </c>
      <c r="AL55" t="s">
        <v>98</v>
      </c>
      <c r="AT55" t="s">
        <v>93</v>
      </c>
      <c r="AU55" t="s">
        <v>93</v>
      </c>
      <c r="BG55" t="s">
        <v>93</v>
      </c>
      <c r="BH55" t="s">
        <v>93</v>
      </c>
      <c r="BK55" t="s">
        <v>101</v>
      </c>
      <c r="BN55" t="s">
        <v>102</v>
      </c>
      <c r="BO55" t="s">
        <v>264</v>
      </c>
      <c r="BV55" t="s">
        <v>854</v>
      </c>
      <c r="BW55" t="s">
        <v>99</v>
      </c>
      <c r="BX55">
        <v>1152435756</v>
      </c>
      <c r="BY55" t="s">
        <v>103</v>
      </c>
      <c r="BZ55">
        <v>1152435756</v>
      </c>
      <c r="CA55" t="s">
        <v>86</v>
      </c>
      <c r="CB55" t="s">
        <v>87</v>
      </c>
      <c r="CC55" t="s">
        <v>821</v>
      </c>
      <c r="CD55" t="s">
        <v>104</v>
      </c>
      <c r="CE55" t="s">
        <v>123</v>
      </c>
      <c r="CF55" t="s">
        <v>855</v>
      </c>
      <c r="CG55" t="s">
        <v>476</v>
      </c>
      <c r="CH55" t="s">
        <v>821</v>
      </c>
      <c r="CI55">
        <v>1</v>
      </c>
    </row>
    <row r="56" spans="1:87" x14ac:dyDescent="0.25">
      <c r="A56">
        <v>727995939</v>
      </c>
      <c r="B56" t="s">
        <v>86</v>
      </c>
      <c r="C56" t="s">
        <v>87</v>
      </c>
      <c r="D56" t="s">
        <v>88</v>
      </c>
      <c r="F56" t="s">
        <v>89</v>
      </c>
      <c r="G56" t="s">
        <v>160</v>
      </c>
      <c r="H56" t="s">
        <v>161</v>
      </c>
      <c r="I56" t="s">
        <v>106</v>
      </c>
      <c r="J56" t="s">
        <v>858</v>
      </c>
      <c r="K56" s="2">
        <v>0.20138888888888887</v>
      </c>
      <c r="L56" t="s">
        <v>92</v>
      </c>
      <c r="M56" t="s">
        <v>834</v>
      </c>
      <c r="N56" t="s">
        <v>860</v>
      </c>
      <c r="O56" t="s">
        <v>99</v>
      </c>
      <c r="P56">
        <v>10017245</v>
      </c>
      <c r="Q56" t="s">
        <v>861</v>
      </c>
      <c r="R56" t="s">
        <v>108</v>
      </c>
      <c r="S56" t="s">
        <v>334</v>
      </c>
      <c r="T56" t="s">
        <v>166</v>
      </c>
      <c r="U56">
        <v>5</v>
      </c>
      <c r="V56" t="s">
        <v>167</v>
      </c>
      <c r="W56" t="s">
        <v>120</v>
      </c>
      <c r="Y56" t="s">
        <v>94</v>
      </c>
      <c r="Z56" t="s">
        <v>86</v>
      </c>
      <c r="AA56" t="s">
        <v>87</v>
      </c>
      <c r="AB56" t="s">
        <v>88</v>
      </c>
      <c r="AC56" t="s">
        <v>271</v>
      </c>
      <c r="AD56" t="s">
        <v>564</v>
      </c>
      <c r="AE56" t="s">
        <v>862</v>
      </c>
      <c r="AH56" t="s">
        <v>145</v>
      </c>
      <c r="AI56" t="s">
        <v>146</v>
      </c>
      <c r="AJ56" t="s">
        <v>187</v>
      </c>
      <c r="AK56" t="s">
        <v>111</v>
      </c>
      <c r="AL56" t="s">
        <v>112</v>
      </c>
      <c r="AT56" t="s">
        <v>93</v>
      </c>
      <c r="AU56" t="s">
        <v>93</v>
      </c>
      <c r="BG56" t="s">
        <v>93</v>
      </c>
      <c r="BH56" t="s">
        <v>93</v>
      </c>
      <c r="BM56" t="s">
        <v>114</v>
      </c>
      <c r="BN56" t="s">
        <v>113</v>
      </c>
      <c r="BO56" t="s">
        <v>380</v>
      </c>
      <c r="BV56" t="s">
        <v>403</v>
      </c>
      <c r="BW56" t="s">
        <v>99</v>
      </c>
      <c r="BX56">
        <v>1112777236</v>
      </c>
      <c r="BY56" t="s">
        <v>103</v>
      </c>
      <c r="BZ56">
        <v>1112777236</v>
      </c>
      <c r="CA56" t="s">
        <v>86</v>
      </c>
      <c r="CB56" t="s">
        <v>87</v>
      </c>
      <c r="CC56" t="s">
        <v>858</v>
      </c>
      <c r="CD56" t="s">
        <v>104</v>
      </c>
      <c r="CE56" t="s">
        <v>160</v>
      </c>
      <c r="CF56" t="s">
        <v>404</v>
      </c>
      <c r="CG56" t="s">
        <v>858</v>
      </c>
      <c r="CH56" t="s">
        <v>858</v>
      </c>
      <c r="CI56">
        <v>1</v>
      </c>
    </row>
    <row r="57" spans="1:87" x14ac:dyDescent="0.25">
      <c r="A57">
        <v>726667591</v>
      </c>
      <c r="B57" t="s">
        <v>86</v>
      </c>
      <c r="C57" t="s">
        <v>87</v>
      </c>
      <c r="D57" t="s">
        <v>88</v>
      </c>
      <c r="F57" t="s">
        <v>89</v>
      </c>
      <c r="G57" t="s">
        <v>364</v>
      </c>
      <c r="H57" t="s">
        <v>365</v>
      </c>
      <c r="I57" t="s">
        <v>106</v>
      </c>
      <c r="J57" t="s">
        <v>476</v>
      </c>
      <c r="K57" s="2">
        <v>0.77083333333333337</v>
      </c>
      <c r="L57" t="s">
        <v>92</v>
      </c>
      <c r="M57" t="s">
        <v>354</v>
      </c>
      <c r="N57" t="s">
        <v>549</v>
      </c>
      <c r="O57" t="s">
        <v>99</v>
      </c>
      <c r="P57">
        <v>4344706</v>
      </c>
      <c r="Q57" t="s">
        <v>864</v>
      </c>
      <c r="R57" t="s">
        <v>108</v>
      </c>
      <c r="S57" t="s">
        <v>137</v>
      </c>
      <c r="T57" t="s">
        <v>169</v>
      </c>
      <c r="U57">
        <v>9</v>
      </c>
      <c r="V57" t="s">
        <v>344</v>
      </c>
      <c r="W57" t="s">
        <v>120</v>
      </c>
      <c r="Y57" t="s">
        <v>94</v>
      </c>
      <c r="Z57" t="s">
        <v>86</v>
      </c>
      <c r="AA57" t="s">
        <v>87</v>
      </c>
      <c r="AB57" t="s">
        <v>88</v>
      </c>
      <c r="AC57" t="s">
        <v>304</v>
      </c>
      <c r="AD57" t="s">
        <v>438</v>
      </c>
      <c r="AE57" t="s">
        <v>865</v>
      </c>
      <c r="AH57" t="s">
        <v>145</v>
      </c>
      <c r="AI57" t="s">
        <v>146</v>
      </c>
      <c r="AJ57" t="s">
        <v>168</v>
      </c>
      <c r="AK57" t="s">
        <v>111</v>
      </c>
      <c r="AL57" t="s">
        <v>112</v>
      </c>
      <c r="AT57" t="s">
        <v>93</v>
      </c>
      <c r="AU57" t="s">
        <v>93</v>
      </c>
      <c r="BG57" t="s">
        <v>93</v>
      </c>
      <c r="BH57" t="s">
        <v>93</v>
      </c>
      <c r="BK57" t="s">
        <v>101</v>
      </c>
      <c r="BN57" t="s">
        <v>102</v>
      </c>
      <c r="BO57" t="s">
        <v>386</v>
      </c>
      <c r="BP57" t="s">
        <v>866</v>
      </c>
      <c r="BQ57" t="s">
        <v>867</v>
      </c>
      <c r="BR57" t="s">
        <v>868</v>
      </c>
      <c r="BV57" t="s">
        <v>366</v>
      </c>
      <c r="BW57" t="s">
        <v>99</v>
      </c>
      <c r="BX57">
        <v>4379562</v>
      </c>
      <c r="BY57" t="s">
        <v>103</v>
      </c>
      <c r="BZ57" t="s">
        <v>367</v>
      </c>
      <c r="CA57" t="s">
        <v>86</v>
      </c>
      <c r="CB57" t="s">
        <v>87</v>
      </c>
      <c r="CC57" t="s">
        <v>476</v>
      </c>
      <c r="CD57" t="s">
        <v>104</v>
      </c>
      <c r="CE57" t="s">
        <v>364</v>
      </c>
      <c r="CF57" t="s">
        <v>368</v>
      </c>
      <c r="CG57" t="s">
        <v>463</v>
      </c>
      <c r="CH57" t="s">
        <v>476</v>
      </c>
      <c r="CI57">
        <v>1</v>
      </c>
    </row>
    <row r="58" spans="1:87" x14ac:dyDescent="0.25">
      <c r="A58">
        <v>727999575</v>
      </c>
      <c r="B58" t="s">
        <v>86</v>
      </c>
      <c r="C58" t="s">
        <v>87</v>
      </c>
      <c r="D58" t="s">
        <v>88</v>
      </c>
      <c r="F58" t="s">
        <v>105</v>
      </c>
      <c r="G58" t="s">
        <v>826</v>
      </c>
      <c r="H58" t="s">
        <v>827</v>
      </c>
      <c r="I58" t="s">
        <v>106</v>
      </c>
      <c r="J58" t="s">
        <v>819</v>
      </c>
      <c r="K58" s="2">
        <v>0.68055555555555547</v>
      </c>
      <c r="L58" t="s">
        <v>107</v>
      </c>
      <c r="M58" t="s">
        <v>551</v>
      </c>
      <c r="N58" t="s">
        <v>871</v>
      </c>
      <c r="O58" t="s">
        <v>99</v>
      </c>
      <c r="P58">
        <v>42113738</v>
      </c>
      <c r="Q58" t="s">
        <v>872</v>
      </c>
      <c r="R58" t="s">
        <v>136</v>
      </c>
      <c r="S58" t="s">
        <v>437</v>
      </c>
      <c r="T58" t="s">
        <v>100</v>
      </c>
      <c r="U58">
        <v>11</v>
      </c>
      <c r="V58" t="s">
        <v>301</v>
      </c>
      <c r="W58" t="s">
        <v>120</v>
      </c>
      <c r="Y58" t="s">
        <v>94</v>
      </c>
      <c r="Z58" t="s">
        <v>86</v>
      </c>
      <c r="AA58" t="s">
        <v>87</v>
      </c>
      <c r="AB58" t="s">
        <v>88</v>
      </c>
      <c r="AC58" t="s">
        <v>134</v>
      </c>
      <c r="AD58" t="s">
        <v>560</v>
      </c>
      <c r="AE58" t="s">
        <v>873</v>
      </c>
      <c r="AH58" t="s">
        <v>145</v>
      </c>
      <c r="AI58" t="s">
        <v>146</v>
      </c>
      <c r="AJ58" t="s">
        <v>97</v>
      </c>
      <c r="AK58" t="s">
        <v>111</v>
      </c>
      <c r="AL58" t="s">
        <v>112</v>
      </c>
      <c r="AT58" t="s">
        <v>93</v>
      </c>
      <c r="AU58" t="s">
        <v>93</v>
      </c>
      <c r="BB58" t="s">
        <v>113</v>
      </c>
      <c r="BC58" t="s">
        <v>113</v>
      </c>
      <c r="BD58" t="s">
        <v>113</v>
      </c>
      <c r="BG58" t="s">
        <v>93</v>
      </c>
      <c r="BH58" t="s">
        <v>93</v>
      </c>
      <c r="BM58" t="s">
        <v>114</v>
      </c>
      <c r="BN58" t="s">
        <v>113</v>
      </c>
      <c r="BO58" t="s">
        <v>430</v>
      </c>
      <c r="BV58" t="s">
        <v>752</v>
      </c>
      <c r="BW58" t="s">
        <v>99</v>
      </c>
      <c r="BX58">
        <v>1088305015</v>
      </c>
      <c r="BY58" t="s">
        <v>103</v>
      </c>
      <c r="BZ58">
        <v>1088305015</v>
      </c>
      <c r="CA58" t="s">
        <v>86</v>
      </c>
      <c r="CB58" t="s">
        <v>87</v>
      </c>
      <c r="CC58" t="s">
        <v>857</v>
      </c>
      <c r="CD58" t="s">
        <v>156</v>
      </c>
      <c r="CE58" t="s">
        <v>826</v>
      </c>
      <c r="CF58" t="s">
        <v>874</v>
      </c>
      <c r="CG58" t="s">
        <v>857</v>
      </c>
      <c r="CH58" t="s">
        <v>857</v>
      </c>
      <c r="CI58">
        <v>1</v>
      </c>
    </row>
    <row r="59" spans="1:87" x14ac:dyDescent="0.25">
      <c r="A59">
        <v>727997791</v>
      </c>
      <c r="B59" t="s">
        <v>86</v>
      </c>
      <c r="C59" t="s">
        <v>87</v>
      </c>
      <c r="D59" t="s">
        <v>88</v>
      </c>
      <c r="F59" t="s">
        <v>89</v>
      </c>
      <c r="G59" t="s">
        <v>172</v>
      </c>
      <c r="H59" t="s">
        <v>173</v>
      </c>
      <c r="I59" t="s">
        <v>106</v>
      </c>
      <c r="J59" t="s">
        <v>817</v>
      </c>
      <c r="K59" s="2">
        <v>0.91666666666666663</v>
      </c>
      <c r="L59" t="s">
        <v>92</v>
      </c>
      <c r="M59" t="s">
        <v>876</v>
      </c>
      <c r="N59" t="s">
        <v>877</v>
      </c>
      <c r="O59" t="s">
        <v>99</v>
      </c>
      <c r="P59">
        <v>10095315</v>
      </c>
      <c r="Q59" t="s">
        <v>878</v>
      </c>
      <c r="R59" t="s">
        <v>125</v>
      </c>
      <c r="S59" t="s">
        <v>155</v>
      </c>
      <c r="T59" t="s">
        <v>125</v>
      </c>
      <c r="U59" t="s">
        <v>93</v>
      </c>
      <c r="V59" t="s">
        <v>127</v>
      </c>
      <c r="W59" t="s">
        <v>120</v>
      </c>
      <c r="Y59" t="s">
        <v>94</v>
      </c>
      <c r="Z59" t="s">
        <v>86</v>
      </c>
      <c r="AA59" t="s">
        <v>87</v>
      </c>
      <c r="AB59" t="s">
        <v>88</v>
      </c>
      <c r="AC59" t="s">
        <v>171</v>
      </c>
      <c r="AD59" t="s">
        <v>879</v>
      </c>
      <c r="AE59" t="s">
        <v>880</v>
      </c>
      <c r="AH59" t="s">
        <v>145</v>
      </c>
      <c r="AI59" t="s">
        <v>146</v>
      </c>
      <c r="AJ59" t="s">
        <v>181</v>
      </c>
      <c r="AK59" t="s">
        <v>111</v>
      </c>
      <c r="AL59" t="s">
        <v>112</v>
      </c>
      <c r="AT59" t="s">
        <v>93</v>
      </c>
      <c r="AU59" t="s">
        <v>93</v>
      </c>
      <c r="BG59" t="s">
        <v>93</v>
      </c>
      <c r="BH59" t="s">
        <v>93</v>
      </c>
      <c r="BK59" t="s">
        <v>101</v>
      </c>
      <c r="BN59" t="s">
        <v>102</v>
      </c>
      <c r="BO59" t="s">
        <v>345</v>
      </c>
      <c r="BV59" t="s">
        <v>371</v>
      </c>
      <c r="BW59" t="s">
        <v>99</v>
      </c>
      <c r="BX59">
        <v>31437039</v>
      </c>
      <c r="BY59" t="s">
        <v>103</v>
      </c>
      <c r="BZ59">
        <v>71010</v>
      </c>
      <c r="CA59" t="s">
        <v>86</v>
      </c>
      <c r="CB59" t="s">
        <v>87</v>
      </c>
      <c r="CC59" t="s">
        <v>817</v>
      </c>
      <c r="CD59" t="s">
        <v>104</v>
      </c>
      <c r="CE59" t="s">
        <v>172</v>
      </c>
      <c r="CF59" t="s">
        <v>372</v>
      </c>
      <c r="CG59" t="s">
        <v>463</v>
      </c>
      <c r="CH59" t="s">
        <v>817</v>
      </c>
      <c r="CI59">
        <v>1</v>
      </c>
    </row>
    <row r="60" spans="1:87" x14ac:dyDescent="0.25">
      <c r="A60">
        <v>727998612</v>
      </c>
      <c r="B60" t="s">
        <v>86</v>
      </c>
      <c r="C60" t="s">
        <v>87</v>
      </c>
      <c r="D60" t="s">
        <v>88</v>
      </c>
      <c r="F60" t="s">
        <v>89</v>
      </c>
      <c r="G60" t="s">
        <v>160</v>
      </c>
      <c r="H60" t="s">
        <v>161</v>
      </c>
      <c r="I60" t="s">
        <v>106</v>
      </c>
      <c r="J60" t="s">
        <v>157</v>
      </c>
      <c r="K60" s="2">
        <v>0.57638888888888895</v>
      </c>
      <c r="L60" t="s">
        <v>92</v>
      </c>
      <c r="M60" t="s">
        <v>325</v>
      </c>
      <c r="N60" t="s">
        <v>882</v>
      </c>
      <c r="O60" t="s">
        <v>99</v>
      </c>
      <c r="P60">
        <v>19244818</v>
      </c>
      <c r="Q60" t="s">
        <v>700</v>
      </c>
      <c r="R60" t="s">
        <v>143</v>
      </c>
      <c r="S60" t="s">
        <v>137</v>
      </c>
      <c r="T60" t="s">
        <v>100</v>
      </c>
      <c r="U60">
        <v>11</v>
      </c>
      <c r="V60" t="s">
        <v>236</v>
      </c>
      <c r="W60" t="s">
        <v>120</v>
      </c>
      <c r="Y60" t="s">
        <v>94</v>
      </c>
      <c r="Z60" t="s">
        <v>86</v>
      </c>
      <c r="AA60" t="s">
        <v>87</v>
      </c>
      <c r="AB60" t="s">
        <v>32</v>
      </c>
      <c r="AG60" t="s">
        <v>883</v>
      </c>
      <c r="AH60" t="s">
        <v>145</v>
      </c>
      <c r="AI60" t="s">
        <v>146</v>
      </c>
      <c r="AJ60" t="s">
        <v>163</v>
      </c>
      <c r="AK60" t="s">
        <v>111</v>
      </c>
      <c r="AL60" t="s">
        <v>112</v>
      </c>
      <c r="AT60" t="s">
        <v>93</v>
      </c>
      <c r="AU60" t="s">
        <v>93</v>
      </c>
      <c r="BG60" t="s">
        <v>93</v>
      </c>
      <c r="BH60" t="s">
        <v>93</v>
      </c>
      <c r="BK60" t="s">
        <v>101</v>
      </c>
      <c r="BN60" t="s">
        <v>102</v>
      </c>
      <c r="BO60" t="s">
        <v>712</v>
      </c>
      <c r="BS60" t="s">
        <v>884</v>
      </c>
      <c r="BV60" t="s">
        <v>396</v>
      </c>
      <c r="BW60" t="s">
        <v>99</v>
      </c>
      <c r="BX60">
        <v>10120315</v>
      </c>
      <c r="BY60" t="s">
        <v>103</v>
      </c>
      <c r="BZ60">
        <v>901</v>
      </c>
      <c r="CA60" t="s">
        <v>86</v>
      </c>
      <c r="CB60" t="s">
        <v>87</v>
      </c>
      <c r="CC60" t="s">
        <v>157</v>
      </c>
      <c r="CD60" t="s">
        <v>104</v>
      </c>
      <c r="CE60" t="s">
        <v>160</v>
      </c>
      <c r="CF60" t="s">
        <v>397</v>
      </c>
      <c r="CG60" t="s">
        <v>329</v>
      </c>
      <c r="CH60" t="s">
        <v>157</v>
      </c>
      <c r="CI60">
        <v>1</v>
      </c>
    </row>
    <row r="61" spans="1:87" x14ac:dyDescent="0.25">
      <c r="A61">
        <v>727997019</v>
      </c>
      <c r="B61" t="s">
        <v>86</v>
      </c>
      <c r="C61" t="s">
        <v>87</v>
      </c>
      <c r="D61" t="s">
        <v>88</v>
      </c>
      <c r="F61" t="s">
        <v>105</v>
      </c>
      <c r="G61" t="s">
        <v>359</v>
      </c>
      <c r="H61" t="s">
        <v>360</v>
      </c>
      <c r="I61" t="s">
        <v>106</v>
      </c>
      <c r="J61" t="s">
        <v>885</v>
      </c>
      <c r="K61" s="2">
        <v>0.43402777777777773</v>
      </c>
      <c r="L61" t="s">
        <v>107</v>
      </c>
      <c r="M61" t="s">
        <v>416</v>
      </c>
      <c r="N61" t="s">
        <v>887</v>
      </c>
      <c r="O61" t="s">
        <v>99</v>
      </c>
      <c r="P61">
        <v>24910493</v>
      </c>
      <c r="Q61" t="s">
        <v>888</v>
      </c>
      <c r="R61" t="s">
        <v>132</v>
      </c>
      <c r="S61" t="s">
        <v>118</v>
      </c>
      <c r="T61" t="s">
        <v>109</v>
      </c>
      <c r="U61">
        <v>3</v>
      </c>
      <c r="V61" t="s">
        <v>127</v>
      </c>
      <c r="W61" t="s">
        <v>120</v>
      </c>
      <c r="Y61" t="s">
        <v>94</v>
      </c>
      <c r="Z61" t="s">
        <v>86</v>
      </c>
      <c r="AA61" t="s">
        <v>87</v>
      </c>
      <c r="AB61" t="s">
        <v>88</v>
      </c>
      <c r="AC61" t="s">
        <v>134</v>
      </c>
      <c r="AD61" t="s">
        <v>582</v>
      </c>
      <c r="AE61" t="s">
        <v>889</v>
      </c>
      <c r="AH61" t="s">
        <v>145</v>
      </c>
      <c r="AI61" t="s">
        <v>146</v>
      </c>
      <c r="AJ61" t="s">
        <v>181</v>
      </c>
      <c r="AK61" t="s">
        <v>111</v>
      </c>
      <c r="AL61" t="s">
        <v>112</v>
      </c>
      <c r="AT61" t="s">
        <v>93</v>
      </c>
      <c r="AU61" t="s">
        <v>93</v>
      </c>
      <c r="BG61" t="s">
        <v>93</v>
      </c>
      <c r="BH61" t="s">
        <v>93</v>
      </c>
      <c r="BM61" t="s">
        <v>114</v>
      </c>
      <c r="BN61" t="s">
        <v>113</v>
      </c>
      <c r="BO61" t="s">
        <v>785</v>
      </c>
      <c r="BS61" t="s">
        <v>890</v>
      </c>
      <c r="BV61" t="s">
        <v>891</v>
      </c>
      <c r="BW61" t="s">
        <v>99</v>
      </c>
      <c r="BX61">
        <v>1026260039</v>
      </c>
      <c r="BY61" t="s">
        <v>103</v>
      </c>
      <c r="BZ61">
        <v>1026260039</v>
      </c>
      <c r="CA61" t="s">
        <v>86</v>
      </c>
      <c r="CB61" t="s">
        <v>87</v>
      </c>
      <c r="CC61" t="s">
        <v>885</v>
      </c>
      <c r="CD61" t="s">
        <v>104</v>
      </c>
      <c r="CE61" t="s">
        <v>359</v>
      </c>
      <c r="CF61" t="s">
        <v>891</v>
      </c>
      <c r="CG61" t="s">
        <v>885</v>
      </c>
      <c r="CH61" t="s">
        <v>885</v>
      </c>
      <c r="CI61">
        <v>1</v>
      </c>
    </row>
    <row r="62" spans="1:87" x14ac:dyDescent="0.25">
      <c r="A62">
        <v>727999664</v>
      </c>
      <c r="B62" t="s">
        <v>86</v>
      </c>
      <c r="C62" t="s">
        <v>87</v>
      </c>
      <c r="D62" t="s">
        <v>88</v>
      </c>
      <c r="F62" t="s">
        <v>105</v>
      </c>
      <c r="G62" t="s">
        <v>826</v>
      </c>
      <c r="H62" t="s">
        <v>827</v>
      </c>
      <c r="I62" t="s">
        <v>106</v>
      </c>
      <c r="J62" t="s">
        <v>885</v>
      </c>
      <c r="K62" s="2">
        <v>0.75</v>
      </c>
      <c r="L62" t="s">
        <v>92</v>
      </c>
      <c r="M62" t="s">
        <v>507</v>
      </c>
      <c r="N62" t="s">
        <v>892</v>
      </c>
      <c r="O62" t="s">
        <v>99</v>
      </c>
      <c r="P62">
        <v>6485749</v>
      </c>
      <c r="Q62" t="s">
        <v>893</v>
      </c>
      <c r="R62" t="s">
        <v>143</v>
      </c>
      <c r="S62" t="s">
        <v>182</v>
      </c>
      <c r="T62" t="s">
        <v>109</v>
      </c>
      <c r="U62">
        <v>3</v>
      </c>
      <c r="V62" t="s">
        <v>525</v>
      </c>
      <c r="W62" t="s">
        <v>120</v>
      </c>
      <c r="Y62" t="s">
        <v>94</v>
      </c>
      <c r="Z62" t="s">
        <v>86</v>
      </c>
      <c r="AA62" t="s">
        <v>87</v>
      </c>
      <c r="AB62" t="s">
        <v>88</v>
      </c>
      <c r="AC62" t="s">
        <v>171</v>
      </c>
      <c r="AD62" t="s">
        <v>894</v>
      </c>
      <c r="AE62" t="s">
        <v>895</v>
      </c>
      <c r="AH62" t="s">
        <v>145</v>
      </c>
      <c r="AI62" t="s">
        <v>146</v>
      </c>
      <c r="AJ62" t="s">
        <v>168</v>
      </c>
      <c r="AK62" t="s">
        <v>111</v>
      </c>
      <c r="AL62" t="s">
        <v>112</v>
      </c>
      <c r="AT62" t="s">
        <v>93</v>
      </c>
      <c r="AU62" t="s">
        <v>93</v>
      </c>
      <c r="BG62" t="s">
        <v>93</v>
      </c>
      <c r="BH62" t="s">
        <v>93</v>
      </c>
      <c r="BM62" t="s">
        <v>114</v>
      </c>
      <c r="BN62" t="s">
        <v>102</v>
      </c>
      <c r="BO62" t="s">
        <v>859</v>
      </c>
      <c r="BP62" t="s">
        <v>896</v>
      </c>
      <c r="BV62" t="s">
        <v>897</v>
      </c>
      <c r="BW62" t="s">
        <v>99</v>
      </c>
      <c r="BX62">
        <v>1045693178</v>
      </c>
      <c r="BY62" t="s">
        <v>103</v>
      </c>
      <c r="BZ62" t="s">
        <v>436</v>
      </c>
      <c r="CA62" t="s">
        <v>86</v>
      </c>
      <c r="CB62" t="s">
        <v>87</v>
      </c>
      <c r="CC62" t="s">
        <v>596</v>
      </c>
      <c r="CD62" t="s">
        <v>104</v>
      </c>
      <c r="CE62" t="s">
        <v>826</v>
      </c>
      <c r="CF62" t="s">
        <v>898</v>
      </c>
      <c r="CG62" t="s">
        <v>804</v>
      </c>
      <c r="CH62" t="s">
        <v>596</v>
      </c>
      <c r="CI62">
        <v>1</v>
      </c>
    </row>
    <row r="63" spans="1:87" x14ac:dyDescent="0.25">
      <c r="A63">
        <v>729190184</v>
      </c>
      <c r="B63" t="s">
        <v>86</v>
      </c>
      <c r="C63" t="s">
        <v>87</v>
      </c>
      <c r="D63" t="s">
        <v>88</v>
      </c>
      <c r="F63" t="s">
        <v>89</v>
      </c>
      <c r="G63" t="s">
        <v>123</v>
      </c>
      <c r="H63" t="s">
        <v>124</v>
      </c>
      <c r="I63" t="s">
        <v>106</v>
      </c>
      <c r="J63" t="s">
        <v>463</v>
      </c>
      <c r="K63" s="2">
        <v>0.3611111111111111</v>
      </c>
      <c r="L63" t="s">
        <v>107</v>
      </c>
      <c r="M63" t="s">
        <v>899</v>
      </c>
      <c r="N63" t="s">
        <v>900</v>
      </c>
      <c r="O63" t="s">
        <v>99</v>
      </c>
      <c r="P63">
        <v>42164909</v>
      </c>
      <c r="Q63" t="s">
        <v>901</v>
      </c>
      <c r="R63" t="s">
        <v>136</v>
      </c>
      <c r="S63" t="s">
        <v>188</v>
      </c>
      <c r="T63" t="s">
        <v>141</v>
      </c>
      <c r="U63">
        <v>5</v>
      </c>
      <c r="V63" t="s">
        <v>127</v>
      </c>
      <c r="W63" t="s">
        <v>120</v>
      </c>
      <c r="Y63" t="s">
        <v>94</v>
      </c>
      <c r="Z63" t="s">
        <v>86</v>
      </c>
      <c r="AA63" t="s">
        <v>87</v>
      </c>
      <c r="AB63" t="s">
        <v>88</v>
      </c>
      <c r="AC63" t="s">
        <v>269</v>
      </c>
      <c r="AD63" t="s">
        <v>429</v>
      </c>
      <c r="AE63" t="s">
        <v>902</v>
      </c>
      <c r="AH63" t="s">
        <v>95</v>
      </c>
      <c r="AI63" t="s">
        <v>96</v>
      </c>
      <c r="AJ63" t="s">
        <v>129</v>
      </c>
      <c r="AK63" t="s">
        <v>111</v>
      </c>
      <c r="AL63" t="s">
        <v>98</v>
      </c>
      <c r="AT63" t="s">
        <v>93</v>
      </c>
      <c r="AU63" t="s">
        <v>93</v>
      </c>
      <c r="BG63" t="s">
        <v>93</v>
      </c>
      <c r="BH63" t="s">
        <v>93</v>
      </c>
      <c r="BK63" t="s">
        <v>101</v>
      </c>
      <c r="BL63" t="s">
        <v>142</v>
      </c>
      <c r="BM63" t="s">
        <v>114</v>
      </c>
      <c r="BN63" t="s">
        <v>102</v>
      </c>
      <c r="BO63" t="s">
        <v>903</v>
      </c>
      <c r="BV63" t="s">
        <v>164</v>
      </c>
      <c r="BW63" t="s">
        <v>99</v>
      </c>
      <c r="BX63">
        <v>18612657</v>
      </c>
      <c r="BY63" t="s">
        <v>103</v>
      </c>
      <c r="BZ63" t="s">
        <v>378</v>
      </c>
      <c r="CA63" t="s">
        <v>86</v>
      </c>
      <c r="CB63" t="s">
        <v>87</v>
      </c>
      <c r="CC63" t="s">
        <v>463</v>
      </c>
      <c r="CD63" t="s">
        <v>104</v>
      </c>
      <c r="CE63" t="s">
        <v>123</v>
      </c>
      <c r="CF63" t="s">
        <v>488</v>
      </c>
      <c r="CG63" t="s">
        <v>463</v>
      </c>
      <c r="CH63" t="s">
        <v>463</v>
      </c>
      <c r="CI63">
        <v>1</v>
      </c>
    </row>
    <row r="64" spans="1:87" x14ac:dyDescent="0.25">
      <c r="A64">
        <v>727998352</v>
      </c>
      <c r="B64" t="s">
        <v>86</v>
      </c>
      <c r="C64" t="s">
        <v>87</v>
      </c>
      <c r="D64" t="s">
        <v>88</v>
      </c>
      <c r="F64" t="s">
        <v>89</v>
      </c>
      <c r="G64" t="s">
        <v>116</v>
      </c>
      <c r="H64" t="s">
        <v>117</v>
      </c>
      <c r="I64" t="s">
        <v>106</v>
      </c>
      <c r="J64" t="s">
        <v>907</v>
      </c>
      <c r="K64" s="2">
        <v>0.2951388888888889</v>
      </c>
      <c r="L64" t="s">
        <v>92</v>
      </c>
      <c r="M64" t="s">
        <v>909</v>
      </c>
      <c r="N64" t="s">
        <v>910</v>
      </c>
      <c r="O64" t="s">
        <v>99</v>
      </c>
      <c r="P64">
        <v>10021393</v>
      </c>
      <c r="Q64" t="s">
        <v>911</v>
      </c>
      <c r="R64" t="s">
        <v>143</v>
      </c>
      <c r="S64" t="s">
        <v>437</v>
      </c>
      <c r="T64" t="s">
        <v>169</v>
      </c>
      <c r="U64">
        <v>9</v>
      </c>
      <c r="V64" t="s">
        <v>127</v>
      </c>
      <c r="W64" t="s">
        <v>120</v>
      </c>
      <c r="Y64" t="s">
        <v>94</v>
      </c>
      <c r="Z64" t="s">
        <v>86</v>
      </c>
      <c r="AA64" t="s">
        <v>87</v>
      </c>
      <c r="AB64" t="s">
        <v>88</v>
      </c>
      <c r="AC64" t="s">
        <v>304</v>
      </c>
      <c r="AD64" t="s">
        <v>912</v>
      </c>
      <c r="AE64" t="s">
        <v>913</v>
      </c>
      <c r="AH64" t="s">
        <v>145</v>
      </c>
      <c r="AI64" t="s">
        <v>146</v>
      </c>
      <c r="AJ64" t="s">
        <v>168</v>
      </c>
      <c r="AK64" t="s">
        <v>111</v>
      </c>
      <c r="AL64" t="s">
        <v>98</v>
      </c>
      <c r="AT64" t="s">
        <v>93</v>
      </c>
      <c r="AU64" t="s">
        <v>93</v>
      </c>
      <c r="BG64" t="s">
        <v>93</v>
      </c>
      <c r="BH64" t="s">
        <v>93</v>
      </c>
      <c r="BK64" t="s">
        <v>101</v>
      </c>
      <c r="BN64" t="s">
        <v>102</v>
      </c>
      <c r="BO64" t="s">
        <v>282</v>
      </c>
      <c r="BP64" t="s">
        <v>600</v>
      </c>
      <c r="BV64" t="s">
        <v>428</v>
      </c>
      <c r="BW64" t="s">
        <v>99</v>
      </c>
      <c r="BX64">
        <v>92641584</v>
      </c>
      <c r="BY64" t="s">
        <v>103</v>
      </c>
      <c r="BZ64">
        <v>5216310</v>
      </c>
      <c r="CA64" t="s">
        <v>86</v>
      </c>
      <c r="CB64" t="s">
        <v>87</v>
      </c>
      <c r="CC64" t="s">
        <v>907</v>
      </c>
      <c r="CD64" t="s">
        <v>104</v>
      </c>
      <c r="CE64" t="s">
        <v>116</v>
      </c>
      <c r="CF64" t="s">
        <v>628</v>
      </c>
      <c r="CG64" t="s">
        <v>804</v>
      </c>
      <c r="CH64" t="s">
        <v>907</v>
      </c>
      <c r="CI64">
        <v>1</v>
      </c>
    </row>
    <row r="65" spans="1:87" x14ac:dyDescent="0.25">
      <c r="A65">
        <v>729191980</v>
      </c>
      <c r="B65" t="s">
        <v>86</v>
      </c>
      <c r="C65" t="s">
        <v>87</v>
      </c>
      <c r="D65" t="s">
        <v>88</v>
      </c>
      <c r="F65" t="s">
        <v>89</v>
      </c>
      <c r="G65" t="s">
        <v>123</v>
      </c>
      <c r="H65" t="s">
        <v>124</v>
      </c>
      <c r="I65" t="s">
        <v>106</v>
      </c>
      <c r="J65" t="s">
        <v>869</v>
      </c>
      <c r="K65" s="2">
        <v>0.1875</v>
      </c>
      <c r="L65" t="s">
        <v>107</v>
      </c>
      <c r="M65" t="s">
        <v>412</v>
      </c>
      <c r="N65" t="s">
        <v>918</v>
      </c>
      <c r="O65" t="s">
        <v>99</v>
      </c>
      <c r="P65">
        <v>31251556</v>
      </c>
      <c r="Q65" t="s">
        <v>919</v>
      </c>
      <c r="R65" t="s">
        <v>132</v>
      </c>
      <c r="S65" t="s">
        <v>210</v>
      </c>
      <c r="T65" t="s">
        <v>166</v>
      </c>
      <c r="U65">
        <v>3</v>
      </c>
      <c r="V65" t="s">
        <v>559</v>
      </c>
      <c r="W65" t="s">
        <v>120</v>
      </c>
      <c r="Y65" t="s">
        <v>94</v>
      </c>
      <c r="Z65" t="s">
        <v>86</v>
      </c>
      <c r="AA65" t="s">
        <v>87</v>
      </c>
      <c r="AB65" t="s">
        <v>88</v>
      </c>
      <c r="AC65" t="s">
        <v>226</v>
      </c>
      <c r="AD65" t="s">
        <v>456</v>
      </c>
      <c r="AE65" t="s">
        <v>920</v>
      </c>
      <c r="AH65" t="s">
        <v>145</v>
      </c>
      <c r="AI65" t="s">
        <v>146</v>
      </c>
      <c r="AJ65" t="s">
        <v>97</v>
      </c>
      <c r="AK65" t="s">
        <v>111</v>
      </c>
      <c r="AL65" t="s">
        <v>112</v>
      </c>
      <c r="AT65" t="s">
        <v>93</v>
      </c>
      <c r="AU65" t="s">
        <v>93</v>
      </c>
      <c r="BG65" t="s">
        <v>93</v>
      </c>
      <c r="BH65" t="s">
        <v>93</v>
      </c>
      <c r="BK65" t="s">
        <v>101</v>
      </c>
      <c r="BM65" t="s">
        <v>114</v>
      </c>
      <c r="BN65" t="s">
        <v>102</v>
      </c>
      <c r="BO65" t="s">
        <v>921</v>
      </c>
      <c r="BV65" t="s">
        <v>197</v>
      </c>
      <c r="BW65" t="s">
        <v>99</v>
      </c>
      <c r="BX65">
        <v>1088339972</v>
      </c>
      <c r="BY65" t="s">
        <v>103</v>
      </c>
      <c r="BZ65">
        <v>1088339972</v>
      </c>
      <c r="CA65" t="s">
        <v>86</v>
      </c>
      <c r="CB65" t="s">
        <v>87</v>
      </c>
      <c r="CC65" t="s">
        <v>869</v>
      </c>
      <c r="CD65" t="s">
        <v>104</v>
      </c>
      <c r="CE65" t="s">
        <v>123</v>
      </c>
      <c r="CF65" t="s">
        <v>198</v>
      </c>
      <c r="CG65" t="s">
        <v>869</v>
      </c>
      <c r="CH65" t="s">
        <v>869</v>
      </c>
      <c r="CI65">
        <v>1</v>
      </c>
    </row>
    <row r="66" spans="1:87" x14ac:dyDescent="0.25">
      <c r="A66">
        <v>729190800</v>
      </c>
      <c r="B66" t="s">
        <v>86</v>
      </c>
      <c r="C66" t="s">
        <v>87</v>
      </c>
      <c r="D66" t="s">
        <v>88</v>
      </c>
      <c r="F66" t="s">
        <v>89</v>
      </c>
      <c r="G66" t="s">
        <v>172</v>
      </c>
      <c r="H66" t="s">
        <v>173</v>
      </c>
      <c r="I66" t="s">
        <v>106</v>
      </c>
      <c r="J66" t="s">
        <v>869</v>
      </c>
      <c r="K66" s="2">
        <v>0.22569444444444445</v>
      </c>
      <c r="L66" t="s">
        <v>92</v>
      </c>
      <c r="M66" t="s">
        <v>922</v>
      </c>
      <c r="N66" t="s">
        <v>923</v>
      </c>
      <c r="O66" t="s">
        <v>99</v>
      </c>
      <c r="P66">
        <v>1352223</v>
      </c>
      <c r="Q66" t="s">
        <v>924</v>
      </c>
      <c r="R66" t="s">
        <v>125</v>
      </c>
      <c r="S66" t="s">
        <v>331</v>
      </c>
      <c r="T66" t="s">
        <v>125</v>
      </c>
      <c r="U66" t="s">
        <v>93</v>
      </c>
      <c r="V66" t="s">
        <v>127</v>
      </c>
      <c r="W66" t="s">
        <v>120</v>
      </c>
      <c r="Y66" t="s">
        <v>94</v>
      </c>
      <c r="Z66" t="s">
        <v>86</v>
      </c>
      <c r="AA66" t="s">
        <v>87</v>
      </c>
      <c r="AB66" t="s">
        <v>88</v>
      </c>
      <c r="AC66" t="s">
        <v>128</v>
      </c>
      <c r="AD66" t="s">
        <v>245</v>
      </c>
      <c r="AE66" t="s">
        <v>925</v>
      </c>
      <c r="AH66" t="s">
        <v>145</v>
      </c>
      <c r="AI66" t="s">
        <v>146</v>
      </c>
      <c r="AJ66" t="s">
        <v>181</v>
      </c>
      <c r="AK66" t="s">
        <v>111</v>
      </c>
      <c r="AL66" t="s">
        <v>112</v>
      </c>
      <c r="AT66" t="s">
        <v>93</v>
      </c>
      <c r="AU66" t="s">
        <v>93</v>
      </c>
      <c r="BG66" t="s">
        <v>93</v>
      </c>
      <c r="BH66" t="s">
        <v>93</v>
      </c>
      <c r="BK66" t="s">
        <v>101</v>
      </c>
      <c r="BN66" t="s">
        <v>102</v>
      </c>
      <c r="BO66" t="s">
        <v>926</v>
      </c>
      <c r="BP66" t="s">
        <v>446</v>
      </c>
      <c r="BQ66" t="s">
        <v>927</v>
      </c>
      <c r="BV66" t="s">
        <v>302</v>
      </c>
      <c r="BW66" t="s">
        <v>99</v>
      </c>
      <c r="BX66">
        <v>1047448771</v>
      </c>
      <c r="BY66" t="s">
        <v>103</v>
      </c>
      <c r="BZ66">
        <v>1047448771</v>
      </c>
      <c r="CA66" t="s">
        <v>86</v>
      </c>
      <c r="CB66" t="s">
        <v>87</v>
      </c>
      <c r="CC66" t="s">
        <v>869</v>
      </c>
      <c r="CD66" t="s">
        <v>104</v>
      </c>
      <c r="CE66" t="s">
        <v>172</v>
      </c>
      <c r="CF66" t="s">
        <v>303</v>
      </c>
      <c r="CG66" t="s">
        <v>869</v>
      </c>
      <c r="CH66" t="s">
        <v>869</v>
      </c>
      <c r="CI66">
        <v>1</v>
      </c>
    </row>
    <row r="67" spans="1:87" x14ac:dyDescent="0.25">
      <c r="A67">
        <v>727999746</v>
      </c>
      <c r="B67" t="s">
        <v>86</v>
      </c>
      <c r="C67" t="s">
        <v>87</v>
      </c>
      <c r="D67" t="s">
        <v>88</v>
      </c>
      <c r="F67" t="s">
        <v>105</v>
      </c>
      <c r="G67" t="s">
        <v>826</v>
      </c>
      <c r="H67" t="s">
        <v>827</v>
      </c>
      <c r="I67" t="s">
        <v>106</v>
      </c>
      <c r="J67" t="s">
        <v>869</v>
      </c>
      <c r="K67" s="2">
        <v>0.27083333333333331</v>
      </c>
      <c r="L67" t="s">
        <v>107</v>
      </c>
      <c r="M67" t="s">
        <v>491</v>
      </c>
      <c r="N67" t="s">
        <v>928</v>
      </c>
      <c r="O67" t="s">
        <v>99</v>
      </c>
      <c r="P67">
        <v>24905072</v>
      </c>
      <c r="Q67" t="s">
        <v>808</v>
      </c>
      <c r="R67" t="s">
        <v>132</v>
      </c>
      <c r="S67" t="s">
        <v>182</v>
      </c>
      <c r="T67" t="s">
        <v>141</v>
      </c>
      <c r="U67">
        <v>5</v>
      </c>
      <c r="V67" t="s">
        <v>127</v>
      </c>
      <c r="W67" t="s">
        <v>120</v>
      </c>
      <c r="Y67" t="s">
        <v>94</v>
      </c>
      <c r="Z67" t="s">
        <v>86</v>
      </c>
      <c r="AA67" t="s">
        <v>87</v>
      </c>
      <c r="AB67" t="s">
        <v>88</v>
      </c>
      <c r="AC67" t="s">
        <v>171</v>
      </c>
      <c r="AD67" t="s">
        <v>245</v>
      </c>
      <c r="AE67" t="s">
        <v>929</v>
      </c>
      <c r="AH67" t="s">
        <v>145</v>
      </c>
      <c r="AI67" t="s">
        <v>146</v>
      </c>
      <c r="AJ67" t="s">
        <v>209</v>
      </c>
      <c r="AK67" t="s">
        <v>111</v>
      </c>
      <c r="AL67" t="s">
        <v>112</v>
      </c>
      <c r="AT67" t="s">
        <v>93</v>
      </c>
      <c r="AU67" t="s">
        <v>93</v>
      </c>
      <c r="BG67" t="s">
        <v>93</v>
      </c>
      <c r="BH67" t="s">
        <v>93</v>
      </c>
      <c r="BK67" t="s">
        <v>101</v>
      </c>
      <c r="BN67" t="s">
        <v>102</v>
      </c>
      <c r="BO67" t="s">
        <v>479</v>
      </c>
      <c r="BS67" t="s">
        <v>135</v>
      </c>
      <c r="BV67" t="s">
        <v>512</v>
      </c>
      <c r="BW67" t="s">
        <v>99</v>
      </c>
      <c r="BX67">
        <v>31096569</v>
      </c>
      <c r="BY67" t="s">
        <v>103</v>
      </c>
      <c r="BZ67">
        <v>31096569</v>
      </c>
      <c r="CA67" t="s">
        <v>86</v>
      </c>
      <c r="CB67" t="s">
        <v>87</v>
      </c>
      <c r="CC67" t="s">
        <v>869</v>
      </c>
      <c r="CD67" t="s">
        <v>104</v>
      </c>
      <c r="CE67" t="s">
        <v>826</v>
      </c>
      <c r="CF67" t="s">
        <v>875</v>
      </c>
      <c r="CG67" t="s">
        <v>869</v>
      </c>
      <c r="CH67" t="s">
        <v>869</v>
      </c>
      <c r="CI67">
        <v>1</v>
      </c>
    </row>
    <row r="68" spans="1:87" x14ac:dyDescent="0.25">
      <c r="A68">
        <v>727997987</v>
      </c>
      <c r="B68" t="s">
        <v>86</v>
      </c>
      <c r="C68" t="s">
        <v>87</v>
      </c>
      <c r="D68" t="s">
        <v>88</v>
      </c>
      <c r="F68" t="s">
        <v>105</v>
      </c>
      <c r="G68" t="s">
        <v>130</v>
      </c>
      <c r="H68" t="s">
        <v>131</v>
      </c>
      <c r="I68" t="s">
        <v>106</v>
      </c>
      <c r="J68" t="s">
        <v>869</v>
      </c>
      <c r="K68" s="2">
        <v>0.85416666666666663</v>
      </c>
      <c r="L68" t="s">
        <v>107</v>
      </c>
      <c r="M68" t="s">
        <v>930</v>
      </c>
      <c r="N68" t="s">
        <v>931</v>
      </c>
      <c r="O68" t="s">
        <v>99</v>
      </c>
      <c r="P68">
        <v>29462327</v>
      </c>
      <c r="Q68" t="s">
        <v>932</v>
      </c>
      <c r="R68" t="s">
        <v>132</v>
      </c>
      <c r="S68" t="s">
        <v>229</v>
      </c>
      <c r="T68" t="s">
        <v>141</v>
      </c>
      <c r="U68">
        <v>5</v>
      </c>
      <c r="V68" t="s">
        <v>127</v>
      </c>
      <c r="W68" t="s">
        <v>120</v>
      </c>
      <c r="Y68" t="s">
        <v>94</v>
      </c>
      <c r="Z68" t="s">
        <v>86</v>
      </c>
      <c r="AA68" t="s">
        <v>87</v>
      </c>
      <c r="AB68" t="s">
        <v>88</v>
      </c>
      <c r="AC68" t="s">
        <v>271</v>
      </c>
      <c r="AD68" t="s">
        <v>560</v>
      </c>
      <c r="AE68" t="s">
        <v>933</v>
      </c>
      <c r="AH68" t="s">
        <v>95</v>
      </c>
      <c r="AI68" t="s">
        <v>96</v>
      </c>
      <c r="AJ68" t="s">
        <v>190</v>
      </c>
      <c r="AK68" t="s">
        <v>111</v>
      </c>
      <c r="AL68" t="s">
        <v>112</v>
      </c>
      <c r="AT68" t="s">
        <v>93</v>
      </c>
      <c r="AU68" t="s">
        <v>93</v>
      </c>
      <c r="BG68" t="s">
        <v>93</v>
      </c>
      <c r="BH68" t="s">
        <v>93</v>
      </c>
      <c r="BM68" t="s">
        <v>114</v>
      </c>
      <c r="BN68" t="s">
        <v>102</v>
      </c>
      <c r="BO68" t="s">
        <v>424</v>
      </c>
      <c r="BV68" t="s">
        <v>234</v>
      </c>
      <c r="BW68" t="s">
        <v>99</v>
      </c>
      <c r="BX68">
        <v>10012953</v>
      </c>
      <c r="BY68" t="s">
        <v>103</v>
      </c>
      <c r="BZ68">
        <v>10012953</v>
      </c>
      <c r="CA68" t="s">
        <v>86</v>
      </c>
      <c r="CB68" t="s">
        <v>87</v>
      </c>
      <c r="CC68" t="s">
        <v>550</v>
      </c>
      <c r="CD68" t="s">
        <v>156</v>
      </c>
      <c r="CE68" t="s">
        <v>130</v>
      </c>
      <c r="CF68" t="s">
        <v>235</v>
      </c>
      <c r="CG68" t="s">
        <v>550</v>
      </c>
      <c r="CH68" t="s">
        <v>550</v>
      </c>
      <c r="CI68">
        <v>1</v>
      </c>
    </row>
    <row r="69" spans="1:87" x14ac:dyDescent="0.25">
      <c r="A69">
        <v>729191140</v>
      </c>
      <c r="B69" t="s">
        <v>86</v>
      </c>
      <c r="C69" t="s">
        <v>87</v>
      </c>
      <c r="D69" t="s">
        <v>88</v>
      </c>
      <c r="F69" t="s">
        <v>89</v>
      </c>
      <c r="G69" t="s">
        <v>90</v>
      </c>
      <c r="H69" t="s">
        <v>91</v>
      </c>
      <c r="I69" t="s">
        <v>106</v>
      </c>
      <c r="J69" t="s">
        <v>550</v>
      </c>
      <c r="K69" s="2">
        <v>0.95833333333333337</v>
      </c>
      <c r="L69" t="s">
        <v>107</v>
      </c>
      <c r="M69" t="s">
        <v>937</v>
      </c>
      <c r="N69" t="s">
        <v>938</v>
      </c>
      <c r="O69" t="s">
        <v>99</v>
      </c>
      <c r="P69">
        <v>24934314</v>
      </c>
      <c r="Q69" t="s">
        <v>939</v>
      </c>
      <c r="R69" t="s">
        <v>132</v>
      </c>
      <c r="S69" t="s">
        <v>126</v>
      </c>
      <c r="T69" t="s">
        <v>125</v>
      </c>
      <c r="U69" t="s">
        <v>93</v>
      </c>
      <c r="V69" t="s">
        <v>127</v>
      </c>
      <c r="W69" t="s">
        <v>120</v>
      </c>
      <c r="Y69" t="s">
        <v>94</v>
      </c>
      <c r="Z69" t="s">
        <v>86</v>
      </c>
      <c r="AA69" t="s">
        <v>87</v>
      </c>
      <c r="AB69" t="s">
        <v>88</v>
      </c>
      <c r="AC69" t="s">
        <v>394</v>
      </c>
      <c r="AD69" t="s">
        <v>395</v>
      </c>
      <c r="AE69" t="s">
        <v>940</v>
      </c>
      <c r="AH69" t="s">
        <v>95</v>
      </c>
      <c r="AI69" t="s">
        <v>96</v>
      </c>
      <c r="AJ69" t="s">
        <v>97</v>
      </c>
      <c r="AK69" t="s">
        <v>111</v>
      </c>
      <c r="AL69" t="s">
        <v>112</v>
      </c>
      <c r="AT69" t="s">
        <v>93</v>
      </c>
      <c r="AU69" t="s">
        <v>93</v>
      </c>
      <c r="BG69" t="s">
        <v>93</v>
      </c>
      <c r="BH69" t="s">
        <v>93</v>
      </c>
      <c r="BK69" t="s">
        <v>101</v>
      </c>
      <c r="BN69" t="s">
        <v>102</v>
      </c>
      <c r="BO69" t="s">
        <v>941</v>
      </c>
      <c r="BV69" t="s">
        <v>905</v>
      </c>
      <c r="BW69" t="s">
        <v>99</v>
      </c>
      <c r="BX69">
        <v>10084211</v>
      </c>
      <c r="BY69" t="s">
        <v>103</v>
      </c>
      <c r="BZ69">
        <v>1279488</v>
      </c>
      <c r="CA69" t="s">
        <v>86</v>
      </c>
      <c r="CB69" t="s">
        <v>87</v>
      </c>
      <c r="CC69" t="s">
        <v>881</v>
      </c>
      <c r="CD69" t="s">
        <v>156</v>
      </c>
      <c r="CE69" t="s">
        <v>90</v>
      </c>
      <c r="CF69" t="s">
        <v>906</v>
      </c>
      <c r="CG69" t="s">
        <v>881</v>
      </c>
      <c r="CH69" t="s">
        <v>881</v>
      </c>
      <c r="CI69">
        <v>1</v>
      </c>
    </row>
    <row r="70" spans="1:87" x14ac:dyDescent="0.25">
      <c r="A70">
        <v>729191304</v>
      </c>
      <c r="B70" t="s">
        <v>86</v>
      </c>
      <c r="C70" t="s">
        <v>87</v>
      </c>
      <c r="D70" t="s">
        <v>88</v>
      </c>
      <c r="F70" t="s">
        <v>89</v>
      </c>
      <c r="G70" t="s">
        <v>90</v>
      </c>
      <c r="H70" t="s">
        <v>91</v>
      </c>
      <c r="I70" t="s">
        <v>106</v>
      </c>
      <c r="J70" t="s">
        <v>908</v>
      </c>
      <c r="K70" s="2">
        <v>0.8666666666666667</v>
      </c>
      <c r="L70" t="s">
        <v>107</v>
      </c>
      <c r="M70" t="s">
        <v>943</v>
      </c>
      <c r="N70" t="s">
        <v>944</v>
      </c>
      <c r="O70" t="s">
        <v>99</v>
      </c>
      <c r="P70">
        <v>24925493</v>
      </c>
      <c r="Q70" t="s">
        <v>945</v>
      </c>
      <c r="R70" t="s">
        <v>132</v>
      </c>
      <c r="S70" t="s">
        <v>275</v>
      </c>
      <c r="T70" t="s">
        <v>141</v>
      </c>
      <c r="U70">
        <v>5</v>
      </c>
      <c r="V70" t="s">
        <v>127</v>
      </c>
      <c r="W70" t="s">
        <v>120</v>
      </c>
      <c r="Y70" t="s">
        <v>94</v>
      </c>
      <c r="Z70" t="s">
        <v>86</v>
      </c>
      <c r="AA70" t="s">
        <v>87</v>
      </c>
      <c r="AB70" t="s">
        <v>88</v>
      </c>
      <c r="AC70" t="s">
        <v>171</v>
      </c>
      <c r="AD70" t="s">
        <v>946</v>
      </c>
      <c r="AE70" t="s">
        <v>947</v>
      </c>
      <c r="AH70" t="s">
        <v>95</v>
      </c>
      <c r="AI70" t="s">
        <v>96</v>
      </c>
      <c r="AJ70" t="s">
        <v>97</v>
      </c>
      <c r="AK70" t="s">
        <v>111</v>
      </c>
      <c r="AL70" t="s">
        <v>112</v>
      </c>
      <c r="AT70" t="s">
        <v>93</v>
      </c>
      <c r="AU70" t="s">
        <v>93</v>
      </c>
      <c r="BG70" t="s">
        <v>93</v>
      </c>
      <c r="BH70" t="s">
        <v>93</v>
      </c>
      <c r="BK70" t="s">
        <v>101</v>
      </c>
      <c r="BM70" t="s">
        <v>114</v>
      </c>
      <c r="BN70" t="s">
        <v>102</v>
      </c>
      <c r="BO70" t="s">
        <v>424</v>
      </c>
      <c r="BP70" t="s">
        <v>489</v>
      </c>
      <c r="BQ70" t="s">
        <v>272</v>
      </c>
      <c r="BR70" t="s">
        <v>948</v>
      </c>
      <c r="BV70" t="s">
        <v>247</v>
      </c>
      <c r="BW70" t="s">
        <v>99</v>
      </c>
      <c r="BX70">
        <v>10126318</v>
      </c>
      <c r="BY70" t="s">
        <v>103</v>
      </c>
      <c r="BZ70">
        <v>1059</v>
      </c>
      <c r="CA70" t="s">
        <v>86</v>
      </c>
      <c r="CB70" t="s">
        <v>87</v>
      </c>
      <c r="CC70" t="s">
        <v>935</v>
      </c>
      <c r="CD70" t="s">
        <v>104</v>
      </c>
      <c r="CE70" t="s">
        <v>90</v>
      </c>
      <c r="CF70" t="s">
        <v>248</v>
      </c>
      <c r="CG70" t="s">
        <v>935</v>
      </c>
      <c r="CH70" t="s">
        <v>935</v>
      </c>
      <c r="CI70">
        <v>1</v>
      </c>
    </row>
    <row r="71" spans="1:87" x14ac:dyDescent="0.25">
      <c r="A71">
        <v>729191464</v>
      </c>
      <c r="B71" t="s">
        <v>86</v>
      </c>
      <c r="C71" t="s">
        <v>87</v>
      </c>
      <c r="D71" t="s">
        <v>88</v>
      </c>
      <c r="F71" t="s">
        <v>89</v>
      </c>
      <c r="G71" t="s">
        <v>160</v>
      </c>
      <c r="H71" t="s">
        <v>161</v>
      </c>
      <c r="I71" t="s">
        <v>106</v>
      </c>
      <c r="J71" t="s">
        <v>935</v>
      </c>
      <c r="K71" s="2">
        <v>8.3333333333333329E-2</v>
      </c>
      <c r="L71" t="s">
        <v>107</v>
      </c>
      <c r="M71" t="s">
        <v>949</v>
      </c>
      <c r="N71" t="s">
        <v>950</v>
      </c>
      <c r="O71" t="s">
        <v>99</v>
      </c>
      <c r="P71">
        <v>42061343</v>
      </c>
      <c r="Q71" t="s">
        <v>863</v>
      </c>
      <c r="R71" t="s">
        <v>125</v>
      </c>
      <c r="S71" t="s">
        <v>195</v>
      </c>
      <c r="T71" t="s">
        <v>125</v>
      </c>
      <c r="U71" t="s">
        <v>93</v>
      </c>
      <c r="V71" t="s">
        <v>127</v>
      </c>
      <c r="W71" t="s">
        <v>120</v>
      </c>
      <c r="Y71" t="s">
        <v>94</v>
      </c>
      <c r="Z71" t="s">
        <v>86</v>
      </c>
      <c r="AA71" t="s">
        <v>87</v>
      </c>
      <c r="AB71" t="s">
        <v>88</v>
      </c>
      <c r="AC71" t="s">
        <v>226</v>
      </c>
      <c r="AD71" t="s">
        <v>469</v>
      </c>
      <c r="AE71" t="s">
        <v>951</v>
      </c>
      <c r="AH71" t="s">
        <v>145</v>
      </c>
      <c r="AI71" t="s">
        <v>146</v>
      </c>
      <c r="AJ71" t="s">
        <v>187</v>
      </c>
      <c r="AK71" t="s">
        <v>111</v>
      </c>
      <c r="AL71" t="s">
        <v>112</v>
      </c>
      <c r="AT71" t="s">
        <v>93</v>
      </c>
      <c r="AU71" t="s">
        <v>93</v>
      </c>
      <c r="BG71" t="s">
        <v>93</v>
      </c>
      <c r="BH71" t="s">
        <v>93</v>
      </c>
      <c r="BK71" t="s">
        <v>101</v>
      </c>
      <c r="BM71" t="s">
        <v>114</v>
      </c>
      <c r="BN71" t="s">
        <v>102</v>
      </c>
      <c r="BO71" t="s">
        <v>290</v>
      </c>
      <c r="BV71" t="s">
        <v>604</v>
      </c>
      <c r="BW71" t="s">
        <v>99</v>
      </c>
      <c r="BX71">
        <v>1088299901</v>
      </c>
      <c r="BY71" t="s">
        <v>103</v>
      </c>
      <c r="BZ71">
        <v>1088299901</v>
      </c>
      <c r="CA71" t="s">
        <v>86</v>
      </c>
      <c r="CB71" t="s">
        <v>87</v>
      </c>
      <c r="CC71" t="s">
        <v>935</v>
      </c>
      <c r="CD71" t="s">
        <v>104</v>
      </c>
      <c r="CE71" t="s">
        <v>160</v>
      </c>
      <c r="CF71" t="s">
        <v>605</v>
      </c>
      <c r="CG71" t="s">
        <v>935</v>
      </c>
      <c r="CH71" t="s">
        <v>935</v>
      </c>
      <c r="CI71">
        <v>1</v>
      </c>
    </row>
    <row r="72" spans="1:87" x14ac:dyDescent="0.25">
      <c r="A72">
        <v>727999600</v>
      </c>
      <c r="B72" t="s">
        <v>86</v>
      </c>
      <c r="C72" t="s">
        <v>87</v>
      </c>
      <c r="D72" t="s">
        <v>88</v>
      </c>
      <c r="F72" t="s">
        <v>105</v>
      </c>
      <c r="G72" t="s">
        <v>826</v>
      </c>
      <c r="H72" t="s">
        <v>827</v>
      </c>
      <c r="I72" t="s">
        <v>106</v>
      </c>
      <c r="J72" t="s">
        <v>935</v>
      </c>
      <c r="K72" s="2">
        <v>0.61458333333333337</v>
      </c>
      <c r="L72" t="s">
        <v>92</v>
      </c>
      <c r="M72" t="s">
        <v>846</v>
      </c>
      <c r="N72" t="s">
        <v>952</v>
      </c>
      <c r="O72" t="s">
        <v>99</v>
      </c>
      <c r="P72">
        <v>4511681</v>
      </c>
      <c r="Q72" t="s">
        <v>623</v>
      </c>
      <c r="R72" t="s">
        <v>143</v>
      </c>
      <c r="S72" t="s">
        <v>126</v>
      </c>
      <c r="T72" t="s">
        <v>141</v>
      </c>
      <c r="U72">
        <v>3</v>
      </c>
      <c r="V72" t="s">
        <v>127</v>
      </c>
      <c r="W72" t="s">
        <v>120</v>
      </c>
      <c r="Y72" t="s">
        <v>94</v>
      </c>
      <c r="Z72" t="s">
        <v>86</v>
      </c>
      <c r="AA72" t="s">
        <v>87</v>
      </c>
      <c r="AB72" t="s">
        <v>88</v>
      </c>
      <c r="AC72" t="s">
        <v>304</v>
      </c>
      <c r="AD72" t="s">
        <v>438</v>
      </c>
      <c r="AE72" t="s">
        <v>953</v>
      </c>
      <c r="AH72" t="s">
        <v>145</v>
      </c>
      <c r="AI72" t="s">
        <v>146</v>
      </c>
      <c r="AJ72" t="s">
        <v>163</v>
      </c>
      <c r="AK72" t="s">
        <v>111</v>
      </c>
      <c r="AL72" t="s">
        <v>112</v>
      </c>
      <c r="AT72" t="s">
        <v>93</v>
      </c>
      <c r="AU72" t="s">
        <v>93</v>
      </c>
      <c r="BG72" t="s">
        <v>93</v>
      </c>
      <c r="BH72" t="s">
        <v>93</v>
      </c>
      <c r="BK72" t="s">
        <v>101</v>
      </c>
      <c r="BN72" t="s">
        <v>102</v>
      </c>
      <c r="BO72" t="s">
        <v>282</v>
      </c>
      <c r="BV72" t="s">
        <v>683</v>
      </c>
      <c r="BW72" t="s">
        <v>99</v>
      </c>
      <c r="BX72">
        <v>8662544</v>
      </c>
      <c r="BY72" t="s">
        <v>103</v>
      </c>
      <c r="BZ72">
        <v>386</v>
      </c>
      <c r="CA72" t="s">
        <v>86</v>
      </c>
      <c r="CB72" t="s">
        <v>87</v>
      </c>
      <c r="CC72" t="s">
        <v>417</v>
      </c>
      <c r="CD72" t="s">
        <v>104</v>
      </c>
      <c r="CE72" t="s">
        <v>826</v>
      </c>
      <c r="CF72" t="s">
        <v>830</v>
      </c>
      <c r="CG72" t="s">
        <v>417</v>
      </c>
      <c r="CH72" t="s">
        <v>417</v>
      </c>
      <c r="CI72">
        <v>1</v>
      </c>
    </row>
    <row r="73" spans="1:87" x14ac:dyDescent="0.25">
      <c r="A73">
        <v>729193522</v>
      </c>
      <c r="B73" t="s">
        <v>86</v>
      </c>
      <c r="C73" t="s">
        <v>87</v>
      </c>
      <c r="D73" t="s">
        <v>88</v>
      </c>
      <c r="F73" t="s">
        <v>105</v>
      </c>
      <c r="G73" t="s">
        <v>826</v>
      </c>
      <c r="H73" t="s">
        <v>827</v>
      </c>
      <c r="I73" t="s">
        <v>106</v>
      </c>
      <c r="J73" t="s">
        <v>914</v>
      </c>
      <c r="K73" s="2">
        <v>0.59444444444444444</v>
      </c>
      <c r="L73" t="s">
        <v>92</v>
      </c>
      <c r="M73" t="s">
        <v>222</v>
      </c>
      <c r="N73" t="s">
        <v>954</v>
      </c>
      <c r="O73" t="s">
        <v>99</v>
      </c>
      <c r="P73">
        <v>1201925</v>
      </c>
      <c r="Q73" t="s">
        <v>955</v>
      </c>
      <c r="R73" t="s">
        <v>132</v>
      </c>
      <c r="S73" t="s">
        <v>293</v>
      </c>
      <c r="T73" t="s">
        <v>141</v>
      </c>
      <c r="U73">
        <v>5</v>
      </c>
      <c r="V73" t="s">
        <v>144</v>
      </c>
      <c r="W73" t="s">
        <v>120</v>
      </c>
      <c r="Y73" t="s">
        <v>94</v>
      </c>
      <c r="Z73" t="s">
        <v>86</v>
      </c>
      <c r="AA73" t="s">
        <v>87</v>
      </c>
      <c r="AB73" t="s">
        <v>88</v>
      </c>
      <c r="AC73" t="s">
        <v>128</v>
      </c>
      <c r="AD73" t="s">
        <v>128</v>
      </c>
      <c r="AE73" t="s">
        <v>956</v>
      </c>
      <c r="AH73" t="s">
        <v>145</v>
      </c>
      <c r="AI73" t="s">
        <v>146</v>
      </c>
      <c r="AJ73" t="s">
        <v>168</v>
      </c>
      <c r="AK73" t="s">
        <v>111</v>
      </c>
      <c r="AL73" t="s">
        <v>112</v>
      </c>
      <c r="AT73" t="s">
        <v>93</v>
      </c>
      <c r="AU73" t="s">
        <v>93</v>
      </c>
      <c r="BG73" t="s">
        <v>93</v>
      </c>
      <c r="BH73" t="s">
        <v>93</v>
      </c>
      <c r="BK73" t="s">
        <v>101</v>
      </c>
      <c r="BN73" t="s">
        <v>102</v>
      </c>
      <c r="BO73" t="s">
        <v>264</v>
      </c>
      <c r="BV73" t="s">
        <v>775</v>
      </c>
      <c r="BW73" t="s">
        <v>99</v>
      </c>
      <c r="BX73">
        <v>1032398554</v>
      </c>
      <c r="BY73" t="s">
        <v>103</v>
      </c>
      <c r="BZ73">
        <v>1032398554</v>
      </c>
      <c r="CA73" t="s">
        <v>86</v>
      </c>
      <c r="CB73" t="s">
        <v>87</v>
      </c>
      <c r="CC73" t="s">
        <v>934</v>
      </c>
      <c r="CD73" t="s">
        <v>104</v>
      </c>
      <c r="CE73" t="s">
        <v>826</v>
      </c>
      <c r="CF73" t="s">
        <v>847</v>
      </c>
      <c r="CG73" t="s">
        <v>934</v>
      </c>
      <c r="CH73" t="s">
        <v>934</v>
      </c>
      <c r="CI73">
        <v>1</v>
      </c>
    </row>
    <row r="74" spans="1:87" x14ac:dyDescent="0.25">
      <c r="A74">
        <v>727998480</v>
      </c>
      <c r="B74" t="s">
        <v>86</v>
      </c>
      <c r="C74" t="s">
        <v>87</v>
      </c>
      <c r="D74" t="s">
        <v>88</v>
      </c>
      <c r="F74" t="s">
        <v>105</v>
      </c>
      <c r="G74" t="s">
        <v>826</v>
      </c>
      <c r="H74" t="s">
        <v>827</v>
      </c>
      <c r="I74" t="s">
        <v>106</v>
      </c>
      <c r="J74" t="s">
        <v>914</v>
      </c>
      <c r="K74" s="2">
        <v>0.78125</v>
      </c>
      <c r="L74" t="s">
        <v>92</v>
      </c>
      <c r="M74" t="s">
        <v>259</v>
      </c>
      <c r="N74" t="s">
        <v>530</v>
      </c>
      <c r="O74" t="s">
        <v>99</v>
      </c>
      <c r="P74">
        <v>1365390</v>
      </c>
      <c r="Q74" t="s">
        <v>957</v>
      </c>
      <c r="R74" t="s">
        <v>143</v>
      </c>
      <c r="S74" t="s">
        <v>207</v>
      </c>
      <c r="T74" t="s">
        <v>141</v>
      </c>
      <c r="U74">
        <v>5</v>
      </c>
      <c r="V74" t="s">
        <v>236</v>
      </c>
      <c r="W74" t="s">
        <v>120</v>
      </c>
      <c r="Y74" t="s">
        <v>94</v>
      </c>
      <c r="Z74" t="s">
        <v>86</v>
      </c>
      <c r="AA74" t="s">
        <v>87</v>
      </c>
      <c r="AB74" t="s">
        <v>88</v>
      </c>
      <c r="AC74" t="s">
        <v>128</v>
      </c>
      <c r="AD74" t="s">
        <v>958</v>
      </c>
      <c r="AE74" t="s">
        <v>959</v>
      </c>
      <c r="AH74" t="s">
        <v>145</v>
      </c>
      <c r="AI74" t="s">
        <v>146</v>
      </c>
      <c r="AJ74" t="s">
        <v>168</v>
      </c>
      <c r="AK74" t="s">
        <v>111</v>
      </c>
      <c r="AL74" t="s">
        <v>112</v>
      </c>
      <c r="AT74" t="s">
        <v>93</v>
      </c>
      <c r="AU74" t="s">
        <v>93</v>
      </c>
      <c r="BG74" t="s">
        <v>93</v>
      </c>
      <c r="BH74" t="s">
        <v>93</v>
      </c>
      <c r="BK74" t="s">
        <v>101</v>
      </c>
      <c r="BN74" t="s">
        <v>102</v>
      </c>
      <c r="BO74" t="s">
        <v>799</v>
      </c>
      <c r="BS74" t="s">
        <v>960</v>
      </c>
      <c r="BV74" t="s">
        <v>633</v>
      </c>
      <c r="BW74" t="s">
        <v>99</v>
      </c>
      <c r="BX74">
        <v>17957645</v>
      </c>
      <c r="BY74" t="s">
        <v>103</v>
      </c>
      <c r="BZ74" t="s">
        <v>784</v>
      </c>
      <c r="CA74" t="s">
        <v>86</v>
      </c>
      <c r="CB74" t="s">
        <v>87</v>
      </c>
      <c r="CC74" t="s">
        <v>942</v>
      </c>
      <c r="CD74" t="s">
        <v>104</v>
      </c>
      <c r="CE74" t="s">
        <v>826</v>
      </c>
      <c r="CF74" t="s">
        <v>843</v>
      </c>
      <c r="CG74" t="s">
        <v>942</v>
      </c>
      <c r="CH74" t="s">
        <v>942</v>
      </c>
      <c r="CI74">
        <v>1</v>
      </c>
    </row>
    <row r="75" spans="1:87" x14ac:dyDescent="0.25">
      <c r="A75">
        <v>729192648</v>
      </c>
      <c r="B75" t="s">
        <v>86</v>
      </c>
      <c r="C75" t="s">
        <v>87</v>
      </c>
      <c r="D75" t="s">
        <v>88</v>
      </c>
      <c r="F75" t="s">
        <v>89</v>
      </c>
      <c r="G75" t="s">
        <v>232</v>
      </c>
      <c r="H75" t="s">
        <v>233</v>
      </c>
      <c r="I75" t="s">
        <v>106</v>
      </c>
      <c r="J75" t="s">
        <v>942</v>
      </c>
      <c r="K75" s="2">
        <v>0.70624999999999993</v>
      </c>
      <c r="L75" t="s">
        <v>92</v>
      </c>
      <c r="M75" t="s">
        <v>961</v>
      </c>
      <c r="N75" t="s">
        <v>962</v>
      </c>
      <c r="O75" t="s">
        <v>99</v>
      </c>
      <c r="P75">
        <v>4109029</v>
      </c>
      <c r="Q75" t="s">
        <v>777</v>
      </c>
      <c r="R75" t="s">
        <v>143</v>
      </c>
      <c r="S75" t="s">
        <v>162</v>
      </c>
      <c r="T75" t="s">
        <v>338</v>
      </c>
      <c r="U75">
        <v>2</v>
      </c>
      <c r="V75" t="s">
        <v>460</v>
      </c>
      <c r="W75" t="s">
        <v>120</v>
      </c>
      <c r="Y75" t="s">
        <v>94</v>
      </c>
      <c r="Z75" t="s">
        <v>86</v>
      </c>
      <c r="AA75" t="s">
        <v>87</v>
      </c>
      <c r="AB75" t="s">
        <v>88</v>
      </c>
      <c r="AC75" t="s">
        <v>260</v>
      </c>
      <c r="AD75" t="s">
        <v>447</v>
      </c>
      <c r="AE75" t="s">
        <v>963</v>
      </c>
      <c r="AH75" t="s">
        <v>145</v>
      </c>
      <c r="AI75" t="s">
        <v>146</v>
      </c>
      <c r="AJ75" t="s">
        <v>163</v>
      </c>
      <c r="AK75" t="s">
        <v>111</v>
      </c>
      <c r="AL75" t="s">
        <v>98</v>
      </c>
      <c r="AT75" t="s">
        <v>93</v>
      </c>
      <c r="AU75" t="s">
        <v>93</v>
      </c>
      <c r="BG75" t="s">
        <v>93</v>
      </c>
      <c r="BH75" t="s">
        <v>93</v>
      </c>
      <c r="BK75" t="s">
        <v>101</v>
      </c>
      <c r="BN75" t="s">
        <v>102</v>
      </c>
      <c r="BO75" t="s">
        <v>791</v>
      </c>
      <c r="BV75" t="s">
        <v>739</v>
      </c>
      <c r="BW75" t="s">
        <v>99</v>
      </c>
      <c r="BX75">
        <v>1088273284</v>
      </c>
      <c r="BY75" t="s">
        <v>103</v>
      </c>
      <c r="BZ75">
        <v>724</v>
      </c>
      <c r="CA75" t="s">
        <v>86</v>
      </c>
      <c r="CB75" t="s">
        <v>87</v>
      </c>
      <c r="CC75" t="s">
        <v>942</v>
      </c>
      <c r="CD75" t="s">
        <v>104</v>
      </c>
      <c r="CE75" t="s">
        <v>232</v>
      </c>
      <c r="CF75" t="s">
        <v>740</v>
      </c>
      <c r="CG75" t="s">
        <v>942</v>
      </c>
      <c r="CH75" t="s">
        <v>942</v>
      </c>
      <c r="CI75">
        <v>1</v>
      </c>
    </row>
    <row r="76" spans="1:87" x14ac:dyDescent="0.25">
      <c r="A76">
        <v>727996974</v>
      </c>
      <c r="B76" t="s">
        <v>86</v>
      </c>
      <c r="C76" t="s">
        <v>87</v>
      </c>
      <c r="D76" t="s">
        <v>88</v>
      </c>
      <c r="F76" t="s">
        <v>105</v>
      </c>
      <c r="G76" t="s">
        <v>359</v>
      </c>
      <c r="H76" t="s">
        <v>360</v>
      </c>
      <c r="I76" t="s">
        <v>106</v>
      </c>
      <c r="J76" t="s">
        <v>783</v>
      </c>
      <c r="K76" s="2">
        <v>0.875</v>
      </c>
      <c r="L76" t="s">
        <v>107</v>
      </c>
      <c r="M76" t="s">
        <v>684</v>
      </c>
      <c r="N76" t="s">
        <v>964</v>
      </c>
      <c r="O76" t="s">
        <v>99</v>
      </c>
      <c r="P76">
        <v>24916869</v>
      </c>
      <c r="Q76" t="s">
        <v>965</v>
      </c>
      <c r="R76" t="s">
        <v>132</v>
      </c>
      <c r="S76" t="s">
        <v>229</v>
      </c>
      <c r="T76" t="s">
        <v>141</v>
      </c>
      <c r="U76">
        <v>5</v>
      </c>
      <c r="V76" t="s">
        <v>110</v>
      </c>
      <c r="W76" t="s">
        <v>120</v>
      </c>
      <c r="Y76" t="s">
        <v>94</v>
      </c>
      <c r="Z76" t="s">
        <v>86</v>
      </c>
      <c r="AA76" t="s">
        <v>87</v>
      </c>
      <c r="AB76" t="s">
        <v>88</v>
      </c>
      <c r="AC76" t="s">
        <v>128</v>
      </c>
      <c r="AD76" t="s">
        <v>958</v>
      </c>
      <c r="AE76" t="s">
        <v>966</v>
      </c>
      <c r="AH76" t="s">
        <v>145</v>
      </c>
      <c r="AI76" t="s">
        <v>146</v>
      </c>
      <c r="AJ76" t="s">
        <v>168</v>
      </c>
      <c r="AK76" t="s">
        <v>111</v>
      </c>
      <c r="AL76" t="s">
        <v>98</v>
      </c>
      <c r="AT76" t="s">
        <v>93</v>
      </c>
      <c r="AU76" t="s">
        <v>93</v>
      </c>
      <c r="BG76" t="s">
        <v>93</v>
      </c>
      <c r="BH76" t="s">
        <v>93</v>
      </c>
      <c r="BK76" t="s">
        <v>101</v>
      </c>
      <c r="BN76" t="s">
        <v>102</v>
      </c>
      <c r="BO76" t="s">
        <v>328</v>
      </c>
      <c r="BV76" t="s">
        <v>627</v>
      </c>
      <c r="BW76" t="s">
        <v>99</v>
      </c>
      <c r="BX76">
        <v>1094888281</v>
      </c>
      <c r="BY76" t="s">
        <v>103</v>
      </c>
      <c r="BZ76">
        <v>1094888281</v>
      </c>
      <c r="CA76" t="s">
        <v>86</v>
      </c>
      <c r="CB76" t="s">
        <v>87</v>
      </c>
      <c r="CC76" t="s">
        <v>792</v>
      </c>
      <c r="CD76" t="s">
        <v>104</v>
      </c>
      <c r="CE76" t="s">
        <v>359</v>
      </c>
      <c r="CF76" t="s">
        <v>823</v>
      </c>
      <c r="CG76" t="s">
        <v>602</v>
      </c>
      <c r="CH76" t="s">
        <v>792</v>
      </c>
      <c r="CI76">
        <v>1</v>
      </c>
    </row>
    <row r="77" spans="1:87" x14ac:dyDescent="0.25">
      <c r="A77">
        <v>729194136</v>
      </c>
      <c r="B77" t="s">
        <v>86</v>
      </c>
      <c r="C77" t="s">
        <v>87</v>
      </c>
      <c r="D77" t="s">
        <v>88</v>
      </c>
      <c r="F77" t="s">
        <v>105</v>
      </c>
      <c r="G77" t="s">
        <v>90</v>
      </c>
      <c r="H77" t="s">
        <v>91</v>
      </c>
      <c r="I77" t="s">
        <v>106</v>
      </c>
      <c r="J77" t="s">
        <v>904</v>
      </c>
      <c r="K77" s="2">
        <v>0.87013888888888891</v>
      </c>
      <c r="L77" t="s">
        <v>92</v>
      </c>
      <c r="M77" t="s">
        <v>465</v>
      </c>
      <c r="N77" t="s">
        <v>968</v>
      </c>
      <c r="O77" t="s">
        <v>99</v>
      </c>
      <c r="P77">
        <v>10210888</v>
      </c>
      <c r="Q77" t="s">
        <v>427</v>
      </c>
      <c r="R77" t="s">
        <v>143</v>
      </c>
      <c r="S77" t="s">
        <v>151</v>
      </c>
      <c r="T77" t="s">
        <v>125</v>
      </c>
      <c r="U77" t="s">
        <v>93</v>
      </c>
      <c r="V77" t="s">
        <v>127</v>
      </c>
      <c r="W77" t="s">
        <v>120</v>
      </c>
      <c r="Y77" t="s">
        <v>94</v>
      </c>
      <c r="Z77" t="s">
        <v>86</v>
      </c>
      <c r="AA77" t="s">
        <v>87</v>
      </c>
      <c r="AB77" t="s">
        <v>88</v>
      </c>
      <c r="AC77" t="s">
        <v>121</v>
      </c>
      <c r="AD77" t="s">
        <v>464</v>
      </c>
      <c r="AE77" t="s">
        <v>969</v>
      </c>
      <c r="AH77" t="s">
        <v>95</v>
      </c>
      <c r="AI77" t="s">
        <v>96</v>
      </c>
      <c r="AJ77" t="s">
        <v>129</v>
      </c>
      <c r="AK77" t="s">
        <v>111</v>
      </c>
      <c r="AL77" t="s">
        <v>112</v>
      </c>
      <c r="AT77" t="s">
        <v>93</v>
      </c>
      <c r="AU77" t="s">
        <v>93</v>
      </c>
      <c r="BG77" t="s">
        <v>93</v>
      </c>
      <c r="BH77" t="s">
        <v>93</v>
      </c>
      <c r="BK77" t="s">
        <v>101</v>
      </c>
      <c r="BM77" t="s">
        <v>114</v>
      </c>
      <c r="BN77" t="s">
        <v>102</v>
      </c>
      <c r="BO77" t="s">
        <v>970</v>
      </c>
      <c r="BV77" t="s">
        <v>247</v>
      </c>
      <c r="BW77" t="s">
        <v>99</v>
      </c>
      <c r="BX77">
        <v>10126318</v>
      </c>
      <c r="BY77" t="s">
        <v>103</v>
      </c>
      <c r="BZ77">
        <v>1059</v>
      </c>
      <c r="CA77" t="s">
        <v>86</v>
      </c>
      <c r="CB77" t="s">
        <v>87</v>
      </c>
      <c r="CC77" t="s">
        <v>967</v>
      </c>
      <c r="CD77" t="s">
        <v>104</v>
      </c>
      <c r="CE77" t="s">
        <v>90</v>
      </c>
      <c r="CF77" t="s">
        <v>248</v>
      </c>
      <c r="CG77" t="s">
        <v>967</v>
      </c>
      <c r="CH77" t="s">
        <v>967</v>
      </c>
      <c r="CI77">
        <v>1</v>
      </c>
    </row>
    <row r="78" spans="1:87" x14ac:dyDescent="0.25">
      <c r="A78">
        <v>729193554</v>
      </c>
      <c r="B78" t="s">
        <v>86</v>
      </c>
      <c r="C78" t="s">
        <v>87</v>
      </c>
      <c r="D78" t="s">
        <v>88</v>
      </c>
      <c r="F78" t="s">
        <v>105</v>
      </c>
      <c r="G78" t="s">
        <v>826</v>
      </c>
      <c r="H78" t="s">
        <v>827</v>
      </c>
      <c r="I78" t="s">
        <v>106</v>
      </c>
      <c r="J78" t="s">
        <v>602</v>
      </c>
      <c r="K78" s="2">
        <v>0.25833333333333336</v>
      </c>
      <c r="L78" t="s">
        <v>92</v>
      </c>
      <c r="M78" t="s">
        <v>818</v>
      </c>
      <c r="N78" t="s">
        <v>972</v>
      </c>
      <c r="O78" t="s">
        <v>99</v>
      </c>
      <c r="P78">
        <v>10063558</v>
      </c>
      <c r="Q78" t="s">
        <v>973</v>
      </c>
      <c r="R78" t="s">
        <v>108</v>
      </c>
      <c r="S78" t="s">
        <v>179</v>
      </c>
      <c r="T78" t="s">
        <v>337</v>
      </c>
      <c r="U78">
        <v>11</v>
      </c>
      <c r="V78" t="s">
        <v>144</v>
      </c>
      <c r="W78" t="s">
        <v>120</v>
      </c>
      <c r="Y78" t="s">
        <v>94</v>
      </c>
      <c r="Z78" t="s">
        <v>86</v>
      </c>
      <c r="AA78" t="s">
        <v>87</v>
      </c>
      <c r="AB78" t="s">
        <v>88</v>
      </c>
      <c r="AC78" t="s">
        <v>128</v>
      </c>
      <c r="AD78" t="s">
        <v>128</v>
      </c>
      <c r="AE78" t="s">
        <v>974</v>
      </c>
      <c r="AH78" t="s">
        <v>145</v>
      </c>
      <c r="AI78" t="s">
        <v>146</v>
      </c>
      <c r="AJ78" t="s">
        <v>181</v>
      </c>
      <c r="AK78" t="s">
        <v>111</v>
      </c>
      <c r="AL78" t="s">
        <v>112</v>
      </c>
      <c r="AT78" t="s">
        <v>93</v>
      </c>
      <c r="AU78" t="s">
        <v>93</v>
      </c>
      <c r="BG78" t="s">
        <v>93</v>
      </c>
      <c r="BH78" t="s">
        <v>93</v>
      </c>
      <c r="BK78" t="s">
        <v>101</v>
      </c>
      <c r="BM78" t="s">
        <v>114</v>
      </c>
      <c r="BN78" t="s">
        <v>102</v>
      </c>
      <c r="BO78" t="s">
        <v>975</v>
      </c>
      <c r="BV78" t="s">
        <v>915</v>
      </c>
      <c r="BW78" t="s">
        <v>99</v>
      </c>
      <c r="BX78">
        <v>1082914568</v>
      </c>
      <c r="BY78" t="s">
        <v>103</v>
      </c>
      <c r="BZ78">
        <v>1082914568</v>
      </c>
      <c r="CA78" t="s">
        <v>86</v>
      </c>
      <c r="CB78" t="s">
        <v>87</v>
      </c>
      <c r="CC78" t="s">
        <v>602</v>
      </c>
      <c r="CD78" t="s">
        <v>104</v>
      </c>
      <c r="CE78" t="s">
        <v>826</v>
      </c>
      <c r="CF78" t="s">
        <v>916</v>
      </c>
      <c r="CG78" t="s">
        <v>621</v>
      </c>
      <c r="CH78" t="s">
        <v>602</v>
      </c>
      <c r="CI78">
        <v>1</v>
      </c>
    </row>
    <row r="79" spans="1:87" x14ac:dyDescent="0.25">
      <c r="A79">
        <v>729195975</v>
      </c>
      <c r="B79" t="s">
        <v>86</v>
      </c>
      <c r="C79" t="s">
        <v>87</v>
      </c>
      <c r="D79" t="s">
        <v>88</v>
      </c>
      <c r="F79" t="s">
        <v>105</v>
      </c>
      <c r="G79" t="s">
        <v>826</v>
      </c>
      <c r="H79" t="s">
        <v>827</v>
      </c>
      <c r="I79" t="s">
        <v>106</v>
      </c>
      <c r="J79" t="s">
        <v>886</v>
      </c>
      <c r="K79" s="2">
        <v>0.45833333333333331</v>
      </c>
      <c r="L79" t="s">
        <v>92</v>
      </c>
      <c r="M79" t="s">
        <v>645</v>
      </c>
      <c r="N79" t="s">
        <v>977</v>
      </c>
      <c r="O79" t="s">
        <v>99</v>
      </c>
      <c r="P79">
        <v>4509563</v>
      </c>
      <c r="Q79" t="s">
        <v>978</v>
      </c>
      <c r="R79" t="s">
        <v>200</v>
      </c>
      <c r="S79" t="s">
        <v>151</v>
      </c>
      <c r="T79" t="s">
        <v>242</v>
      </c>
      <c r="U79">
        <v>3</v>
      </c>
      <c r="V79" t="s">
        <v>348</v>
      </c>
      <c r="W79" t="s">
        <v>120</v>
      </c>
      <c r="Y79" t="s">
        <v>94</v>
      </c>
      <c r="Z79" t="s">
        <v>86</v>
      </c>
      <c r="AA79" t="s">
        <v>87</v>
      </c>
      <c r="AB79" t="s">
        <v>88</v>
      </c>
      <c r="AC79" t="s">
        <v>304</v>
      </c>
      <c r="AD79" t="s">
        <v>189</v>
      </c>
      <c r="AE79" t="s">
        <v>979</v>
      </c>
      <c r="AH79" t="s">
        <v>145</v>
      </c>
      <c r="AI79" t="s">
        <v>146</v>
      </c>
      <c r="AJ79" t="s">
        <v>163</v>
      </c>
      <c r="AK79" t="s">
        <v>111</v>
      </c>
      <c r="AL79" t="s">
        <v>112</v>
      </c>
      <c r="AT79" t="s">
        <v>93</v>
      </c>
      <c r="AU79" t="s">
        <v>93</v>
      </c>
      <c r="BG79" t="s">
        <v>93</v>
      </c>
      <c r="BH79" t="s">
        <v>93</v>
      </c>
      <c r="BM79" t="s">
        <v>114</v>
      </c>
      <c r="BN79" t="s">
        <v>113</v>
      </c>
      <c r="BO79" t="s">
        <v>264</v>
      </c>
      <c r="BV79" t="s">
        <v>503</v>
      </c>
      <c r="BW79" t="s">
        <v>99</v>
      </c>
      <c r="BX79">
        <v>1118842188</v>
      </c>
      <c r="BY79" t="s">
        <v>103</v>
      </c>
      <c r="BZ79">
        <v>17852</v>
      </c>
      <c r="CA79" t="s">
        <v>86</v>
      </c>
      <c r="CB79" t="s">
        <v>87</v>
      </c>
      <c r="CC79" t="s">
        <v>976</v>
      </c>
      <c r="CD79" t="s">
        <v>104</v>
      </c>
      <c r="CE79" t="s">
        <v>826</v>
      </c>
      <c r="CF79" t="s">
        <v>828</v>
      </c>
      <c r="CG79" t="s">
        <v>976</v>
      </c>
      <c r="CH79" t="s">
        <v>976</v>
      </c>
      <c r="CI79">
        <v>1</v>
      </c>
    </row>
    <row r="80" spans="1:87" x14ac:dyDescent="0.25">
      <c r="A80">
        <v>729193771</v>
      </c>
      <c r="B80" t="s">
        <v>86</v>
      </c>
      <c r="C80" t="s">
        <v>87</v>
      </c>
      <c r="D80" t="s">
        <v>88</v>
      </c>
      <c r="F80" t="s">
        <v>89</v>
      </c>
      <c r="G80" t="s">
        <v>160</v>
      </c>
      <c r="H80" t="s">
        <v>161</v>
      </c>
      <c r="I80" t="s">
        <v>106</v>
      </c>
      <c r="J80" t="s">
        <v>936</v>
      </c>
      <c r="K80" s="2">
        <v>0.16666666666666666</v>
      </c>
      <c r="L80" t="s">
        <v>107</v>
      </c>
      <c r="M80" t="s">
        <v>471</v>
      </c>
      <c r="N80" t="s">
        <v>980</v>
      </c>
      <c r="O80" t="s">
        <v>99</v>
      </c>
      <c r="P80">
        <v>24911574</v>
      </c>
      <c r="Q80" t="s">
        <v>981</v>
      </c>
      <c r="R80" t="s">
        <v>136</v>
      </c>
      <c r="S80" t="s">
        <v>266</v>
      </c>
      <c r="T80" t="s">
        <v>141</v>
      </c>
      <c r="U80">
        <v>5</v>
      </c>
      <c r="V80" t="s">
        <v>243</v>
      </c>
      <c r="W80" t="s">
        <v>120</v>
      </c>
      <c r="Y80" t="s">
        <v>94</v>
      </c>
      <c r="Z80" t="s">
        <v>86</v>
      </c>
      <c r="AA80" t="s">
        <v>87</v>
      </c>
      <c r="AB80" t="s">
        <v>88</v>
      </c>
      <c r="AC80" t="s">
        <v>128</v>
      </c>
      <c r="AD80" t="s">
        <v>128</v>
      </c>
      <c r="AE80" t="s">
        <v>982</v>
      </c>
      <c r="AH80" t="s">
        <v>145</v>
      </c>
      <c r="AI80" t="s">
        <v>146</v>
      </c>
      <c r="AJ80" t="s">
        <v>187</v>
      </c>
      <c r="AK80" t="s">
        <v>111</v>
      </c>
      <c r="AL80" t="s">
        <v>112</v>
      </c>
      <c r="AT80" t="s">
        <v>93</v>
      </c>
      <c r="AU80" t="s">
        <v>93</v>
      </c>
      <c r="BG80" t="s">
        <v>93</v>
      </c>
      <c r="BH80" t="s">
        <v>93</v>
      </c>
      <c r="BK80" t="s">
        <v>101</v>
      </c>
      <c r="BL80" t="s">
        <v>142</v>
      </c>
      <c r="BM80" t="s">
        <v>114</v>
      </c>
      <c r="BN80" t="s">
        <v>102</v>
      </c>
      <c r="BO80" t="s">
        <v>646</v>
      </c>
      <c r="BV80" t="s">
        <v>398</v>
      </c>
      <c r="BW80" t="s">
        <v>99</v>
      </c>
      <c r="BX80">
        <v>10029857</v>
      </c>
      <c r="BY80" t="s">
        <v>103</v>
      </c>
      <c r="BZ80" t="s">
        <v>399</v>
      </c>
      <c r="CA80" t="s">
        <v>86</v>
      </c>
      <c r="CB80" t="s">
        <v>87</v>
      </c>
      <c r="CC80" t="s">
        <v>936</v>
      </c>
      <c r="CD80" t="s">
        <v>104</v>
      </c>
      <c r="CE80" t="s">
        <v>160</v>
      </c>
      <c r="CF80" t="s">
        <v>400</v>
      </c>
      <c r="CG80" t="s">
        <v>936</v>
      </c>
      <c r="CH80" t="s">
        <v>936</v>
      </c>
      <c r="CI80">
        <v>1</v>
      </c>
    </row>
    <row r="81" spans="1:87" x14ac:dyDescent="0.25">
      <c r="A81">
        <v>729197168</v>
      </c>
      <c r="B81" t="s">
        <v>86</v>
      </c>
      <c r="C81" t="s">
        <v>87</v>
      </c>
      <c r="D81" t="s">
        <v>88</v>
      </c>
      <c r="F81" t="s">
        <v>89</v>
      </c>
      <c r="G81" t="s">
        <v>123</v>
      </c>
      <c r="H81" t="s">
        <v>124</v>
      </c>
      <c r="I81" t="s">
        <v>106</v>
      </c>
      <c r="J81" t="s">
        <v>389</v>
      </c>
      <c r="K81" s="2">
        <v>0.92361111111111116</v>
      </c>
      <c r="L81" t="s">
        <v>92</v>
      </c>
      <c r="M81" t="s">
        <v>984</v>
      </c>
      <c r="N81" t="s">
        <v>625</v>
      </c>
      <c r="O81" t="s">
        <v>99</v>
      </c>
      <c r="P81">
        <v>70850747</v>
      </c>
      <c r="Q81" t="s">
        <v>985</v>
      </c>
      <c r="R81" t="s">
        <v>125</v>
      </c>
      <c r="S81" t="s">
        <v>155</v>
      </c>
      <c r="T81" t="s">
        <v>125</v>
      </c>
      <c r="U81" t="s">
        <v>93</v>
      </c>
      <c r="V81" t="s">
        <v>545</v>
      </c>
      <c r="W81" t="s">
        <v>120</v>
      </c>
      <c r="Y81" t="s">
        <v>94</v>
      </c>
      <c r="Z81" t="s">
        <v>86</v>
      </c>
      <c r="AA81" t="s">
        <v>87</v>
      </c>
      <c r="AB81" t="s">
        <v>88</v>
      </c>
      <c r="AC81" t="s">
        <v>128</v>
      </c>
      <c r="AD81" t="s">
        <v>475</v>
      </c>
      <c r="AE81" t="s">
        <v>475</v>
      </c>
      <c r="AH81" t="s">
        <v>95</v>
      </c>
      <c r="AI81" t="s">
        <v>96</v>
      </c>
      <c r="AJ81" t="s">
        <v>418</v>
      </c>
      <c r="AK81" t="s">
        <v>111</v>
      </c>
      <c r="AL81" t="s">
        <v>112</v>
      </c>
      <c r="AT81" t="s">
        <v>93</v>
      </c>
      <c r="AU81" t="s">
        <v>93</v>
      </c>
      <c r="BG81" t="s">
        <v>93</v>
      </c>
      <c r="BH81" t="s">
        <v>93</v>
      </c>
      <c r="BK81" t="s">
        <v>101</v>
      </c>
      <c r="BN81" t="s">
        <v>102</v>
      </c>
      <c r="BO81" t="s">
        <v>786</v>
      </c>
      <c r="BV81" t="s">
        <v>197</v>
      </c>
      <c r="BW81" t="s">
        <v>99</v>
      </c>
      <c r="BX81">
        <v>1088339972</v>
      </c>
      <c r="BY81" t="s">
        <v>103</v>
      </c>
      <c r="BZ81">
        <v>1088339972</v>
      </c>
      <c r="CA81" t="s">
        <v>86</v>
      </c>
      <c r="CB81" t="s">
        <v>87</v>
      </c>
      <c r="CC81" t="s">
        <v>389</v>
      </c>
      <c r="CD81" t="s">
        <v>104</v>
      </c>
      <c r="CE81" t="s">
        <v>123</v>
      </c>
      <c r="CF81" t="s">
        <v>198</v>
      </c>
      <c r="CG81" t="s">
        <v>389</v>
      </c>
      <c r="CH81" t="s">
        <v>389</v>
      </c>
      <c r="CI81">
        <v>1</v>
      </c>
    </row>
    <row r="82" spans="1:87" x14ac:dyDescent="0.25">
      <c r="A82">
        <v>729196828</v>
      </c>
      <c r="B82" t="s">
        <v>86</v>
      </c>
      <c r="C82" t="s">
        <v>87</v>
      </c>
      <c r="D82" t="s">
        <v>88</v>
      </c>
      <c r="F82" t="s">
        <v>89</v>
      </c>
      <c r="G82" t="s">
        <v>160</v>
      </c>
      <c r="H82" t="s">
        <v>161</v>
      </c>
      <c r="I82" t="s">
        <v>106</v>
      </c>
      <c r="J82" t="s">
        <v>971</v>
      </c>
      <c r="K82" s="2">
        <v>8.3333333333333329E-2</v>
      </c>
      <c r="L82" t="s">
        <v>92</v>
      </c>
      <c r="M82" t="s">
        <v>769</v>
      </c>
      <c r="N82" t="s">
        <v>987</v>
      </c>
      <c r="O82" t="s">
        <v>99</v>
      </c>
      <c r="P82">
        <v>1088245878</v>
      </c>
      <c r="Q82" t="s">
        <v>983</v>
      </c>
      <c r="R82" t="s">
        <v>125</v>
      </c>
      <c r="S82" t="s">
        <v>442</v>
      </c>
      <c r="T82" t="s">
        <v>125</v>
      </c>
      <c r="U82" t="s">
        <v>93</v>
      </c>
      <c r="V82" t="s">
        <v>127</v>
      </c>
      <c r="W82" t="s">
        <v>120</v>
      </c>
      <c r="Y82" t="s">
        <v>94</v>
      </c>
      <c r="Z82" t="s">
        <v>86</v>
      </c>
      <c r="AA82" t="s">
        <v>87</v>
      </c>
      <c r="AB82" t="s">
        <v>88</v>
      </c>
      <c r="AC82" t="s">
        <v>269</v>
      </c>
      <c r="AD82" t="s">
        <v>502</v>
      </c>
      <c r="AE82" t="s">
        <v>988</v>
      </c>
      <c r="AH82" t="s">
        <v>95</v>
      </c>
      <c r="AI82" t="s">
        <v>96</v>
      </c>
      <c r="AJ82" t="s">
        <v>346</v>
      </c>
      <c r="AK82" t="s">
        <v>111</v>
      </c>
      <c r="AL82" t="s">
        <v>112</v>
      </c>
      <c r="AT82" t="s">
        <v>93</v>
      </c>
      <c r="AU82" t="s">
        <v>93</v>
      </c>
      <c r="BG82" t="s">
        <v>93</v>
      </c>
      <c r="BH82" t="s">
        <v>93</v>
      </c>
      <c r="BM82" t="s">
        <v>114</v>
      </c>
      <c r="BN82" t="s">
        <v>102</v>
      </c>
      <c r="BO82" t="s">
        <v>424</v>
      </c>
      <c r="BV82" t="s">
        <v>604</v>
      </c>
      <c r="BW82" t="s">
        <v>99</v>
      </c>
      <c r="BX82">
        <v>1088299901</v>
      </c>
      <c r="BY82" t="s">
        <v>103</v>
      </c>
      <c r="BZ82">
        <v>1088299901</v>
      </c>
      <c r="CA82" t="s">
        <v>86</v>
      </c>
      <c r="CB82" t="s">
        <v>87</v>
      </c>
      <c r="CC82" t="s">
        <v>971</v>
      </c>
      <c r="CD82" t="s">
        <v>104</v>
      </c>
      <c r="CE82" t="s">
        <v>160</v>
      </c>
      <c r="CF82" t="s">
        <v>605</v>
      </c>
      <c r="CG82" t="s">
        <v>661</v>
      </c>
      <c r="CH82" t="s">
        <v>971</v>
      </c>
      <c r="CI82">
        <v>1</v>
      </c>
    </row>
    <row r="83" spans="1:87" x14ac:dyDescent="0.25">
      <c r="A83">
        <v>729197855</v>
      </c>
      <c r="B83" t="s">
        <v>86</v>
      </c>
      <c r="C83" t="s">
        <v>87</v>
      </c>
      <c r="D83" t="s">
        <v>88</v>
      </c>
      <c r="F83" t="s">
        <v>105</v>
      </c>
      <c r="G83" t="s">
        <v>90</v>
      </c>
      <c r="H83" t="s">
        <v>91</v>
      </c>
      <c r="I83" t="s">
        <v>106</v>
      </c>
      <c r="J83" t="s">
        <v>848</v>
      </c>
      <c r="K83" s="2">
        <v>0.20138888888888887</v>
      </c>
      <c r="L83" t="s">
        <v>92</v>
      </c>
      <c r="M83" t="s">
        <v>283</v>
      </c>
      <c r="N83" t="s">
        <v>989</v>
      </c>
      <c r="O83" t="s">
        <v>99</v>
      </c>
      <c r="P83">
        <v>5088378</v>
      </c>
      <c r="Q83" t="s">
        <v>813</v>
      </c>
      <c r="R83" t="s">
        <v>125</v>
      </c>
      <c r="S83" t="s">
        <v>193</v>
      </c>
      <c r="T83" t="s">
        <v>125</v>
      </c>
      <c r="U83" t="s">
        <v>93</v>
      </c>
      <c r="V83" t="s">
        <v>127</v>
      </c>
      <c r="W83" t="s">
        <v>120</v>
      </c>
      <c r="Y83" t="s">
        <v>94</v>
      </c>
      <c r="Z83" t="s">
        <v>86</v>
      </c>
      <c r="AA83" t="s">
        <v>87</v>
      </c>
      <c r="AB83" t="s">
        <v>88</v>
      </c>
      <c r="AC83" t="s">
        <v>196</v>
      </c>
      <c r="AD83" t="s">
        <v>917</v>
      </c>
      <c r="AE83" t="s">
        <v>990</v>
      </c>
      <c r="AH83" t="s">
        <v>95</v>
      </c>
      <c r="AI83" t="s">
        <v>96</v>
      </c>
      <c r="AJ83" t="s">
        <v>129</v>
      </c>
      <c r="AK83" t="s">
        <v>111</v>
      </c>
      <c r="AL83" t="s">
        <v>112</v>
      </c>
      <c r="AT83" t="s">
        <v>93</v>
      </c>
      <c r="AU83" t="s">
        <v>93</v>
      </c>
      <c r="BG83" t="s">
        <v>93</v>
      </c>
      <c r="BH83" t="s">
        <v>93</v>
      </c>
      <c r="BK83" t="s">
        <v>101</v>
      </c>
      <c r="BN83" t="s">
        <v>102</v>
      </c>
      <c r="BO83" t="s">
        <v>991</v>
      </c>
      <c r="BP83" t="s">
        <v>393</v>
      </c>
      <c r="BV83" t="s">
        <v>247</v>
      </c>
      <c r="BW83" t="s">
        <v>99</v>
      </c>
      <c r="BX83">
        <v>10126318</v>
      </c>
      <c r="BY83" t="s">
        <v>103</v>
      </c>
      <c r="BZ83">
        <v>1059</v>
      </c>
      <c r="CA83" t="s">
        <v>86</v>
      </c>
      <c r="CB83" t="s">
        <v>87</v>
      </c>
      <c r="CC83" t="s">
        <v>848</v>
      </c>
      <c r="CD83" t="s">
        <v>104</v>
      </c>
      <c r="CE83" t="s">
        <v>90</v>
      </c>
      <c r="CF83" t="s">
        <v>248</v>
      </c>
      <c r="CG83" t="s">
        <v>848</v>
      </c>
      <c r="CH83" t="s">
        <v>848</v>
      </c>
      <c r="CI83">
        <v>1</v>
      </c>
    </row>
    <row r="84" spans="1:87" x14ac:dyDescent="0.25">
      <c r="A84">
        <v>729192598</v>
      </c>
      <c r="B84" t="s">
        <v>86</v>
      </c>
      <c r="C84" t="s">
        <v>87</v>
      </c>
      <c r="D84" t="s">
        <v>88</v>
      </c>
      <c r="F84" t="s">
        <v>89</v>
      </c>
      <c r="G84" t="s">
        <v>364</v>
      </c>
      <c r="H84" t="s">
        <v>365</v>
      </c>
      <c r="I84" t="s">
        <v>106</v>
      </c>
      <c r="J84" t="s">
        <v>992</v>
      </c>
      <c r="K84" s="2">
        <v>4.1666666666666664E-2</v>
      </c>
      <c r="L84" t="s">
        <v>92</v>
      </c>
      <c r="M84" t="s">
        <v>993</v>
      </c>
      <c r="N84" t="s">
        <v>994</v>
      </c>
      <c r="O84" t="s">
        <v>99</v>
      </c>
      <c r="P84">
        <v>10112891</v>
      </c>
      <c r="Q84" t="s">
        <v>995</v>
      </c>
      <c r="R84" t="s">
        <v>143</v>
      </c>
      <c r="S84" t="s">
        <v>188</v>
      </c>
      <c r="T84" t="s">
        <v>141</v>
      </c>
      <c r="U84">
        <v>5</v>
      </c>
      <c r="V84" t="s">
        <v>379</v>
      </c>
      <c r="W84" t="s">
        <v>120</v>
      </c>
      <c r="Y84" t="s">
        <v>94</v>
      </c>
      <c r="Z84" t="s">
        <v>86</v>
      </c>
      <c r="AA84" t="s">
        <v>87</v>
      </c>
      <c r="AB84" t="s">
        <v>88</v>
      </c>
      <c r="AC84" t="s">
        <v>134</v>
      </c>
      <c r="AD84" t="s">
        <v>284</v>
      </c>
      <c r="AE84" t="s">
        <v>996</v>
      </c>
      <c r="AH84" t="s">
        <v>145</v>
      </c>
      <c r="AI84" t="s">
        <v>146</v>
      </c>
      <c r="AJ84" t="s">
        <v>168</v>
      </c>
      <c r="AK84" t="s">
        <v>111</v>
      </c>
      <c r="AL84" t="s">
        <v>112</v>
      </c>
      <c r="AT84" t="s">
        <v>93</v>
      </c>
      <c r="AU84" t="s">
        <v>93</v>
      </c>
      <c r="BG84" t="s">
        <v>93</v>
      </c>
      <c r="BH84" t="s">
        <v>93</v>
      </c>
      <c r="BK84" t="s">
        <v>101</v>
      </c>
      <c r="BN84" t="s">
        <v>102</v>
      </c>
      <c r="BO84" t="s">
        <v>785</v>
      </c>
      <c r="BP84" t="s">
        <v>867</v>
      </c>
      <c r="BQ84" t="s">
        <v>997</v>
      </c>
      <c r="BV84" t="s">
        <v>366</v>
      </c>
      <c r="BW84" t="s">
        <v>99</v>
      </c>
      <c r="BX84">
        <v>4379562</v>
      </c>
      <c r="BY84" t="s">
        <v>103</v>
      </c>
      <c r="BZ84" t="s">
        <v>367</v>
      </c>
      <c r="CA84" t="s">
        <v>86</v>
      </c>
      <c r="CB84" t="s">
        <v>87</v>
      </c>
      <c r="CC84" t="s">
        <v>992</v>
      </c>
      <c r="CD84" t="s">
        <v>104</v>
      </c>
      <c r="CE84" t="s">
        <v>364</v>
      </c>
      <c r="CF84" t="s">
        <v>368</v>
      </c>
      <c r="CG84" t="s">
        <v>992</v>
      </c>
      <c r="CH84" t="s">
        <v>992</v>
      </c>
      <c r="CI84">
        <v>1</v>
      </c>
    </row>
    <row r="85" spans="1:87" x14ac:dyDescent="0.25">
      <c r="A85">
        <v>729184783</v>
      </c>
      <c r="B85" t="s">
        <v>86</v>
      </c>
      <c r="C85" t="s">
        <v>87</v>
      </c>
      <c r="D85" t="s">
        <v>88</v>
      </c>
      <c r="F85" t="s">
        <v>89</v>
      </c>
      <c r="G85" t="s">
        <v>160</v>
      </c>
      <c r="H85" t="s">
        <v>161</v>
      </c>
      <c r="I85" t="s">
        <v>106</v>
      </c>
      <c r="J85" t="s">
        <v>778</v>
      </c>
      <c r="K85" s="2">
        <v>0.14583333333333334</v>
      </c>
      <c r="L85" t="s">
        <v>92</v>
      </c>
      <c r="M85" t="s">
        <v>726</v>
      </c>
      <c r="N85" t="s">
        <v>1000</v>
      </c>
      <c r="O85" t="s">
        <v>99</v>
      </c>
      <c r="P85">
        <v>1088257629</v>
      </c>
      <c r="Q85" t="s">
        <v>1001</v>
      </c>
      <c r="R85" t="s">
        <v>108</v>
      </c>
      <c r="S85" t="s">
        <v>442</v>
      </c>
      <c r="T85" t="s">
        <v>169</v>
      </c>
      <c r="U85">
        <v>9</v>
      </c>
      <c r="V85" t="s">
        <v>706</v>
      </c>
      <c r="W85" t="s">
        <v>120</v>
      </c>
      <c r="Y85" t="s">
        <v>94</v>
      </c>
      <c r="Z85" t="s">
        <v>86</v>
      </c>
      <c r="AA85" t="s">
        <v>87</v>
      </c>
      <c r="AB85" t="s">
        <v>88</v>
      </c>
      <c r="AC85" t="s">
        <v>271</v>
      </c>
      <c r="AD85" t="s">
        <v>281</v>
      </c>
      <c r="AE85" t="s">
        <v>1002</v>
      </c>
      <c r="AH85" t="s">
        <v>145</v>
      </c>
      <c r="AI85" t="s">
        <v>146</v>
      </c>
      <c r="AJ85" t="s">
        <v>187</v>
      </c>
      <c r="AK85" t="s">
        <v>111</v>
      </c>
      <c r="AL85" t="s">
        <v>98</v>
      </c>
      <c r="AT85" t="s">
        <v>93</v>
      </c>
      <c r="AU85" t="s">
        <v>93</v>
      </c>
      <c r="BG85" t="s">
        <v>93</v>
      </c>
      <c r="BH85" t="s">
        <v>93</v>
      </c>
      <c r="BK85" t="s">
        <v>101</v>
      </c>
      <c r="BN85" t="s">
        <v>102</v>
      </c>
      <c r="BO85" t="s">
        <v>424</v>
      </c>
      <c r="BV85" t="s">
        <v>492</v>
      </c>
      <c r="BW85" t="s">
        <v>99</v>
      </c>
      <c r="BX85">
        <v>9957269</v>
      </c>
      <c r="BY85" t="s">
        <v>103</v>
      </c>
      <c r="BZ85" t="s">
        <v>493</v>
      </c>
      <c r="CA85" t="s">
        <v>86</v>
      </c>
      <c r="CB85" t="s">
        <v>87</v>
      </c>
      <c r="CC85" t="s">
        <v>778</v>
      </c>
      <c r="CD85" t="s">
        <v>104</v>
      </c>
      <c r="CE85" t="s">
        <v>160</v>
      </c>
      <c r="CF85" t="s">
        <v>494</v>
      </c>
      <c r="CG85" t="s">
        <v>473</v>
      </c>
      <c r="CH85" t="s">
        <v>778</v>
      </c>
      <c r="CI85">
        <v>1</v>
      </c>
    </row>
    <row r="86" spans="1:87" x14ac:dyDescent="0.25">
      <c r="A86">
        <v>729185853</v>
      </c>
      <c r="B86" t="s">
        <v>86</v>
      </c>
      <c r="C86" t="s">
        <v>87</v>
      </c>
      <c r="D86" t="s">
        <v>88</v>
      </c>
      <c r="F86" t="s">
        <v>89</v>
      </c>
      <c r="G86" t="s">
        <v>90</v>
      </c>
      <c r="H86" t="s">
        <v>91</v>
      </c>
      <c r="I86" t="s">
        <v>106</v>
      </c>
      <c r="J86" t="s">
        <v>986</v>
      </c>
      <c r="K86" s="2">
        <v>0.55208333333333337</v>
      </c>
      <c r="L86" t="s">
        <v>92</v>
      </c>
      <c r="M86" t="s">
        <v>319</v>
      </c>
      <c r="N86" t="s">
        <v>713</v>
      </c>
      <c r="O86" t="s">
        <v>99</v>
      </c>
      <c r="P86">
        <v>10083046</v>
      </c>
      <c r="Q86" t="s">
        <v>1003</v>
      </c>
      <c r="R86" t="s">
        <v>143</v>
      </c>
      <c r="S86" t="s">
        <v>155</v>
      </c>
      <c r="T86" t="s">
        <v>141</v>
      </c>
      <c r="U86">
        <v>5</v>
      </c>
      <c r="V86" t="s">
        <v>144</v>
      </c>
      <c r="W86" t="s">
        <v>120</v>
      </c>
      <c r="Y86" t="s">
        <v>94</v>
      </c>
      <c r="Z86" t="s">
        <v>86</v>
      </c>
      <c r="AA86" t="s">
        <v>87</v>
      </c>
      <c r="AB86" t="s">
        <v>292</v>
      </c>
      <c r="AF86" t="s">
        <v>1004</v>
      </c>
      <c r="AH86" t="s">
        <v>95</v>
      </c>
      <c r="AI86" t="s">
        <v>96</v>
      </c>
      <c r="AJ86" t="s">
        <v>129</v>
      </c>
      <c r="AK86" t="s">
        <v>111</v>
      </c>
      <c r="AL86" t="s">
        <v>98</v>
      </c>
      <c r="AT86" t="s">
        <v>93</v>
      </c>
      <c r="AU86" t="s">
        <v>93</v>
      </c>
      <c r="BG86" t="s">
        <v>93</v>
      </c>
      <c r="BH86" t="s">
        <v>93</v>
      </c>
      <c r="BK86" t="s">
        <v>101</v>
      </c>
      <c r="BN86" t="s">
        <v>102</v>
      </c>
      <c r="BO86" t="s">
        <v>1005</v>
      </c>
      <c r="BP86" t="s">
        <v>1006</v>
      </c>
      <c r="BQ86" t="s">
        <v>466</v>
      </c>
      <c r="BR86" t="s">
        <v>199</v>
      </c>
      <c r="BV86" t="s">
        <v>998</v>
      </c>
      <c r="BW86" t="s">
        <v>99</v>
      </c>
      <c r="BX86">
        <v>9730660</v>
      </c>
      <c r="BY86" t="s">
        <v>103</v>
      </c>
      <c r="BZ86">
        <v>9730660</v>
      </c>
      <c r="CA86" t="s">
        <v>86</v>
      </c>
      <c r="CB86" t="s">
        <v>87</v>
      </c>
      <c r="CC86" t="s">
        <v>986</v>
      </c>
      <c r="CD86" t="s">
        <v>104</v>
      </c>
      <c r="CE86" t="s">
        <v>90</v>
      </c>
      <c r="CF86" t="s">
        <v>999</v>
      </c>
      <c r="CG86" t="s">
        <v>986</v>
      </c>
      <c r="CH86" t="s">
        <v>986</v>
      </c>
      <c r="CI86">
        <v>1</v>
      </c>
    </row>
    <row r="87" spans="1:87" x14ac:dyDescent="0.25">
      <c r="A87">
        <v>729197734</v>
      </c>
      <c r="B87" t="s">
        <v>86</v>
      </c>
      <c r="C87" t="s">
        <v>87</v>
      </c>
      <c r="D87" t="s">
        <v>88</v>
      </c>
      <c r="F87" t="s">
        <v>105</v>
      </c>
      <c r="G87" t="s">
        <v>232</v>
      </c>
      <c r="H87" t="s">
        <v>233</v>
      </c>
      <c r="I87" t="s">
        <v>106</v>
      </c>
      <c r="J87" t="s">
        <v>986</v>
      </c>
      <c r="K87" s="2">
        <v>0.58333333333333337</v>
      </c>
      <c r="L87" t="s">
        <v>92</v>
      </c>
      <c r="M87" t="s">
        <v>762</v>
      </c>
      <c r="N87" t="s">
        <v>1007</v>
      </c>
      <c r="O87" t="s">
        <v>99</v>
      </c>
      <c r="P87">
        <v>1373906</v>
      </c>
      <c r="Q87" t="s">
        <v>1008</v>
      </c>
      <c r="R87" t="s">
        <v>108</v>
      </c>
      <c r="S87" t="s">
        <v>201</v>
      </c>
      <c r="T87" t="s">
        <v>141</v>
      </c>
      <c r="U87">
        <v>5</v>
      </c>
      <c r="V87" t="s">
        <v>228</v>
      </c>
      <c r="W87" t="s">
        <v>120</v>
      </c>
      <c r="Y87" t="s">
        <v>94</v>
      </c>
      <c r="Z87" t="s">
        <v>86</v>
      </c>
      <c r="AA87" t="s">
        <v>87</v>
      </c>
      <c r="AB87" t="s">
        <v>88</v>
      </c>
      <c r="AC87" t="s">
        <v>134</v>
      </c>
      <c r="AD87" t="s">
        <v>654</v>
      </c>
      <c r="AE87" t="s">
        <v>1009</v>
      </c>
      <c r="AH87" t="s">
        <v>95</v>
      </c>
      <c r="AI87" t="s">
        <v>96</v>
      </c>
      <c r="AJ87" t="s">
        <v>97</v>
      </c>
      <c r="AK87" t="s">
        <v>111</v>
      </c>
      <c r="AL87" t="s">
        <v>112</v>
      </c>
      <c r="AT87" t="s">
        <v>93</v>
      </c>
      <c r="AU87" t="s">
        <v>93</v>
      </c>
      <c r="BG87" t="s">
        <v>93</v>
      </c>
      <c r="BH87" t="s">
        <v>93</v>
      </c>
      <c r="BK87" t="s">
        <v>101</v>
      </c>
      <c r="BM87" t="s">
        <v>114</v>
      </c>
      <c r="BN87" t="s">
        <v>102</v>
      </c>
      <c r="BO87" t="s">
        <v>520</v>
      </c>
      <c r="BV87" t="s">
        <v>504</v>
      </c>
      <c r="BW87" t="s">
        <v>99</v>
      </c>
      <c r="BX87">
        <v>10014702</v>
      </c>
      <c r="BY87" t="s">
        <v>103</v>
      </c>
      <c r="BZ87" t="s">
        <v>505</v>
      </c>
      <c r="CA87" t="s">
        <v>86</v>
      </c>
      <c r="CB87" t="s">
        <v>87</v>
      </c>
      <c r="CC87" t="s">
        <v>986</v>
      </c>
      <c r="CD87" t="s">
        <v>104</v>
      </c>
      <c r="CE87" t="s">
        <v>232</v>
      </c>
      <c r="CF87" t="s">
        <v>506</v>
      </c>
      <c r="CG87" t="s">
        <v>986</v>
      </c>
      <c r="CH87" t="s">
        <v>986</v>
      </c>
      <c r="CI87">
        <v>1</v>
      </c>
    </row>
    <row r="88" spans="1:87" x14ac:dyDescent="0.25">
      <c r="A88">
        <v>729188233</v>
      </c>
      <c r="B88" t="s">
        <v>86</v>
      </c>
      <c r="C88" t="s">
        <v>87</v>
      </c>
      <c r="D88" t="s">
        <v>88</v>
      </c>
      <c r="F88" t="s">
        <v>89</v>
      </c>
      <c r="G88" t="s">
        <v>160</v>
      </c>
      <c r="H88" t="s">
        <v>161</v>
      </c>
      <c r="I88" t="s">
        <v>106</v>
      </c>
      <c r="J88" t="s">
        <v>856</v>
      </c>
      <c r="K88" s="2">
        <v>0.16666666666666666</v>
      </c>
      <c r="L88" t="s">
        <v>107</v>
      </c>
      <c r="M88" t="s">
        <v>500</v>
      </c>
      <c r="N88" t="s">
        <v>495</v>
      </c>
      <c r="O88" t="s">
        <v>99</v>
      </c>
      <c r="P88">
        <v>1088243062</v>
      </c>
      <c r="Q88" t="s">
        <v>1011</v>
      </c>
      <c r="R88" t="s">
        <v>143</v>
      </c>
      <c r="S88" t="s">
        <v>309</v>
      </c>
      <c r="T88" t="s">
        <v>169</v>
      </c>
      <c r="U88">
        <v>9</v>
      </c>
      <c r="V88" t="s">
        <v>127</v>
      </c>
      <c r="W88" t="s">
        <v>120</v>
      </c>
      <c r="Y88" t="s">
        <v>94</v>
      </c>
      <c r="Z88" t="s">
        <v>86</v>
      </c>
      <c r="AA88" t="s">
        <v>87</v>
      </c>
      <c r="AB88" t="s">
        <v>88</v>
      </c>
      <c r="AC88" t="s">
        <v>134</v>
      </c>
      <c r="AD88" t="s">
        <v>134</v>
      </c>
      <c r="AE88" t="s">
        <v>1012</v>
      </c>
      <c r="AH88" t="s">
        <v>145</v>
      </c>
      <c r="AI88" t="s">
        <v>146</v>
      </c>
      <c r="AJ88" t="s">
        <v>187</v>
      </c>
      <c r="AK88" t="s">
        <v>111</v>
      </c>
      <c r="AL88" t="s">
        <v>98</v>
      </c>
      <c r="AT88" t="s">
        <v>93</v>
      </c>
      <c r="AU88" t="s">
        <v>93</v>
      </c>
      <c r="BB88" t="s">
        <v>113</v>
      </c>
      <c r="BC88" t="s">
        <v>113</v>
      </c>
      <c r="BD88" t="s">
        <v>113</v>
      </c>
      <c r="BG88" t="s">
        <v>93</v>
      </c>
      <c r="BH88" t="s">
        <v>93</v>
      </c>
      <c r="BK88" t="s">
        <v>101</v>
      </c>
      <c r="BL88" t="s">
        <v>142</v>
      </c>
      <c r="BN88" t="s">
        <v>102</v>
      </c>
      <c r="BO88" t="s">
        <v>290</v>
      </c>
      <c r="BV88" t="s">
        <v>273</v>
      </c>
      <c r="BW88" t="s">
        <v>99</v>
      </c>
      <c r="BX88">
        <v>10135971</v>
      </c>
      <c r="BY88" t="s">
        <v>103</v>
      </c>
      <c r="BZ88">
        <v>1264</v>
      </c>
      <c r="CA88" t="s">
        <v>86</v>
      </c>
      <c r="CB88" t="s">
        <v>87</v>
      </c>
      <c r="CC88" t="s">
        <v>856</v>
      </c>
      <c r="CD88" t="s">
        <v>104</v>
      </c>
      <c r="CE88" t="s">
        <v>160</v>
      </c>
      <c r="CF88" t="s">
        <v>274</v>
      </c>
      <c r="CG88" t="s">
        <v>856</v>
      </c>
      <c r="CH88" t="s">
        <v>856</v>
      </c>
      <c r="CI88">
        <v>1</v>
      </c>
    </row>
    <row r="89" spans="1:87" x14ac:dyDescent="0.25">
      <c r="A89">
        <v>729187170</v>
      </c>
      <c r="B89" t="s">
        <v>86</v>
      </c>
      <c r="C89" t="s">
        <v>87</v>
      </c>
      <c r="D89" t="s">
        <v>88</v>
      </c>
      <c r="F89" t="s">
        <v>89</v>
      </c>
      <c r="G89" t="s">
        <v>232</v>
      </c>
      <c r="H89" t="s">
        <v>233</v>
      </c>
      <c r="I89" t="s">
        <v>106</v>
      </c>
      <c r="J89" t="s">
        <v>414</v>
      </c>
      <c r="K89" s="2">
        <v>0.92013888888888884</v>
      </c>
      <c r="L89" t="s">
        <v>92</v>
      </c>
      <c r="M89" t="s">
        <v>1013</v>
      </c>
      <c r="N89" t="s">
        <v>1014</v>
      </c>
      <c r="O89" t="s">
        <v>99</v>
      </c>
      <c r="P89">
        <v>9865020</v>
      </c>
      <c r="Q89" t="s">
        <v>779</v>
      </c>
      <c r="R89" t="s">
        <v>361</v>
      </c>
      <c r="S89" t="s">
        <v>155</v>
      </c>
      <c r="T89" t="s">
        <v>141</v>
      </c>
      <c r="U89">
        <v>5</v>
      </c>
      <c r="V89" t="s">
        <v>228</v>
      </c>
      <c r="W89" t="s">
        <v>120</v>
      </c>
      <c r="Y89" t="s">
        <v>94</v>
      </c>
      <c r="Z89" t="s">
        <v>86</v>
      </c>
      <c r="AA89" t="s">
        <v>87</v>
      </c>
      <c r="AB89" t="s">
        <v>88</v>
      </c>
      <c r="AD89" t="s">
        <v>1015</v>
      </c>
      <c r="AE89" t="s">
        <v>764</v>
      </c>
      <c r="AH89" t="s">
        <v>212</v>
      </c>
      <c r="AI89" t="s">
        <v>213</v>
      </c>
      <c r="AJ89" t="s">
        <v>214</v>
      </c>
      <c r="AK89" t="s">
        <v>111</v>
      </c>
      <c r="AL89" t="s">
        <v>98</v>
      </c>
      <c r="AT89" t="s">
        <v>93</v>
      </c>
      <c r="AU89" t="s">
        <v>93</v>
      </c>
      <c r="BG89" t="s">
        <v>93</v>
      </c>
      <c r="BH89" t="s">
        <v>93</v>
      </c>
      <c r="BK89" t="s">
        <v>101</v>
      </c>
      <c r="BN89" t="s">
        <v>102</v>
      </c>
      <c r="BO89" t="s">
        <v>1016</v>
      </c>
      <c r="BV89" t="s">
        <v>547</v>
      </c>
      <c r="BW89" t="s">
        <v>99</v>
      </c>
      <c r="BX89">
        <v>1073233328</v>
      </c>
      <c r="BY89" t="s">
        <v>103</v>
      </c>
      <c r="BZ89">
        <v>1073233328</v>
      </c>
      <c r="CA89" t="s">
        <v>86</v>
      </c>
      <c r="CB89" t="s">
        <v>87</v>
      </c>
      <c r="CC89" t="s">
        <v>414</v>
      </c>
      <c r="CD89" t="s">
        <v>104</v>
      </c>
      <c r="CE89" t="s">
        <v>232</v>
      </c>
      <c r="CF89" t="s">
        <v>548</v>
      </c>
      <c r="CG89" t="s">
        <v>414</v>
      </c>
      <c r="CH89" t="s">
        <v>414</v>
      </c>
      <c r="CI89">
        <v>1</v>
      </c>
    </row>
    <row r="90" spans="1:87" x14ac:dyDescent="0.25">
      <c r="A90">
        <v>727991258</v>
      </c>
      <c r="B90" t="s">
        <v>86</v>
      </c>
      <c r="C90" t="s">
        <v>87</v>
      </c>
      <c r="D90" t="s">
        <v>88</v>
      </c>
      <c r="F90" t="s">
        <v>105</v>
      </c>
      <c r="G90" t="s">
        <v>826</v>
      </c>
      <c r="H90" t="s">
        <v>827</v>
      </c>
      <c r="I90" t="s">
        <v>106</v>
      </c>
      <c r="J90" t="s">
        <v>1010</v>
      </c>
      <c r="K90" s="2">
        <v>0.8125</v>
      </c>
      <c r="L90" t="s">
        <v>92</v>
      </c>
      <c r="M90" t="s">
        <v>327</v>
      </c>
      <c r="N90" t="s">
        <v>1018</v>
      </c>
      <c r="O90" t="s">
        <v>99</v>
      </c>
      <c r="P90">
        <v>6455394</v>
      </c>
      <c r="Q90" t="s">
        <v>870</v>
      </c>
      <c r="R90" t="s">
        <v>143</v>
      </c>
      <c r="S90" t="s">
        <v>179</v>
      </c>
      <c r="T90" t="s">
        <v>169</v>
      </c>
      <c r="U90">
        <v>9</v>
      </c>
      <c r="V90" t="s">
        <v>800</v>
      </c>
      <c r="W90" t="s">
        <v>120</v>
      </c>
      <c r="Y90" t="s">
        <v>94</v>
      </c>
      <c r="Z90" t="s">
        <v>86</v>
      </c>
      <c r="AA90" t="s">
        <v>87</v>
      </c>
      <c r="AB90" t="s">
        <v>88</v>
      </c>
      <c r="AC90" t="s">
        <v>121</v>
      </c>
      <c r="AD90" t="s">
        <v>408</v>
      </c>
      <c r="AE90" t="s">
        <v>1019</v>
      </c>
      <c r="AH90" t="s">
        <v>145</v>
      </c>
      <c r="AI90" t="s">
        <v>146</v>
      </c>
      <c r="AJ90" t="s">
        <v>181</v>
      </c>
      <c r="AK90" t="s">
        <v>111</v>
      </c>
      <c r="AL90" t="s">
        <v>112</v>
      </c>
      <c r="AT90" t="s">
        <v>93</v>
      </c>
      <c r="AU90" t="s">
        <v>93</v>
      </c>
      <c r="BG90" t="s">
        <v>93</v>
      </c>
      <c r="BH90" t="s">
        <v>93</v>
      </c>
      <c r="BK90" t="s">
        <v>101</v>
      </c>
      <c r="BM90" t="s">
        <v>114</v>
      </c>
      <c r="BN90" t="s">
        <v>102</v>
      </c>
      <c r="BO90" t="s">
        <v>479</v>
      </c>
      <c r="BV90" t="s">
        <v>215</v>
      </c>
      <c r="BW90" t="s">
        <v>99</v>
      </c>
      <c r="BX90">
        <v>1087489839</v>
      </c>
      <c r="BY90" t="s">
        <v>103</v>
      </c>
      <c r="BZ90">
        <v>1087489839</v>
      </c>
      <c r="CA90" t="s">
        <v>86</v>
      </c>
      <c r="CB90" t="s">
        <v>87</v>
      </c>
      <c r="CC90" t="s">
        <v>1017</v>
      </c>
      <c r="CD90" t="s">
        <v>104</v>
      </c>
      <c r="CE90" t="s">
        <v>826</v>
      </c>
      <c r="CF90" t="s">
        <v>1020</v>
      </c>
      <c r="CG90" t="s">
        <v>1017</v>
      </c>
      <c r="CH90" t="s">
        <v>1017</v>
      </c>
      <c r="CI90">
        <v>1</v>
      </c>
    </row>
  </sheetData>
  <autoFilter ref="A1:CH9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</vt:lpstr>
      <vt:lpstr>DEFUNCIONES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2021-12-01T04:40:58Z</dcterms:created>
  <dcterms:modified xsi:type="dcterms:W3CDTF">2021-12-01T22:23:28Z</dcterms:modified>
</cp:coreProperties>
</file>