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SISAP\"/>
    </mc:Choice>
  </mc:AlternateContent>
  <bookViews>
    <workbookView xWindow="0" yWindow="0" windowWidth="20490" windowHeight="7050" firstSheet="3" activeTab="6"/>
  </bookViews>
  <sheets>
    <sheet name="ANALISIS PROSTATA" sheetId="6" r:id="rId1"/>
    <sheet name="GENERAL PROSTATA" sheetId="1" r:id="rId2"/>
    <sheet name="ANALISIS DE ESTÓMAGO" sheetId="7" r:id="rId3"/>
    <sheet name="GENERAL ESTOMAGO" sheetId="2" r:id="rId4"/>
    <sheet name="ANALISIS COLORECTAL" sheetId="8" r:id="rId5"/>
    <sheet name="GENERAL COLORECTAL" sheetId="3" r:id="rId6"/>
    <sheet name="ANALISIS PESQUIZAS" sheetId="9" r:id="rId7"/>
    <sheet name="PESQUIZAS" sheetId="4" r:id="rId8"/>
  </sheets>
  <definedNames>
    <definedName name="_xlnm._FilterDatabase" localSheetId="5" hidden="1">'GENERAL COLORECTAL'!$A$1:$P$314</definedName>
    <definedName name="_xlnm._FilterDatabase" localSheetId="3" hidden="1">'GENERAL ESTOMAGO'!$A$1:$P$157</definedName>
    <definedName name="_xlnm._FilterDatabase" localSheetId="1" hidden="1">'GENERAL PROSTATA'!$A$1:$P$246</definedName>
    <definedName name="_xlnm._FilterDatabase" localSheetId="7" hidden="1">PESQUIZAS!$A$1:$P$17</definedName>
  </definedNames>
  <calcPr calcId="162913"/>
  <pivotCaches>
    <pivotCache cacheId="0" r:id="rId9"/>
    <pivotCache cacheId="1" r:id="rId10"/>
    <pivotCache cacheId="2" r:id="rId11"/>
    <pivotCache cacheId="3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9" l="1"/>
  <c r="G29" i="9"/>
  <c r="G22" i="9"/>
  <c r="G16" i="9"/>
  <c r="G5" i="9"/>
  <c r="G6" i="9"/>
  <c r="G7" i="9"/>
  <c r="G4" i="9"/>
  <c r="F7" i="9"/>
  <c r="G50" i="8" l="1"/>
  <c r="G41" i="8"/>
  <c r="G29" i="8"/>
  <c r="G14" i="8"/>
  <c r="G41" i="7"/>
  <c r="G30" i="7"/>
  <c r="G31" i="7"/>
  <c r="G14" i="7"/>
  <c r="G15" i="7"/>
  <c r="G16" i="7"/>
  <c r="G17" i="7"/>
  <c r="G18" i="7"/>
  <c r="G19" i="7"/>
  <c r="G5" i="7"/>
  <c r="G6" i="7"/>
  <c r="G7" i="7"/>
  <c r="G8" i="7"/>
  <c r="G4" i="7"/>
  <c r="G41" i="6"/>
  <c r="G42" i="6"/>
  <c r="G43" i="6"/>
  <c r="G44" i="6"/>
  <c r="G45" i="6"/>
  <c r="G40" i="6"/>
  <c r="G34" i="6"/>
  <c r="G35" i="6"/>
  <c r="G33" i="6"/>
  <c r="G26" i="6"/>
  <c r="G27" i="6"/>
  <c r="G25" i="6"/>
  <c r="G12" i="6"/>
  <c r="G13" i="6"/>
  <c r="G14" i="6"/>
  <c r="G15" i="6"/>
  <c r="G16" i="6"/>
  <c r="G17" i="6"/>
  <c r="G18" i="6"/>
  <c r="G19" i="6"/>
  <c r="G11" i="6"/>
  <c r="G6" i="6"/>
  <c r="G29" i="7" l="1"/>
  <c r="F31" i="7"/>
  <c r="G40" i="8"/>
  <c r="G39" i="8"/>
  <c r="F41" i="8"/>
  <c r="G28" i="9"/>
  <c r="G27" i="9"/>
  <c r="F29" i="9"/>
  <c r="G21" i="9"/>
  <c r="G20" i="9"/>
  <c r="F22" i="9"/>
  <c r="G35" i="9"/>
  <c r="G36" i="9"/>
  <c r="G37" i="9"/>
  <c r="G38" i="9"/>
  <c r="G34" i="9"/>
  <c r="G12" i="9"/>
  <c r="G13" i="9"/>
  <c r="G14" i="9"/>
  <c r="G15" i="9"/>
  <c r="G11" i="9"/>
  <c r="G4" i="6"/>
  <c r="G5" i="6"/>
  <c r="G3" i="6"/>
  <c r="G13" i="7"/>
  <c r="G46" i="8"/>
  <c r="G47" i="8"/>
  <c r="G48" i="8"/>
  <c r="G49" i="8"/>
  <c r="G45" i="8"/>
  <c r="G20" i="8"/>
  <c r="G21" i="8"/>
  <c r="G22" i="8"/>
  <c r="G23" i="8"/>
  <c r="G24" i="8"/>
  <c r="G25" i="8"/>
  <c r="G26" i="8"/>
  <c r="G27" i="8"/>
  <c r="G28" i="8"/>
  <c r="G19" i="8"/>
  <c r="F29" i="8"/>
  <c r="G5" i="8"/>
  <c r="G6" i="8"/>
  <c r="G7" i="8"/>
  <c r="G8" i="8"/>
  <c r="G9" i="8"/>
  <c r="G10" i="8"/>
  <c r="G11" i="8"/>
  <c r="G12" i="8"/>
  <c r="G13" i="8"/>
  <c r="G4" i="8"/>
  <c r="G37" i="7"/>
  <c r="G38" i="7"/>
  <c r="G39" i="7"/>
  <c r="G40" i="7"/>
  <c r="G36" i="7"/>
  <c r="F39" i="9"/>
  <c r="F16" i="9"/>
  <c r="F50" i="8"/>
  <c r="F14" i="8"/>
  <c r="F41" i="7"/>
  <c r="F19" i="7"/>
  <c r="F8" i="7"/>
  <c r="F45" i="6"/>
  <c r="F35" i="6"/>
  <c r="F27" i="6"/>
  <c r="F19" i="6"/>
  <c r="F6" i="6"/>
</calcChain>
</file>

<file path=xl/sharedStrings.xml><?xml version="1.0" encoding="utf-8"?>
<sst xmlns="http://schemas.openxmlformats.org/spreadsheetml/2006/main" count="8740" uniqueCount="227">
  <si>
    <t>EPS</t>
  </si>
  <si>
    <t>IPS</t>
  </si>
  <si>
    <t>FACTURA</t>
  </si>
  <si>
    <t>TIPO DOCUMENTO</t>
  </si>
  <si>
    <t>NUMERO DOCUMENTO</t>
  </si>
  <si>
    <t>EDAD</t>
  </si>
  <si>
    <t>UNIDAD</t>
  </si>
  <si>
    <t>SEXO</t>
  </si>
  <si>
    <t>ZONA</t>
  </si>
  <si>
    <t>MUNICIPIO</t>
  </si>
  <si>
    <t>REGIMEN</t>
  </si>
  <si>
    <t>CODIGO DIAGNOSTICO</t>
  </si>
  <si>
    <t>NOMBRE DIAGNOSTICO</t>
  </si>
  <si>
    <t>TIPO DIAGNOSTICO</t>
  </si>
  <si>
    <t>FECHA CONSULTA</t>
  </si>
  <si>
    <t>SERVICIO OCCIDENTAL DE SALUD S.A. S.O.S. EPS</t>
  </si>
  <si>
    <t>CENTRO MEDICO Y ODONTOLOGICO CIRCUNVALAR COMFAMILIAR</t>
  </si>
  <si>
    <t>EJ41-942</t>
  </si>
  <si>
    <t>CC</t>
  </si>
  <si>
    <t>AÃ±os</t>
  </si>
  <si>
    <t>M</t>
  </si>
  <si>
    <t>U</t>
  </si>
  <si>
    <t>PEREIRA</t>
  </si>
  <si>
    <t>Contributivo</t>
  </si>
  <si>
    <t>C61X</t>
  </si>
  <si>
    <t>TUMOR MALIGNO DE LA PROSTATA</t>
  </si>
  <si>
    <t>IMPRESION DIAGNOSTICA</t>
  </si>
  <si>
    <t>NUEVA EMPRESA PROMOTORA DE SALUD S.A.</t>
  </si>
  <si>
    <t>LIGA CONTRA EL CANCER SECCIONAL RISARALDA</t>
  </si>
  <si>
    <t>SANITAS S.A. EPS</t>
  </si>
  <si>
    <t>EPS Y MEDICINA PREPAGADA SURAMERICANA S.A.</t>
  </si>
  <si>
    <t>SALUD TOTAL S.A ENTIDAD PROMOTORA DE SALUD</t>
  </si>
  <si>
    <t>ASMET SALUD ESS Asociacion Mutual La Esperanza</t>
  </si>
  <si>
    <t>Eje Paliativos SAS</t>
  </si>
  <si>
    <t>FE5667</t>
  </si>
  <si>
    <t>CONFIRMADO REPETIDO</t>
  </si>
  <si>
    <t>FE5439</t>
  </si>
  <si>
    <t>Subsidiado</t>
  </si>
  <si>
    <t>COOMEVA EPS</t>
  </si>
  <si>
    <t>IPS SAN SEBASTIAN LIMITADA</t>
  </si>
  <si>
    <t>E19</t>
  </si>
  <si>
    <t>FE5603</t>
  </si>
  <si>
    <t>FE5630</t>
  </si>
  <si>
    <t>FE5638</t>
  </si>
  <si>
    <t>COMFAMILIAR RISARALDA IPS</t>
  </si>
  <si>
    <t>EJ40-5893</t>
  </si>
  <si>
    <t>D400</t>
  </si>
  <si>
    <t>TUMOR DE COMPORTAMIENTO INcie2RTO O DESCONOCIDO DE LA PROSTATA</t>
  </si>
  <si>
    <t>FE5763</t>
  </si>
  <si>
    <t>EPS MEDIMAS SUBSIDIADO</t>
  </si>
  <si>
    <t>SALUD PEREIRA HOSPITAL DE KENNEDY ESE</t>
  </si>
  <si>
    <t>SFV2621214</t>
  </si>
  <si>
    <t>R</t>
  </si>
  <si>
    <t>EJ40-7974</t>
  </si>
  <si>
    <t>FE5795</t>
  </si>
  <si>
    <t>FE5790</t>
  </si>
  <si>
    <t>SFV2621628</t>
  </si>
  <si>
    <t>D075</t>
  </si>
  <si>
    <t>CARCINOMA IN SITU DE LA PROSTATA</t>
  </si>
  <si>
    <t>FE5812</t>
  </si>
  <si>
    <t>ESE HOSPITAL CENTRO</t>
  </si>
  <si>
    <t>SFV3249587</t>
  </si>
  <si>
    <t>CONFIRMADO NUEVO</t>
  </si>
  <si>
    <t>PUESTO DE SALUD ALTA GRACIA</t>
  </si>
  <si>
    <t>SFV282546</t>
  </si>
  <si>
    <t>FE5870</t>
  </si>
  <si>
    <t>SFV3249188</t>
  </si>
  <si>
    <t>FE6304</t>
  </si>
  <si>
    <t>EJ41-2509</t>
  </si>
  <si>
    <t>FE5900</t>
  </si>
  <si>
    <t>FE5979</t>
  </si>
  <si>
    <t>EJ41-2530</t>
  </si>
  <si>
    <t>SFV2624393</t>
  </si>
  <si>
    <t>FE6208</t>
  </si>
  <si>
    <t>SFV3252147</t>
  </si>
  <si>
    <t>CAPITADA</t>
  </si>
  <si>
    <t>SFV3254784</t>
  </si>
  <si>
    <t>EJ40-11526</t>
  </si>
  <si>
    <t>FE6110</t>
  </si>
  <si>
    <t>EI01-3226</t>
  </si>
  <si>
    <t>FE6053</t>
  </si>
  <si>
    <t>FE6127</t>
  </si>
  <si>
    <t>FE6165</t>
  </si>
  <si>
    <t>SFV2628178</t>
  </si>
  <si>
    <t>CENTRO DE SALUD VILLA CONSOTA</t>
  </si>
  <si>
    <t>SFV235998</t>
  </si>
  <si>
    <t>FE6279</t>
  </si>
  <si>
    <t>EJ40-14229</t>
  </si>
  <si>
    <t>FE6420</t>
  </si>
  <si>
    <t>EI01-3757</t>
  </si>
  <si>
    <t>E29</t>
  </si>
  <si>
    <t>FE5521</t>
  </si>
  <si>
    <t>C162</t>
  </si>
  <si>
    <t>TUMOR MALIGNO DEL CUERPO DEL ESTOMAGO</t>
  </si>
  <si>
    <t>FE5673</t>
  </si>
  <si>
    <t>C169</t>
  </si>
  <si>
    <t>TUMOR MALIGNO DEL ESTOMAGO, PARTE NO ESPECIFICADA</t>
  </si>
  <si>
    <t>FE5597</t>
  </si>
  <si>
    <t>F</t>
  </si>
  <si>
    <t>FE5676</t>
  </si>
  <si>
    <t>FE5716</t>
  </si>
  <si>
    <t>FE5797</t>
  </si>
  <si>
    <t>ALIANSALUD EPS</t>
  </si>
  <si>
    <t>EJ08-6718</t>
  </si>
  <si>
    <t>FE5756</t>
  </si>
  <si>
    <t>EI21-19681</t>
  </si>
  <si>
    <t>FE6196</t>
  </si>
  <si>
    <t>PUESTO DE SALUD PUERTO CALDAS</t>
  </si>
  <si>
    <t>SFV301397</t>
  </si>
  <si>
    <t>FE5906</t>
  </si>
  <si>
    <t>FE5990</t>
  </si>
  <si>
    <t>FE6218</t>
  </si>
  <si>
    <t>D371</t>
  </si>
  <si>
    <t>TUMOR DE COMPORTAMIENTO INcie2RTO O DESCONOCIDO DEL ESTOMAGO</t>
  </si>
  <si>
    <t>FE6064</t>
  </si>
  <si>
    <t>EI80-9620</t>
  </si>
  <si>
    <t>FE6154</t>
  </si>
  <si>
    <t>FE6115</t>
  </si>
  <si>
    <t>SFV3261689</t>
  </si>
  <si>
    <t>FE6338</t>
  </si>
  <si>
    <t>C165</t>
  </si>
  <si>
    <t>TUMOR MALIGNO DE LA CURVATURA MENOR DEL ESTOMAGO, SIN OTRA ESPECIFICACION</t>
  </si>
  <si>
    <t>FE6285</t>
  </si>
  <si>
    <t>FE6469</t>
  </si>
  <si>
    <t>SFV3234851</t>
  </si>
  <si>
    <t>C187</t>
  </si>
  <si>
    <t>TUMOR MALIGNO DEL COLON SIGMOIDE</t>
  </si>
  <si>
    <t>C20X</t>
  </si>
  <si>
    <t>TUMOR MALIGNO DEL RECTO</t>
  </si>
  <si>
    <t>FE5563</t>
  </si>
  <si>
    <t>C189</t>
  </si>
  <si>
    <t>TUMOR MALIGNO DEL COLON, PARTE NO ESPECIFICADA</t>
  </si>
  <si>
    <t>C182</t>
  </si>
  <si>
    <t>TUMOR MALIGNO DEL COLON ASCENDENTE</t>
  </si>
  <si>
    <t>FE5411</t>
  </si>
  <si>
    <t>FE5567</t>
  </si>
  <si>
    <t>C184</t>
  </si>
  <si>
    <t>TUMOR MALIGNO DEL COLON TRANSVERSO</t>
  </si>
  <si>
    <t>FE5528</t>
  </si>
  <si>
    <t>FE5459</t>
  </si>
  <si>
    <t>FE5586</t>
  </si>
  <si>
    <t>FE5560</t>
  </si>
  <si>
    <t>D010</t>
  </si>
  <si>
    <t>CARCINOMA IN SITU DEL COLON</t>
  </si>
  <si>
    <t>FONDO DE PRESTACIONES SOCIALES DEL MAGISTERIO</t>
  </si>
  <si>
    <t>COOSALUD ESS Cooperativa de Salud y Desarrollo Integral Zona Sur Oriental de Cartagena Ltda.</t>
  </si>
  <si>
    <t>CSVC358</t>
  </si>
  <si>
    <t>SFV3240003</t>
  </si>
  <si>
    <t>EI03-7376</t>
  </si>
  <si>
    <t>C186</t>
  </si>
  <si>
    <t>TUMOR MALIGNO DEL COLON DESCENDENTE</t>
  </si>
  <si>
    <t>SALUD PEREIRA HOSPITAL DE CUBA ESE</t>
  </si>
  <si>
    <t>SFV2733427</t>
  </si>
  <si>
    <t>D374</t>
  </si>
  <si>
    <t>TUMOR DE COMPORTAMIENTO INcie2RTO O DESCONOCIDO DEL COLON</t>
  </si>
  <si>
    <t>SFV2734197</t>
  </si>
  <si>
    <t>FE5635</t>
  </si>
  <si>
    <t>EI80-9080</t>
  </si>
  <si>
    <t>SFV2735500</t>
  </si>
  <si>
    <t>D375</t>
  </si>
  <si>
    <t>TUMOR DE COMPORTAMIENTO INcie2RTO O DESCONOCIDO DEL RECTO</t>
  </si>
  <si>
    <t>FE5791</t>
  </si>
  <si>
    <t>FE5965</t>
  </si>
  <si>
    <t>EJ41-2192</t>
  </si>
  <si>
    <t>FE5890</t>
  </si>
  <si>
    <t>D012</t>
  </si>
  <si>
    <t>CARCINOMA IN SITU DEL RECTO</t>
  </si>
  <si>
    <t>SFV2741328</t>
  </si>
  <si>
    <t>FE5980</t>
  </si>
  <si>
    <t>FE5986</t>
  </si>
  <si>
    <t>E24</t>
  </si>
  <si>
    <t>HCEN16744</t>
  </si>
  <si>
    <t>FE6104</t>
  </si>
  <si>
    <t>FE6241</t>
  </si>
  <si>
    <t>FE6135</t>
  </si>
  <si>
    <t>CENTRO DE SALUD DE SAN NICOLAS</t>
  </si>
  <si>
    <t>SFV393972</t>
  </si>
  <si>
    <t>EJ07-6840</t>
  </si>
  <si>
    <t>FE6250</t>
  </si>
  <si>
    <t>FE6275</t>
  </si>
  <si>
    <t>FE6299</t>
  </si>
  <si>
    <t>FE6463</t>
  </si>
  <si>
    <t>CERTRO DE SALUD SANTA TERESITA</t>
  </si>
  <si>
    <t>SFV353981</t>
  </si>
  <si>
    <t>FE6577</t>
  </si>
  <si>
    <t>SALUD COOMEVA  MEDICINA PREPAGADA S. A.</t>
  </si>
  <si>
    <t>EI01-3837</t>
  </si>
  <si>
    <t>Z125</t>
  </si>
  <si>
    <t>EXAMEN DE PESQUISA ESPECIAL PARA TUMOR DE LA PROSTATA</t>
  </si>
  <si>
    <t>EJ41-1112</t>
  </si>
  <si>
    <t>SFV3237888</t>
  </si>
  <si>
    <t>EJ41-1243</t>
  </si>
  <si>
    <t>Z121</t>
  </si>
  <si>
    <t>EXAMEN DE PESQUISA ESPECIAL PARA TUMOR DE INTESTINO</t>
  </si>
  <si>
    <t>EJ40-9253</t>
  </si>
  <si>
    <t>EJ40-8962</t>
  </si>
  <si>
    <t>EJ40-11016</t>
  </si>
  <si>
    <t>EJ41-2768</t>
  </si>
  <si>
    <t>CENTRO DE SALUD SAN CAMILO</t>
  </si>
  <si>
    <t>CSSC57</t>
  </si>
  <si>
    <t>SFV2753304</t>
  </si>
  <si>
    <t>SFV3261600</t>
  </si>
  <si>
    <t>EJ07-7079</t>
  </si>
  <si>
    <t>SFV341814</t>
  </si>
  <si>
    <t>Etiquetas de fila</t>
  </si>
  <si>
    <t>Total general</t>
  </si>
  <si>
    <t>K</t>
  </si>
  <si>
    <t>Suma de K</t>
  </si>
  <si>
    <t>CODIGO</t>
  </si>
  <si>
    <t>PATOLOGIA</t>
  </si>
  <si>
    <t>TOTAL</t>
  </si>
  <si>
    <t>PORCENTAJE %</t>
  </si>
  <si>
    <t>REGIMEN DE SALUD</t>
  </si>
  <si>
    <t>RANGO DE EDAD POR QUINQUENIOS</t>
  </si>
  <si>
    <t>PORCENTAJE</t>
  </si>
  <si>
    <t>50 A 55</t>
  </si>
  <si>
    <t>56 A 60</t>
  </si>
  <si>
    <t>61 A 65</t>
  </si>
  <si>
    <t>66 A 70</t>
  </si>
  <si>
    <t>71 A 75</t>
  </si>
  <si>
    <t>CODIGO CIE 10</t>
  </si>
  <si>
    <t>TUMOR DE COMPORTAMIENTO INCIERTO O DESCONOCIDO DE LA PROSTATA</t>
  </si>
  <si>
    <t>TUMOR DE COMPORTAMIENTO INCIERTO O DESCONOCIDO DEL ESTOMAGO</t>
  </si>
  <si>
    <t>TUMOR DE COMPORTAMIENTO INCIERTO O DESCONOCIDO DEL COLON</t>
  </si>
  <si>
    <t>TUMOR DE COMPORTAMIENTO INCIERTO O DESCONOCIDO DEL RECTO</t>
  </si>
  <si>
    <t>Z120</t>
  </si>
  <si>
    <t>EXAMEN DE PESQUISA ESPECIAL PARA TUMOR DE ESTOMAGO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</si>
</sst>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/>
    <xf numFmtId="9" fontId="0" fillId="0" borderId="1" xfId="1" applyFont="1" applyBorder="1"/>
    <xf numFmtId="0" fontId="0" fillId="0" borderId="0" xfId="0" applyBorder="1" applyAlignment="1">
      <alignment horizontal="left"/>
    </xf>
    <xf numFmtId="1" fontId="0" fillId="0" borderId="1" xfId="0" applyNumberFormat="1" applyBorder="1"/>
    <xf numFmtId="9" fontId="0" fillId="0" borderId="0" xfId="1" applyFont="1" applyBorder="1"/>
    <xf numFmtId="1" fontId="0" fillId="0" borderId="0" xfId="0" applyNumberFormat="1" applyBorder="1"/>
    <xf numFmtId="0" fontId="2" fillId="0" borderId="1" xfId="0" applyFont="1" applyBorder="1" applyAlignment="1">
      <alignment horizontal="center"/>
    </xf>
    <xf numFmtId="0" fontId="0" fillId="0" borderId="1" xfId="0" applyNumberFormat="1" applyBorder="1"/>
    <xf numFmtId="1" fontId="0" fillId="0" borderId="0" xfId="0" applyNumberFormat="1" applyBorder="1" applyAlignment="1">
      <alignment horizontal="left"/>
    </xf>
    <xf numFmtId="0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ont="1" applyBorder="1"/>
    <xf numFmtId="1" fontId="2" fillId="0" borderId="1" xfId="0" applyNumberFormat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9" fontId="0" fillId="0" borderId="1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358.755278703706" createdVersion="6" refreshedVersion="6" minRefreshableVersion="3" recordCount="245">
  <cacheSource type="worksheet">
    <worksheetSource ref="A1:P246" sheet="GENERAL PROSTATA"/>
  </cacheSource>
  <cacheFields count="16">
    <cacheField name="EPS" numFmtId="0">
      <sharedItems count="8">
        <s v="SERVICIO OCCIDENTAL DE SALUD S.A. S.O.S. EPS"/>
        <s v="NUEVA EMPRESA PROMOTORA DE SALUD S.A."/>
        <s v="SANITAS S.A. EPS"/>
        <s v="EPS Y MEDICINA PREPAGADA SURAMERICANA S.A."/>
        <s v="SALUD TOTAL S.A ENTIDAD PROMOTORA DE SALUD"/>
        <s v="ASMET SALUD ESS Asociacion Mutual La Esperanza"/>
        <s v="COOMEVA EPS"/>
        <s v="EPS MEDIMAS SUBSIDIADO"/>
      </sharedItems>
    </cacheField>
    <cacheField name="IPS" numFmtId="0">
      <sharedItems/>
    </cacheField>
    <cacheField name="FACTURA" numFmtId="0">
      <sharedItems containsMixedTypes="1" containsNumber="1" containsInteger="1" minValue="1355495" maxValue="1402327"/>
    </cacheField>
    <cacheField name="TIPO DOCUMENTO" numFmtId="0">
      <sharedItems/>
    </cacheField>
    <cacheField name="NUMERO DOCUMENTO" numFmtId="0">
      <sharedItems containsSemiMixedTypes="0" containsString="0" containsNumber="1" containsInteger="1" minValue="580669" maxValue="9501099270"/>
    </cacheField>
    <cacheField name="EDAD" numFmtId="0">
      <sharedItems containsSemiMixedTypes="0" containsString="0" containsNumber="1" containsInteger="1" minValue="51" maxValue="75" count="22">
        <n v="69"/>
        <n v="67"/>
        <n v="64"/>
        <n v="73"/>
        <n v="61"/>
        <n v="75"/>
        <n v="62"/>
        <n v="63"/>
        <n v="70"/>
        <n v="59"/>
        <n v="68"/>
        <n v="72"/>
        <n v="74"/>
        <n v="57"/>
        <n v="51"/>
        <n v="66"/>
        <n v="65"/>
        <n v="55"/>
        <n v="60"/>
        <n v="71"/>
        <n v="58"/>
        <n v="54"/>
      </sharedItems>
    </cacheField>
    <cacheField name="UNIDAD" numFmtId="0">
      <sharedItems/>
    </cacheField>
    <cacheField name="SEXO" numFmtId="0">
      <sharedItems/>
    </cacheField>
    <cacheField name="ZONA" numFmtId="0">
      <sharedItems count="2">
        <s v="U"/>
        <s v="R"/>
      </sharedItems>
    </cacheField>
    <cacheField name="MUNICIPIO" numFmtId="0">
      <sharedItems/>
    </cacheField>
    <cacheField name="REGIMEN" numFmtId="0">
      <sharedItems count="2">
        <s v="Contributivo"/>
        <s v="Subsidiado"/>
      </sharedItems>
    </cacheField>
    <cacheField name="CODIGO DIAGNOSTICO" numFmtId="0">
      <sharedItems count="3">
        <s v="C61X"/>
        <s v="D400"/>
        <s v="D075"/>
      </sharedItems>
    </cacheField>
    <cacheField name="NOMBRE DIAGNOSTICO" numFmtId="0">
      <sharedItems count="3">
        <s v="TUMOR MALIGNO DE LA PROSTATA"/>
        <s v="TUMOR DE COMPORTAMIENTO INcie2RTO O DESCONOCIDO DE LA PROSTATA"/>
        <s v="CARCINOMA IN SITU DE LA PROSTATA"/>
      </sharedItems>
    </cacheField>
    <cacheField name="TIPO DIAGNOSTICO" numFmtId="0">
      <sharedItems/>
    </cacheField>
    <cacheField name="FECHA CONSULTA" numFmtId="14">
      <sharedItems containsSemiMixedTypes="0" containsNonDate="0" containsDate="1" containsString="0" minDate="2021-01-04T00:00:00" maxDate="2021-04-01T00:00:00"/>
    </cacheField>
    <cacheField name="K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358.777204745369" createdVersion="6" refreshedVersion="6" minRefreshableVersion="3" recordCount="156">
  <cacheSource type="worksheet">
    <worksheetSource ref="A1:P157" sheet="GENERAL ESTOMAGO"/>
  </cacheSource>
  <cacheFields count="16">
    <cacheField name="EPS" numFmtId="0">
      <sharedItems count="6">
        <s v="EPS Y MEDICINA PREPAGADA SURAMERICANA S.A."/>
        <s v="SERVICIO OCCIDENTAL DE SALUD S.A. S.O.S. EPS"/>
        <s v="NUEVA EMPRESA PROMOTORA DE SALUD S.A."/>
        <s v="ALIANSALUD EPS"/>
        <s v="EPS MEDIMAS SUBSIDIADO"/>
        <s v="ASMET SALUD ESS Asociacion Mutual La Esperanza"/>
      </sharedItems>
    </cacheField>
    <cacheField name="IPS" numFmtId="0">
      <sharedItems/>
    </cacheField>
    <cacheField name="FACTURA" numFmtId="0">
      <sharedItems containsMixedTypes="1" containsNumber="1" containsInteger="1" minValue="1357242" maxValue="1392826"/>
    </cacheField>
    <cacheField name="TIPO DOCUMENTO" numFmtId="0">
      <sharedItems/>
    </cacheField>
    <cacheField name="NUMERO DOCUMENTO" numFmtId="0">
      <sharedItems containsSemiMixedTypes="0" containsString="0" containsNumber="1" containsInteger="1" minValue="2468732" maxValue="75037350"/>
    </cacheField>
    <cacheField name="EDAD" numFmtId="0">
      <sharedItems containsSemiMixedTypes="0" containsString="0" containsNumber="1" containsInteger="1" minValue="50" maxValue="75" count="19">
        <n v="65"/>
        <n v="59"/>
        <n v="57"/>
        <n v="74"/>
        <n v="51"/>
        <n v="55"/>
        <n v="73"/>
        <n v="69"/>
        <n v="75"/>
        <n v="60"/>
        <n v="72"/>
        <n v="71"/>
        <n v="66"/>
        <n v="50"/>
        <n v="62"/>
        <n v="58"/>
        <n v="70"/>
        <n v="53"/>
        <n v="61"/>
      </sharedItems>
    </cacheField>
    <cacheField name="UNIDAD" numFmtId="0">
      <sharedItems/>
    </cacheField>
    <cacheField name="SEXO" numFmtId="0">
      <sharedItems/>
    </cacheField>
    <cacheField name="ZONA" numFmtId="0">
      <sharedItems count="1">
        <s v="U"/>
      </sharedItems>
    </cacheField>
    <cacheField name="MUNICIPIO" numFmtId="0">
      <sharedItems/>
    </cacheField>
    <cacheField name="REGIMEN" numFmtId="0">
      <sharedItems count="2">
        <s v="Contributivo"/>
        <s v="Subsidiado"/>
      </sharedItems>
    </cacheField>
    <cacheField name="CODIGO DIAGNOSTICO" numFmtId="0">
      <sharedItems count="4">
        <s v="C162"/>
        <s v="C169"/>
        <s v="D371"/>
        <s v="C165"/>
      </sharedItems>
    </cacheField>
    <cacheField name="NOMBRE DIAGNOSTICO" numFmtId="0">
      <sharedItems count="4">
        <s v="TUMOR MALIGNO DEL CUERPO DEL ESTOMAGO"/>
        <s v="TUMOR MALIGNO DEL ESTOMAGO, PARTE NO ESPECIFICADA"/>
        <s v="TUMOR DE COMPORTAMIENTO INcie2RTO O DESCONOCIDO DEL ESTOMAGO"/>
        <s v="TUMOR MALIGNO DE LA CURVATURA MENOR DEL ESTOMAGO, SIN OTRA ESPECIFICACION"/>
      </sharedItems>
    </cacheField>
    <cacheField name="TIPO DIAGNOSTICO" numFmtId="0">
      <sharedItems/>
    </cacheField>
    <cacheField name="FECHA CONSULTA" numFmtId="14">
      <sharedItems containsSemiMixedTypes="0" containsNonDate="0" containsDate="1" containsString="0" minDate="2021-01-04T00:00:00" maxDate="2021-04-01T00:00:00"/>
    </cacheField>
    <cacheField name="K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358.788348263886" createdVersion="6" refreshedVersion="6" minRefreshableVersion="3" recordCount="313">
  <cacheSource type="worksheet">
    <worksheetSource ref="A1:P314" sheet="GENERAL COLORECTAL"/>
  </cacheSource>
  <cacheFields count="16">
    <cacheField name="EPS" numFmtId="0">
      <sharedItems count="10">
        <s v="ASMET SALUD ESS Asociacion Mutual La Esperanza"/>
        <s v="NUEVA EMPRESA PROMOTORA DE SALUD S.A."/>
        <s v="SERVICIO OCCIDENTAL DE SALUD S.A. S.O.S. EPS"/>
        <s v="SANITAS S.A. EPS"/>
        <s v="EPS Y MEDICINA PREPAGADA SURAMERICANA S.A."/>
        <s v="FONDO DE PRESTACIONES SOCIALES DEL MAGISTERIO"/>
        <s v="COOSALUD ESS Cooperativa de Salud y Desarrollo Integral Zona Sur Oriental de Cartagena Ltda."/>
        <s v="EPS MEDIMAS SUBSIDIADO"/>
        <s v="COOMEVA EPS"/>
        <s v="SALUD COOMEVA  MEDICINA PREPAGADA S. A."/>
      </sharedItems>
    </cacheField>
    <cacheField name="IPS" numFmtId="0">
      <sharedItems count="9">
        <s v="ESE HOSPITAL CENTRO"/>
        <s v="LIGA CONTRA EL CANCER SECCIONAL RISARALDA"/>
        <s v="Eje Paliativos SAS"/>
        <s v="CENTRO DE SALUD VILLA CONSOTA"/>
        <s v="CENTRO MEDICO Y ODONTOLOGICO CIRCUNVALAR COMFAMILIAR"/>
        <s v="SALUD PEREIRA HOSPITAL DE CUBA ESE"/>
        <s v="IPS SAN SEBASTIAN LIMITADA"/>
        <s v="CENTRO DE SALUD DE SAN NICOLAS"/>
        <s v="CERTRO DE SALUD SANTA TERESITA"/>
      </sharedItems>
    </cacheField>
    <cacheField name="FACTURA" numFmtId="0">
      <sharedItems containsMixedTypes="1" containsNumber="1" containsInteger="1" minValue="1355121" maxValue="1392084"/>
    </cacheField>
    <cacheField name="TIPO DOCUMENTO" numFmtId="0">
      <sharedItems/>
    </cacheField>
    <cacheField name="NUMERO DOCUMENTO" numFmtId="0">
      <sharedItems containsSemiMixedTypes="0" containsString="0" containsNumber="1" containsInteger="1" minValue="983451" maxValue="1053007086"/>
    </cacheField>
    <cacheField name="EDAD" numFmtId="0">
      <sharedItems containsSemiMixedTypes="0" containsString="0" containsNumber="1" containsInteger="1" minValue="50" maxValue="75" count="25">
        <n v="66"/>
        <n v="70"/>
        <n v="71"/>
        <n v="62"/>
        <n v="69"/>
        <n v="56"/>
        <n v="52"/>
        <n v="72"/>
        <n v="64"/>
        <n v="75"/>
        <n v="55"/>
        <n v="65"/>
        <n v="53"/>
        <n v="60"/>
        <n v="61"/>
        <n v="51"/>
        <n v="63"/>
        <n v="50"/>
        <n v="57"/>
        <n v="68"/>
        <n v="73"/>
        <n v="58"/>
        <n v="74"/>
        <n v="54"/>
        <n v="67"/>
      </sharedItems>
    </cacheField>
    <cacheField name="UNIDAD" numFmtId="0">
      <sharedItems/>
    </cacheField>
    <cacheField name="SEXO" numFmtId="0">
      <sharedItems/>
    </cacheField>
    <cacheField name="ZONA" numFmtId="0">
      <sharedItems count="1">
        <s v="U"/>
      </sharedItems>
    </cacheField>
    <cacheField name="MUNICIPIO" numFmtId="0">
      <sharedItems count="1">
        <s v="PEREIRA"/>
      </sharedItems>
    </cacheField>
    <cacheField name="REGIMEN" numFmtId="0">
      <sharedItems count="2">
        <s v="Subsidiado"/>
        <s v="Contributivo"/>
      </sharedItems>
    </cacheField>
    <cacheField name="CODIGO DIAGNOSTICO" numFmtId="0">
      <sharedItems/>
    </cacheField>
    <cacheField name="NOMBRE DIAGNOSTICO" numFmtId="0">
      <sharedItems count="10">
        <s v="TUMOR MALIGNO DEL COLON SIGMOIDE"/>
        <s v="TUMOR MALIGNO DEL RECTO"/>
        <s v="TUMOR MALIGNO DEL COLON, PARTE NO ESPECIFICADA"/>
        <s v="TUMOR MALIGNO DEL COLON ASCENDENTE"/>
        <s v="TUMOR MALIGNO DEL COLON TRANSVERSO"/>
        <s v="CARCINOMA IN SITU DEL COLON"/>
        <s v="TUMOR MALIGNO DEL COLON DESCENDENTE"/>
        <s v="TUMOR DE COMPORTAMIENTO INcie2RTO O DESCONOCIDO DEL COLON"/>
        <s v="TUMOR DE COMPORTAMIENTO INcie2RTO O DESCONOCIDO DEL RECTO"/>
        <s v="CARCINOMA IN SITU DEL RECTO"/>
      </sharedItems>
    </cacheField>
    <cacheField name="TIPO DIAGNOSTICO" numFmtId="0">
      <sharedItems/>
    </cacheField>
    <cacheField name="FECHA CONSULTA" numFmtId="14">
      <sharedItems containsSemiMixedTypes="0" containsNonDate="0" containsDate="1" containsString="0" minDate="2021-01-04T00:00:00" maxDate="2021-04-01T00:00:00"/>
    </cacheField>
    <cacheField name="K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jennifer astrid henao murillo" refreshedDate="44358.793226388887" createdVersion="6" refreshedVersion="6" minRefreshableVersion="3" recordCount="16">
  <cacheSource type="worksheet">
    <worksheetSource ref="A1:P17" sheet="PESQUIZAS"/>
  </cacheSource>
  <cacheFields count="16">
    <cacheField name="EPS" numFmtId="49">
      <sharedItems count="5">
        <s v="COOMEVA EPS"/>
        <s v="SERVICIO OCCIDENTAL DE SALUD S.A. S.O.S. EPS"/>
        <s v="EPS MEDIMAS SUBSIDIADO"/>
        <s v="COOSALUD ESS Cooperativa de Salud y Desarrollo Integral Zona Sur Oriental de Cartagena Ltda."/>
        <s v="ASMET SALUD ESS Asociacion Mutual La Esperanza"/>
      </sharedItems>
    </cacheField>
    <cacheField name="IPS" numFmtId="0">
      <sharedItems/>
    </cacheField>
    <cacheField name="FACTURA" numFmtId="0">
      <sharedItems/>
    </cacheField>
    <cacheField name="TIPO DOCUMENTO" numFmtId="0">
      <sharedItems/>
    </cacheField>
    <cacheField name="NUMERO DOCUMENTO" numFmtId="0">
      <sharedItems containsSemiMixedTypes="0" containsString="0" containsNumber="1" containsInteger="1" minValue="4430042" maxValue="79367165"/>
    </cacheField>
    <cacheField name="EDAD" numFmtId="0">
      <sharedItems containsSemiMixedTypes="0" containsString="0" containsNumber="1" containsInteger="1" minValue="50" maxValue="69" count="13">
        <n v="64"/>
        <n v="66"/>
        <n v="59"/>
        <n v="67"/>
        <n v="58"/>
        <n v="50"/>
        <n v="57"/>
        <n v="60"/>
        <n v="62"/>
        <n v="65"/>
        <n v="63"/>
        <n v="55"/>
        <n v="69"/>
      </sharedItems>
    </cacheField>
    <cacheField name="UNIDAD" numFmtId="0">
      <sharedItems/>
    </cacheField>
    <cacheField name="SEXO" numFmtId="0">
      <sharedItems/>
    </cacheField>
    <cacheField name="ZONA" numFmtId="0">
      <sharedItems count="2">
        <s v="U"/>
        <s v="R"/>
      </sharedItems>
    </cacheField>
    <cacheField name="MUNICIPIO" numFmtId="0">
      <sharedItems/>
    </cacheField>
    <cacheField name="REGIMEN" numFmtId="0">
      <sharedItems count="2">
        <s v="Contributivo"/>
        <s v="Subsidiado"/>
      </sharedItems>
    </cacheField>
    <cacheField name="CODIGO DIAGNOSTICO" numFmtId="0">
      <sharedItems/>
    </cacheField>
    <cacheField name="NOMBRE DIAGNOSTICO" numFmtId="0">
      <sharedItems count="2">
        <s v="EXAMEN DE PESQUISA ESPECIAL PARA TUMOR DE LA PROSTATA"/>
        <s v="EXAMEN DE PESQUISA ESPECIAL PARA TUMOR DE INTESTINO"/>
      </sharedItems>
    </cacheField>
    <cacheField name="TIPO DIAGNOSTICO" numFmtId="0">
      <sharedItems/>
    </cacheField>
    <cacheField name="FECHA CONSULTA" numFmtId="14">
      <sharedItems containsSemiMixedTypes="0" containsNonDate="0" containsDate="1" containsString="0" minDate="2021-01-06T00:00:00" maxDate="2021-03-30T00:00:00"/>
    </cacheField>
    <cacheField name="K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5">
  <r>
    <x v="0"/>
    <s v="CENTRO MEDICO Y ODONTOLOGICO CIRCUNVALAR COMFAMILIAR"/>
    <s v="EJ41-942"/>
    <s v="CC"/>
    <n v="15240487"/>
    <x v="0"/>
    <s v="AÃ±os"/>
    <s v="M"/>
    <x v="0"/>
    <s v="PEREIRA"/>
    <x v="0"/>
    <x v="0"/>
    <x v="0"/>
    <s v="IMPRESION DIAGNOSTICA"/>
    <d v="2021-01-04T00:00:00"/>
    <n v="1"/>
  </r>
  <r>
    <x v="1"/>
    <s v="LIGA CONTRA EL CANCER SECCIONAL RISARALDA"/>
    <n v="1355495"/>
    <s v="CC"/>
    <n v="16205857"/>
    <x v="1"/>
    <s v="AÃ±os"/>
    <s v="M"/>
    <x v="0"/>
    <s v="PEREIRA"/>
    <x v="0"/>
    <x v="0"/>
    <x v="0"/>
    <s v="IMPRESION DIAGNOSTICA"/>
    <d v="2021-01-04T00:00:00"/>
    <n v="1"/>
  </r>
  <r>
    <x v="2"/>
    <s v="LIGA CONTRA EL CANCER SECCIONAL RISARALDA"/>
    <n v="1355926"/>
    <s v="CC"/>
    <n v="2469441"/>
    <x v="2"/>
    <s v="AÃ±os"/>
    <s v="M"/>
    <x v="0"/>
    <s v="PEREIRA"/>
    <x v="0"/>
    <x v="0"/>
    <x v="0"/>
    <s v="IMPRESION DIAGNOSTICA"/>
    <d v="2021-01-05T00:00:00"/>
    <n v="1"/>
  </r>
  <r>
    <x v="3"/>
    <s v="LIGA CONTRA EL CANCER SECCIONAL RISARALDA"/>
    <n v="1355933"/>
    <s v="CC"/>
    <n v="10061210"/>
    <x v="3"/>
    <s v="AÃ±os"/>
    <s v="M"/>
    <x v="0"/>
    <s v="PEREIRA"/>
    <x v="0"/>
    <x v="0"/>
    <x v="0"/>
    <s v="IMPRESION DIAGNOSTICA"/>
    <d v="2021-01-05T00:00:00"/>
    <n v="1"/>
  </r>
  <r>
    <x v="1"/>
    <s v="LIGA CONTRA EL CANCER SECCIONAL RISARALDA"/>
    <n v="1355934"/>
    <s v="CC"/>
    <n v="16206061"/>
    <x v="1"/>
    <s v="AÃ±os"/>
    <s v="M"/>
    <x v="0"/>
    <s v="PEREIRA"/>
    <x v="0"/>
    <x v="0"/>
    <x v="0"/>
    <s v="IMPRESION DIAGNOSTICA"/>
    <d v="2021-01-05T00:00:00"/>
    <n v="1"/>
  </r>
  <r>
    <x v="4"/>
    <s v="LIGA CONTRA EL CANCER SECCIONAL RISARALDA"/>
    <n v="1355942"/>
    <s v="CC"/>
    <n v="10097723"/>
    <x v="4"/>
    <s v="AÃ±os"/>
    <s v="M"/>
    <x v="0"/>
    <s v="PEREIRA"/>
    <x v="0"/>
    <x v="0"/>
    <x v="0"/>
    <s v="IMPRESION DIAGNOSTICA"/>
    <d v="2021-01-05T00:00:00"/>
    <n v="1"/>
  </r>
  <r>
    <x v="1"/>
    <s v="LIGA CONTRA EL CANCER SECCIONAL RISARALDA"/>
    <n v="1355944"/>
    <s v="CC"/>
    <n v="6238718"/>
    <x v="5"/>
    <s v="AÃ±os"/>
    <s v="M"/>
    <x v="0"/>
    <s v="PEREIRA"/>
    <x v="0"/>
    <x v="0"/>
    <x v="0"/>
    <s v="IMPRESION DIAGNOSTICA"/>
    <d v="2021-01-05T00:00:00"/>
    <n v="1"/>
  </r>
  <r>
    <x v="5"/>
    <s v="LIGA CONTRA EL CANCER SECCIONAL RISARALDA"/>
    <n v="1355925"/>
    <s v="CC"/>
    <n v="15912218"/>
    <x v="6"/>
    <s v="AÃ±os"/>
    <s v="M"/>
    <x v="0"/>
    <s v="PEREIRA"/>
    <x v="0"/>
    <x v="0"/>
    <x v="0"/>
    <s v="IMPRESION DIAGNOSTICA"/>
    <d v="2021-01-05T00:00:00"/>
    <n v="1"/>
  </r>
  <r>
    <x v="1"/>
    <s v="LIGA CONTRA EL CANCER SECCIONAL RISARALDA"/>
    <n v="1356323"/>
    <s v="CC"/>
    <n v="15955323"/>
    <x v="6"/>
    <s v="AÃ±os"/>
    <s v="M"/>
    <x v="0"/>
    <s v="PEREIRA"/>
    <x v="0"/>
    <x v="0"/>
    <x v="0"/>
    <s v="IMPRESION DIAGNOSTICA"/>
    <d v="2021-01-06T00:00:00"/>
    <n v="1"/>
  </r>
  <r>
    <x v="3"/>
    <s v="Eje Paliativos SAS"/>
    <s v="FE5667"/>
    <s v="CC"/>
    <n v="10077796"/>
    <x v="1"/>
    <s v="AÃ±os"/>
    <s v="M"/>
    <x v="0"/>
    <s v="PEREIRA"/>
    <x v="0"/>
    <x v="0"/>
    <x v="0"/>
    <s v="CONFIRMADO REPETIDO"/>
    <d v="2021-01-07T00:00:00"/>
    <n v="1"/>
  </r>
  <r>
    <x v="3"/>
    <s v="Eje Paliativos SAS"/>
    <s v="FE5667"/>
    <s v="CC"/>
    <n v="10077796"/>
    <x v="1"/>
    <s v="AÃ±os"/>
    <s v="M"/>
    <x v="0"/>
    <s v="PEREIRA"/>
    <x v="0"/>
    <x v="0"/>
    <x v="0"/>
    <s v="CONFIRMADO REPETIDO"/>
    <d v="2021-01-07T00:00:00"/>
    <n v="1"/>
  </r>
  <r>
    <x v="2"/>
    <s v="LIGA CONTRA EL CANCER SECCIONAL RISARALDA"/>
    <n v="1357436"/>
    <s v="CC"/>
    <n v="10249376"/>
    <x v="4"/>
    <s v="AÃ±os"/>
    <s v="M"/>
    <x v="0"/>
    <s v="PEREIRA"/>
    <x v="0"/>
    <x v="0"/>
    <x v="0"/>
    <s v="IMPRESION DIAGNOSTICA"/>
    <d v="2021-01-07T00:00:00"/>
    <n v="1"/>
  </r>
  <r>
    <x v="0"/>
    <s v="Eje Paliativos SAS"/>
    <s v="FE5439"/>
    <s v="CC"/>
    <n v="10102493"/>
    <x v="7"/>
    <s v="AÃ±os"/>
    <s v="M"/>
    <x v="0"/>
    <s v="PEREIRA"/>
    <x v="1"/>
    <x v="0"/>
    <x v="0"/>
    <s v="CONFIRMADO REPETIDO"/>
    <d v="2021-01-08T00:00:00"/>
    <n v="1"/>
  </r>
  <r>
    <x v="3"/>
    <s v="LIGA CONTRA EL CANCER SECCIONAL RISARALDA"/>
    <n v="1357942"/>
    <s v="CC"/>
    <n v="4242588"/>
    <x v="8"/>
    <s v="AÃ±os"/>
    <s v="M"/>
    <x v="0"/>
    <s v="PEREIRA"/>
    <x v="0"/>
    <x v="0"/>
    <x v="0"/>
    <s v="IMPRESION DIAGNOSTICA"/>
    <d v="2021-01-08T00:00:00"/>
    <n v="1"/>
  </r>
  <r>
    <x v="3"/>
    <s v="LIGA CONTRA EL CANCER SECCIONAL RISARALDA"/>
    <n v="1357462"/>
    <s v="CC"/>
    <n v="8256239"/>
    <x v="5"/>
    <s v="AÃ±os"/>
    <s v="M"/>
    <x v="0"/>
    <s v="PEREIRA"/>
    <x v="0"/>
    <x v="0"/>
    <x v="0"/>
    <s v="IMPRESION DIAGNOSTICA"/>
    <d v="2021-01-12T00:00:00"/>
    <n v="1"/>
  </r>
  <r>
    <x v="3"/>
    <s v="LIGA CONTRA EL CANCER SECCIONAL RISARALDA"/>
    <n v="1356742"/>
    <s v="CC"/>
    <n v="15956801"/>
    <x v="9"/>
    <s v="AÃ±os"/>
    <s v="M"/>
    <x v="0"/>
    <s v="PEREIRA"/>
    <x v="0"/>
    <x v="0"/>
    <x v="0"/>
    <s v="IMPRESION DIAGNOSTICA"/>
    <d v="2021-01-12T00:00:00"/>
    <n v="1"/>
  </r>
  <r>
    <x v="3"/>
    <s v="LIGA CONTRA EL CANCER SECCIONAL RISARALDA"/>
    <n v="1357137"/>
    <s v="CC"/>
    <n v="10074659"/>
    <x v="10"/>
    <s v="AÃ±os"/>
    <s v="M"/>
    <x v="0"/>
    <s v="PEREIRA"/>
    <x v="0"/>
    <x v="0"/>
    <x v="0"/>
    <s v="IMPRESION DIAGNOSTICA"/>
    <d v="2021-01-12T00:00:00"/>
    <n v="1"/>
  </r>
  <r>
    <x v="3"/>
    <s v="LIGA CONTRA EL CANCER SECCIONAL RISARALDA"/>
    <n v="1357844"/>
    <s v="CC"/>
    <n v="4573914"/>
    <x v="5"/>
    <s v="AÃ±os"/>
    <s v="M"/>
    <x v="0"/>
    <s v="PEREIRA"/>
    <x v="0"/>
    <x v="0"/>
    <x v="0"/>
    <s v="IMPRESION DIAGNOSTICA"/>
    <d v="2021-01-12T00:00:00"/>
    <n v="1"/>
  </r>
  <r>
    <x v="1"/>
    <s v="LIGA CONTRA EL CANCER SECCIONAL RISARALDA"/>
    <n v="1357848"/>
    <s v="CC"/>
    <n v="16201683"/>
    <x v="11"/>
    <s v="AÃ±os"/>
    <s v="M"/>
    <x v="0"/>
    <s v="PEREIRA"/>
    <x v="0"/>
    <x v="0"/>
    <x v="0"/>
    <s v="IMPRESION DIAGNOSTICA"/>
    <d v="2021-01-12T00:00:00"/>
    <n v="1"/>
  </r>
  <r>
    <x v="1"/>
    <s v="LIGA CONTRA EL CANCER SECCIONAL RISARALDA"/>
    <n v="1357849"/>
    <s v="CC"/>
    <n v="1258564"/>
    <x v="12"/>
    <s v="AÃ±os"/>
    <s v="M"/>
    <x v="0"/>
    <s v="PEREIRA"/>
    <x v="0"/>
    <x v="0"/>
    <x v="0"/>
    <s v="IMPRESION DIAGNOSTICA"/>
    <d v="2021-01-12T00:00:00"/>
    <n v="1"/>
  </r>
  <r>
    <x v="6"/>
    <s v="IPS SAN SEBASTIAN LIMITADA"/>
    <s v="E19"/>
    <s v="CC"/>
    <n v="10171249"/>
    <x v="13"/>
    <s v="AÃ±os"/>
    <s v="M"/>
    <x v="0"/>
    <s v="PEREIRA"/>
    <x v="0"/>
    <x v="0"/>
    <x v="0"/>
    <s v="IMPRESION DIAGNOSTICA"/>
    <d v="2021-01-12T00:00:00"/>
    <n v="1"/>
  </r>
  <r>
    <x v="1"/>
    <s v="LIGA CONTRA EL CANCER SECCIONAL RISARALDA"/>
    <n v="1357847"/>
    <s v="CC"/>
    <n v="16223583"/>
    <x v="14"/>
    <s v="AÃ±os"/>
    <s v="M"/>
    <x v="0"/>
    <s v="PEREIRA"/>
    <x v="0"/>
    <x v="0"/>
    <x v="0"/>
    <s v="IMPRESION DIAGNOSTICA"/>
    <d v="2021-01-12T00:00:00"/>
    <n v="1"/>
  </r>
  <r>
    <x v="1"/>
    <s v="LIGA CONTRA EL CANCER SECCIONAL RISARALDA"/>
    <n v="1357923"/>
    <s v="CC"/>
    <n v="16211227"/>
    <x v="6"/>
    <s v="AÃ±os"/>
    <s v="M"/>
    <x v="0"/>
    <s v="PEREIRA"/>
    <x v="0"/>
    <x v="0"/>
    <x v="0"/>
    <s v="IMPRESION DIAGNOSTICA"/>
    <d v="2021-01-12T00:00:00"/>
    <n v="1"/>
  </r>
  <r>
    <x v="0"/>
    <s v="Eje Paliativos SAS"/>
    <s v="FE5603"/>
    <s v="CC"/>
    <n v="10102493"/>
    <x v="7"/>
    <s v="AÃ±os"/>
    <s v="M"/>
    <x v="0"/>
    <s v="PEREIRA"/>
    <x v="1"/>
    <x v="0"/>
    <x v="0"/>
    <s v="CONFIRMADO REPETIDO"/>
    <d v="2021-01-13T00:00:00"/>
    <n v="1"/>
  </r>
  <r>
    <x v="0"/>
    <s v="Eje Paliativos SAS"/>
    <s v="FE5603"/>
    <s v="CC"/>
    <n v="10102493"/>
    <x v="7"/>
    <s v="AÃ±os"/>
    <s v="M"/>
    <x v="0"/>
    <s v="PEREIRA"/>
    <x v="1"/>
    <x v="0"/>
    <x v="0"/>
    <s v="CONFIRMADO REPETIDO"/>
    <d v="2021-01-13T00:00:00"/>
    <n v="1"/>
  </r>
  <r>
    <x v="3"/>
    <s v="LIGA CONTRA EL CANCER SECCIONAL RISARALDA"/>
    <n v="1358285"/>
    <s v="CC"/>
    <n v="14990010"/>
    <x v="10"/>
    <s v="AÃ±os"/>
    <s v="M"/>
    <x v="0"/>
    <s v="PEREIRA"/>
    <x v="0"/>
    <x v="0"/>
    <x v="0"/>
    <s v="IMPRESION DIAGNOSTICA"/>
    <d v="2021-01-13T00:00:00"/>
    <n v="1"/>
  </r>
  <r>
    <x v="2"/>
    <s v="LIGA CONTRA EL CANCER SECCIONAL RISARALDA"/>
    <n v="1358254"/>
    <s v="CC"/>
    <n v="580669"/>
    <x v="15"/>
    <s v="AÃ±os"/>
    <s v="M"/>
    <x v="0"/>
    <s v="PEREIRA"/>
    <x v="0"/>
    <x v="0"/>
    <x v="0"/>
    <s v="IMPRESION DIAGNOSTICA"/>
    <d v="2021-01-13T00:00:00"/>
    <n v="1"/>
  </r>
  <r>
    <x v="1"/>
    <s v="LIGA CONTRA EL CANCER SECCIONAL RISARALDA"/>
    <n v="1358282"/>
    <s v="CC"/>
    <n v="14200187"/>
    <x v="12"/>
    <s v="AÃ±os"/>
    <s v="M"/>
    <x v="0"/>
    <s v="PEREIRA"/>
    <x v="0"/>
    <x v="0"/>
    <x v="0"/>
    <s v="IMPRESION DIAGNOSTICA"/>
    <d v="2021-01-13T00:00:00"/>
    <n v="1"/>
  </r>
  <r>
    <x v="0"/>
    <s v="Eje Paliativos SAS"/>
    <s v="FE5630"/>
    <s v="CC"/>
    <n v="6327246"/>
    <x v="15"/>
    <s v="AÃ±os"/>
    <s v="M"/>
    <x v="0"/>
    <s v="PEREIRA"/>
    <x v="0"/>
    <x v="0"/>
    <x v="0"/>
    <s v="CONFIRMADO REPETIDO"/>
    <d v="2021-01-14T00:00:00"/>
    <n v="1"/>
  </r>
  <r>
    <x v="1"/>
    <s v="LIGA CONTRA EL CANCER SECCIONAL RISARALDA"/>
    <n v="1359630"/>
    <s v="CC"/>
    <n v="4558455"/>
    <x v="1"/>
    <s v="AÃ±os"/>
    <s v="M"/>
    <x v="0"/>
    <s v="PEREIRA"/>
    <x v="0"/>
    <x v="0"/>
    <x v="0"/>
    <s v="IMPRESION DIAGNOSTICA"/>
    <d v="2021-01-14T00:00:00"/>
    <n v="1"/>
  </r>
  <r>
    <x v="1"/>
    <s v="LIGA CONTRA EL CANCER SECCIONAL RISARALDA"/>
    <n v="1359657"/>
    <s v="CC"/>
    <n v="4558455"/>
    <x v="1"/>
    <s v="AÃ±os"/>
    <s v="M"/>
    <x v="0"/>
    <s v="PEREIRA"/>
    <x v="0"/>
    <x v="0"/>
    <x v="0"/>
    <s v="IMPRESION DIAGNOSTICA"/>
    <d v="2021-01-14T00:00:00"/>
    <n v="1"/>
  </r>
  <r>
    <x v="0"/>
    <s v="Eje Paliativos SAS"/>
    <s v="FE5603"/>
    <s v="CC"/>
    <n v="10102493"/>
    <x v="7"/>
    <s v="AÃ±os"/>
    <s v="M"/>
    <x v="0"/>
    <s v="PEREIRA"/>
    <x v="1"/>
    <x v="0"/>
    <x v="0"/>
    <s v="CONFIRMADO REPETIDO"/>
    <d v="2021-01-14T00:00:00"/>
    <n v="1"/>
  </r>
  <r>
    <x v="0"/>
    <s v="Eje Paliativos SAS"/>
    <s v="FE5603"/>
    <s v="CC"/>
    <n v="10102493"/>
    <x v="7"/>
    <s v="AÃ±os"/>
    <s v="M"/>
    <x v="0"/>
    <s v="PEREIRA"/>
    <x v="1"/>
    <x v="0"/>
    <x v="0"/>
    <s v="CONFIRMADO REPETIDO"/>
    <d v="2021-01-14T00:00:00"/>
    <n v="1"/>
  </r>
  <r>
    <x v="0"/>
    <s v="Eje Paliativos SAS"/>
    <s v="FE5630"/>
    <s v="CC"/>
    <n v="6327246"/>
    <x v="15"/>
    <s v="AÃ±os"/>
    <s v="M"/>
    <x v="0"/>
    <s v="PEREIRA"/>
    <x v="0"/>
    <x v="0"/>
    <x v="0"/>
    <s v="CONFIRMADO REPETIDO"/>
    <d v="2021-01-15T00:00:00"/>
    <n v="1"/>
  </r>
  <r>
    <x v="1"/>
    <s v="LIGA CONTRA EL CANCER SECCIONAL RISARALDA"/>
    <n v="1360129"/>
    <s v="CC"/>
    <n v="10091876"/>
    <x v="16"/>
    <s v="AÃ±os"/>
    <s v="M"/>
    <x v="0"/>
    <s v="PEREIRA"/>
    <x v="0"/>
    <x v="0"/>
    <x v="0"/>
    <s v="IMPRESION DIAGNOSTICA"/>
    <d v="2021-01-15T00:00:00"/>
    <n v="1"/>
  </r>
  <r>
    <x v="0"/>
    <s v="Eje Paliativos SAS"/>
    <s v="FE5638"/>
    <s v="CC"/>
    <n v="8410219"/>
    <x v="12"/>
    <s v="AÃ±os"/>
    <s v="M"/>
    <x v="0"/>
    <s v="PEREIRA"/>
    <x v="0"/>
    <x v="0"/>
    <x v="0"/>
    <s v="CONFIRMADO REPETIDO"/>
    <d v="2021-01-15T00:00:00"/>
    <n v="1"/>
  </r>
  <r>
    <x v="0"/>
    <s v="Eje Paliativos SAS"/>
    <s v="FE5638"/>
    <s v="CC"/>
    <n v="8410219"/>
    <x v="12"/>
    <s v="AÃ±os"/>
    <s v="M"/>
    <x v="0"/>
    <s v="PEREIRA"/>
    <x v="0"/>
    <x v="0"/>
    <x v="0"/>
    <s v="CONFIRMADO REPETIDO"/>
    <d v="2021-01-15T00:00:00"/>
    <n v="1"/>
  </r>
  <r>
    <x v="2"/>
    <s v="LIGA CONTRA EL CANCER SECCIONAL RISARALDA"/>
    <n v="1360742"/>
    <s v="CC"/>
    <n v="10059701"/>
    <x v="12"/>
    <s v="AÃ±os"/>
    <s v="M"/>
    <x v="0"/>
    <s v="PEREIRA"/>
    <x v="0"/>
    <x v="0"/>
    <x v="0"/>
    <s v="IMPRESION DIAGNOSTICA"/>
    <d v="2021-01-18T00:00:00"/>
    <n v="1"/>
  </r>
  <r>
    <x v="0"/>
    <s v="COMFAMILIAR RISARALDA IPS"/>
    <s v="EJ40-5893"/>
    <s v="CC"/>
    <n v="3451775"/>
    <x v="8"/>
    <s v="AÃ±os"/>
    <s v="M"/>
    <x v="0"/>
    <s v="PEREIRA"/>
    <x v="0"/>
    <x v="0"/>
    <x v="0"/>
    <s v="IMPRESION DIAGNOSTICA"/>
    <d v="2021-01-18T00:00:00"/>
    <n v="1"/>
  </r>
  <r>
    <x v="1"/>
    <s v="LIGA CONTRA EL CANCER SECCIONAL RISARALDA"/>
    <n v="1364506"/>
    <s v="CC"/>
    <n v="15955323"/>
    <x v="6"/>
    <s v="AÃ±os"/>
    <s v="M"/>
    <x v="0"/>
    <s v="PEREIRA"/>
    <x v="0"/>
    <x v="0"/>
    <x v="0"/>
    <s v="IMPRESION DIAGNOSTICA"/>
    <d v="2021-01-18T00:00:00"/>
    <n v="1"/>
  </r>
  <r>
    <x v="3"/>
    <s v="LIGA CONTRA EL CANCER SECCIONAL RISARALDA"/>
    <n v="1359471"/>
    <s v="CC"/>
    <n v="79403467"/>
    <x v="17"/>
    <s v="AÃ±os"/>
    <s v="M"/>
    <x v="0"/>
    <s v="PEREIRA"/>
    <x v="0"/>
    <x v="0"/>
    <x v="0"/>
    <s v="IMPRESION DIAGNOSTICA"/>
    <d v="2021-01-18T00:00:00"/>
    <n v="1"/>
  </r>
  <r>
    <x v="1"/>
    <s v="LIGA CONTRA EL CANCER SECCIONAL RISARALDA"/>
    <n v="1364500"/>
    <s v="CC"/>
    <n v="1258747"/>
    <x v="11"/>
    <s v="AÃ±os"/>
    <s v="M"/>
    <x v="0"/>
    <s v="PEREIRA"/>
    <x v="0"/>
    <x v="0"/>
    <x v="0"/>
    <s v="IMPRESION DIAGNOSTICA"/>
    <d v="2021-01-18T00:00:00"/>
    <n v="1"/>
  </r>
  <r>
    <x v="0"/>
    <s v="Eje Paliativos SAS"/>
    <s v="FE5630"/>
    <s v="CC"/>
    <n v="6327246"/>
    <x v="15"/>
    <s v="AÃ±os"/>
    <s v="M"/>
    <x v="0"/>
    <s v="PEREIRA"/>
    <x v="0"/>
    <x v="0"/>
    <x v="0"/>
    <s v="CONFIRMADO REPETIDO"/>
    <d v="2021-01-18T00:00:00"/>
    <n v="1"/>
  </r>
  <r>
    <x v="3"/>
    <s v="Eje Paliativos SAS"/>
    <s v="FE5667"/>
    <s v="CC"/>
    <n v="10077796"/>
    <x v="1"/>
    <s v="AÃ±os"/>
    <s v="M"/>
    <x v="0"/>
    <s v="PEREIRA"/>
    <x v="0"/>
    <x v="0"/>
    <x v="0"/>
    <s v="CONFIRMADO REPETIDO"/>
    <d v="2021-01-18T00:00:00"/>
    <n v="1"/>
  </r>
  <r>
    <x v="1"/>
    <s v="LIGA CONTRA EL CANCER SECCIONAL RISARALDA"/>
    <n v="1360814"/>
    <s v="CC"/>
    <n v="6425051"/>
    <x v="3"/>
    <s v="AÃ±os"/>
    <s v="M"/>
    <x v="0"/>
    <s v="PEREIRA"/>
    <x v="0"/>
    <x v="0"/>
    <x v="0"/>
    <s v="IMPRESION DIAGNOSTICA"/>
    <d v="2021-01-18T00:00:00"/>
    <n v="1"/>
  </r>
  <r>
    <x v="1"/>
    <s v="LIGA CONTRA EL CANCER SECCIONAL RISARALDA"/>
    <n v="1360739"/>
    <s v="CC"/>
    <n v="4378654"/>
    <x v="1"/>
    <s v="AÃ±os"/>
    <s v="M"/>
    <x v="0"/>
    <s v="PEREIRA"/>
    <x v="0"/>
    <x v="0"/>
    <x v="0"/>
    <s v="IMPRESION DIAGNOSTICA"/>
    <d v="2021-01-18T00:00:00"/>
    <n v="1"/>
  </r>
  <r>
    <x v="1"/>
    <s v="LIGA CONTRA EL CANCER SECCIONAL RISARALDA"/>
    <n v="1361126"/>
    <s v="CC"/>
    <n v="10241057"/>
    <x v="6"/>
    <s v="AÃ±os"/>
    <s v="M"/>
    <x v="0"/>
    <s v="PEREIRA"/>
    <x v="0"/>
    <x v="0"/>
    <x v="0"/>
    <s v="IMPRESION DIAGNOSTICA"/>
    <d v="2021-01-19T00:00:00"/>
    <n v="1"/>
  </r>
  <r>
    <x v="1"/>
    <s v="LIGA CONTRA EL CANCER SECCIONAL RISARALDA"/>
    <n v="1361092"/>
    <s v="CC"/>
    <n v="10100979"/>
    <x v="18"/>
    <s v="AÃ±os"/>
    <s v="M"/>
    <x v="0"/>
    <s v="PEREIRA"/>
    <x v="0"/>
    <x v="0"/>
    <x v="0"/>
    <s v="IMPRESION DIAGNOSTICA"/>
    <d v="2021-01-19T00:00:00"/>
    <n v="1"/>
  </r>
  <r>
    <x v="2"/>
    <s v="LIGA CONTRA EL CANCER SECCIONAL RISARALDA"/>
    <n v="1359761"/>
    <s v="CC"/>
    <n v="6244353"/>
    <x v="3"/>
    <s v="AÃ±os"/>
    <s v="M"/>
    <x v="0"/>
    <s v="PEREIRA"/>
    <x v="0"/>
    <x v="0"/>
    <x v="0"/>
    <s v="IMPRESION DIAGNOSTICA"/>
    <d v="2021-01-19T00:00:00"/>
    <n v="1"/>
  </r>
  <r>
    <x v="3"/>
    <s v="LIGA CONTRA EL CANCER SECCIONAL RISARALDA"/>
    <n v="1360258"/>
    <s v="CC"/>
    <n v="10066372"/>
    <x v="19"/>
    <s v="AÃ±os"/>
    <s v="M"/>
    <x v="0"/>
    <s v="PEREIRA"/>
    <x v="0"/>
    <x v="0"/>
    <x v="0"/>
    <s v="IMPRESION DIAGNOSTICA"/>
    <d v="2021-01-19T00:00:00"/>
    <n v="1"/>
  </r>
  <r>
    <x v="1"/>
    <s v="LIGA CONTRA EL CANCER SECCIONAL RISARALDA"/>
    <n v="1361132"/>
    <s v="CC"/>
    <n v="10107395"/>
    <x v="9"/>
    <s v="AÃ±os"/>
    <s v="M"/>
    <x v="0"/>
    <s v="PEREIRA"/>
    <x v="0"/>
    <x v="0"/>
    <x v="0"/>
    <s v="IMPRESION DIAGNOSTICA"/>
    <d v="2021-01-19T00:00:00"/>
    <n v="1"/>
  </r>
  <r>
    <x v="1"/>
    <s v="LIGA CONTRA EL CANCER SECCIONAL RISARALDA"/>
    <n v="1361120"/>
    <s v="CC"/>
    <n v="10085188"/>
    <x v="2"/>
    <s v="AÃ±os"/>
    <s v="M"/>
    <x v="0"/>
    <s v="PEREIRA"/>
    <x v="0"/>
    <x v="0"/>
    <x v="0"/>
    <s v="IMPRESION DIAGNOSTICA"/>
    <d v="2021-01-19T00:00:00"/>
    <n v="1"/>
  </r>
  <r>
    <x v="1"/>
    <s v="LIGA CONTRA EL CANCER SECCIONAL RISARALDA"/>
    <n v="1362121"/>
    <s v="CC"/>
    <n v="9501099270"/>
    <x v="6"/>
    <s v="AÃ±os"/>
    <s v="M"/>
    <x v="0"/>
    <s v="PEREIRA"/>
    <x v="0"/>
    <x v="0"/>
    <x v="0"/>
    <s v="IMPRESION DIAGNOSTICA"/>
    <d v="2021-01-20T00:00:00"/>
    <n v="1"/>
  </r>
  <r>
    <x v="1"/>
    <s v="LIGA CONTRA EL CANCER SECCIONAL RISARALDA"/>
    <n v="1362083"/>
    <s v="CC"/>
    <n v="10056541"/>
    <x v="5"/>
    <s v="AÃ±os"/>
    <s v="M"/>
    <x v="0"/>
    <s v="PEREIRA"/>
    <x v="0"/>
    <x v="0"/>
    <x v="0"/>
    <s v="IMPRESION DIAGNOSTICA"/>
    <d v="2021-01-20T00:00:00"/>
    <n v="1"/>
  </r>
  <r>
    <x v="3"/>
    <s v="LIGA CONTRA EL CANCER SECCIONAL RISARALDA"/>
    <n v="1360225"/>
    <s v="CC"/>
    <n v="12709350"/>
    <x v="5"/>
    <s v="AÃ±os"/>
    <s v="M"/>
    <x v="0"/>
    <s v="PEREIRA"/>
    <x v="0"/>
    <x v="0"/>
    <x v="0"/>
    <s v="IMPRESION DIAGNOSTICA"/>
    <d v="2021-01-20T00:00:00"/>
    <n v="1"/>
  </r>
  <r>
    <x v="0"/>
    <s v="Eje Paliativos SAS"/>
    <s v="FE5603"/>
    <s v="CC"/>
    <n v="10102493"/>
    <x v="7"/>
    <s v="AÃ±os"/>
    <s v="M"/>
    <x v="0"/>
    <s v="PEREIRA"/>
    <x v="1"/>
    <x v="0"/>
    <x v="0"/>
    <s v="CONFIRMADO REPETIDO"/>
    <d v="2021-01-20T00:00:00"/>
    <n v="1"/>
  </r>
  <r>
    <x v="1"/>
    <s v="LIGA CONTRA EL CANCER SECCIONAL RISARALDA"/>
    <n v="1361757"/>
    <s v="CC"/>
    <n v="4344706"/>
    <x v="1"/>
    <s v="AÃ±os"/>
    <s v="M"/>
    <x v="0"/>
    <s v="PEREIRA"/>
    <x v="0"/>
    <x v="0"/>
    <x v="0"/>
    <s v="IMPRESION DIAGNOSTICA"/>
    <d v="2021-01-20T00:00:00"/>
    <n v="1"/>
  </r>
  <r>
    <x v="1"/>
    <s v="LIGA CONTRA EL CANCER SECCIONAL RISARALDA"/>
    <n v="1362126"/>
    <s v="CC"/>
    <n v="16201814"/>
    <x v="19"/>
    <s v="AÃ±os"/>
    <s v="M"/>
    <x v="0"/>
    <s v="PEREIRA"/>
    <x v="0"/>
    <x v="0"/>
    <x v="0"/>
    <s v="IMPRESION DIAGNOSTICA"/>
    <d v="2021-01-20T00:00:00"/>
    <n v="1"/>
  </r>
  <r>
    <x v="0"/>
    <s v="Eje Paliativos SAS"/>
    <s v="FE5638"/>
    <s v="CC"/>
    <n v="8410219"/>
    <x v="12"/>
    <s v="AÃ±os"/>
    <s v="M"/>
    <x v="0"/>
    <s v="PEREIRA"/>
    <x v="0"/>
    <x v="0"/>
    <x v="0"/>
    <s v="CONFIRMADO REPETIDO"/>
    <d v="2021-01-21T00:00:00"/>
    <n v="1"/>
  </r>
  <r>
    <x v="0"/>
    <s v="Eje Paliativos SAS"/>
    <s v="FE5638"/>
    <s v="CC"/>
    <n v="8410219"/>
    <x v="12"/>
    <s v="AÃ±os"/>
    <s v="M"/>
    <x v="0"/>
    <s v="PEREIRA"/>
    <x v="0"/>
    <x v="0"/>
    <x v="0"/>
    <s v="CONFIRMADO REPETIDO"/>
    <d v="2021-01-21T00:00:00"/>
    <n v="1"/>
  </r>
  <r>
    <x v="0"/>
    <s v="Eje Paliativos SAS"/>
    <s v="FE5603"/>
    <s v="CC"/>
    <n v="10102493"/>
    <x v="7"/>
    <s v="AÃ±os"/>
    <s v="M"/>
    <x v="0"/>
    <s v="PEREIRA"/>
    <x v="1"/>
    <x v="0"/>
    <x v="0"/>
    <s v="CONFIRMADO REPETIDO"/>
    <d v="2021-01-21T00:00:00"/>
    <n v="1"/>
  </r>
  <r>
    <x v="0"/>
    <s v="Eje Paliativos SAS"/>
    <s v="FE5638"/>
    <s v="CC"/>
    <n v="8410219"/>
    <x v="12"/>
    <s v="AÃ±os"/>
    <s v="M"/>
    <x v="0"/>
    <s v="PEREIRA"/>
    <x v="0"/>
    <x v="0"/>
    <x v="0"/>
    <s v="CONFIRMADO REPETIDO"/>
    <d v="2021-01-21T00:00:00"/>
    <n v="1"/>
  </r>
  <r>
    <x v="0"/>
    <s v="Eje Paliativos SAS"/>
    <s v="FE5638"/>
    <s v="CC"/>
    <n v="8410219"/>
    <x v="12"/>
    <s v="AÃ±os"/>
    <s v="M"/>
    <x v="0"/>
    <s v="PEREIRA"/>
    <x v="0"/>
    <x v="0"/>
    <x v="0"/>
    <s v="CONFIRMADO REPETIDO"/>
    <d v="2021-01-22T00:00:00"/>
    <n v="1"/>
  </r>
  <r>
    <x v="1"/>
    <s v="LIGA CONTRA EL CANCER SECCIONAL RISARALDA"/>
    <n v="1362685"/>
    <s v="CC"/>
    <n v="10059492"/>
    <x v="12"/>
    <s v="AÃ±os"/>
    <s v="M"/>
    <x v="0"/>
    <s v="PEREIRA"/>
    <x v="0"/>
    <x v="0"/>
    <x v="0"/>
    <s v="IMPRESION DIAGNOSTICA"/>
    <d v="2021-01-22T00:00:00"/>
    <n v="1"/>
  </r>
  <r>
    <x v="1"/>
    <s v="LIGA CONTRA EL CANCER SECCIONAL RISARALDA"/>
    <n v="1363484"/>
    <s v="CC"/>
    <n v="19395386"/>
    <x v="18"/>
    <s v="AÃ±os"/>
    <s v="M"/>
    <x v="0"/>
    <s v="PEREIRA"/>
    <x v="0"/>
    <x v="0"/>
    <x v="0"/>
    <s v="IMPRESION DIAGNOSTICA"/>
    <d v="2021-01-25T00:00:00"/>
    <n v="1"/>
  </r>
  <r>
    <x v="1"/>
    <s v="LIGA CONTRA EL CANCER SECCIONAL RISARALDA"/>
    <n v="1363438"/>
    <s v="CC"/>
    <n v="14245558"/>
    <x v="5"/>
    <s v="AÃ±os"/>
    <s v="M"/>
    <x v="0"/>
    <s v="PEREIRA"/>
    <x v="0"/>
    <x v="0"/>
    <x v="0"/>
    <s v="IMPRESION DIAGNOSTICA"/>
    <d v="2021-01-25T00:00:00"/>
    <n v="1"/>
  </r>
  <r>
    <x v="1"/>
    <s v="LIGA CONTRA EL CANCER SECCIONAL RISARALDA"/>
    <n v="1363417"/>
    <s v="CC"/>
    <n v="14214751"/>
    <x v="10"/>
    <s v="AÃ±os"/>
    <s v="M"/>
    <x v="0"/>
    <s v="PEREIRA"/>
    <x v="0"/>
    <x v="0"/>
    <x v="0"/>
    <s v="IMPRESION DIAGNOSTICA"/>
    <d v="2021-01-25T00:00:00"/>
    <n v="1"/>
  </r>
  <r>
    <x v="1"/>
    <s v="LIGA CONTRA EL CANCER SECCIONAL RISARALDA"/>
    <n v="1363412"/>
    <s v="CC"/>
    <n v="6244101"/>
    <x v="12"/>
    <s v="AÃ±os"/>
    <s v="M"/>
    <x v="0"/>
    <s v="PEREIRA"/>
    <x v="0"/>
    <x v="1"/>
    <x v="1"/>
    <s v="IMPRESION DIAGNOSTICA"/>
    <d v="2021-01-25T00:00:00"/>
    <n v="1"/>
  </r>
  <r>
    <x v="3"/>
    <s v="Eje Paliativos SAS"/>
    <s v="FE5667"/>
    <s v="CC"/>
    <n v="10077796"/>
    <x v="1"/>
    <s v="AÃ±os"/>
    <s v="M"/>
    <x v="0"/>
    <s v="PEREIRA"/>
    <x v="0"/>
    <x v="0"/>
    <x v="0"/>
    <s v="CONFIRMADO REPETIDO"/>
    <d v="2021-01-25T00:00:00"/>
    <n v="1"/>
  </r>
  <r>
    <x v="1"/>
    <s v="LIGA CONTRA EL CANCER SECCIONAL RISARALDA"/>
    <n v="1363362"/>
    <s v="CC"/>
    <n v="19101758"/>
    <x v="11"/>
    <s v="AÃ±os"/>
    <s v="M"/>
    <x v="0"/>
    <s v="PEREIRA"/>
    <x v="0"/>
    <x v="0"/>
    <x v="0"/>
    <s v="IMPRESION DIAGNOSTICA"/>
    <d v="2021-01-25T00:00:00"/>
    <n v="1"/>
  </r>
  <r>
    <x v="1"/>
    <s v="LIGA CONTRA EL CANCER SECCIONAL RISARALDA"/>
    <n v="1363341"/>
    <s v="CC"/>
    <n v="17168401"/>
    <x v="5"/>
    <s v="AÃ±os"/>
    <s v="M"/>
    <x v="0"/>
    <s v="PEREIRA"/>
    <x v="0"/>
    <x v="0"/>
    <x v="0"/>
    <s v="IMPRESION DIAGNOSTICA"/>
    <d v="2021-01-25T00:00:00"/>
    <n v="1"/>
  </r>
  <r>
    <x v="1"/>
    <s v="LIGA CONTRA EL CANCER SECCIONAL RISARALDA"/>
    <n v="1363508"/>
    <s v="CC"/>
    <n v="4468822"/>
    <x v="3"/>
    <s v="AÃ±os"/>
    <s v="M"/>
    <x v="0"/>
    <s v="PEREIRA"/>
    <x v="0"/>
    <x v="0"/>
    <x v="0"/>
    <s v="IMPRESION DIAGNOSTICA"/>
    <d v="2021-01-25T00:00:00"/>
    <n v="1"/>
  </r>
  <r>
    <x v="1"/>
    <s v="LIGA CONTRA EL CANCER SECCIONAL RISARALDA"/>
    <n v="1363481"/>
    <s v="CC"/>
    <n v="70075982"/>
    <x v="2"/>
    <s v="AÃ±os"/>
    <s v="M"/>
    <x v="0"/>
    <s v="PEREIRA"/>
    <x v="0"/>
    <x v="0"/>
    <x v="0"/>
    <s v="IMPRESION DIAGNOSTICA"/>
    <d v="2021-01-25T00:00:00"/>
    <n v="1"/>
  </r>
  <r>
    <x v="1"/>
    <s v="LIGA CONTRA EL CANCER SECCIONAL RISARALDA"/>
    <n v="1364088"/>
    <s v="CC"/>
    <n v="10061210"/>
    <x v="3"/>
    <s v="AÃ±os"/>
    <s v="M"/>
    <x v="0"/>
    <s v="PEREIRA"/>
    <x v="0"/>
    <x v="0"/>
    <x v="0"/>
    <s v="IMPRESION DIAGNOSTICA"/>
    <d v="2021-01-26T00:00:00"/>
    <n v="1"/>
  </r>
  <r>
    <x v="1"/>
    <s v="LIGA CONTRA EL CANCER SECCIONAL RISARALDA"/>
    <n v="1364112"/>
    <s v="CC"/>
    <n v="10257549"/>
    <x v="20"/>
    <s v="AÃ±os"/>
    <s v="M"/>
    <x v="0"/>
    <s v="PEREIRA"/>
    <x v="0"/>
    <x v="0"/>
    <x v="0"/>
    <s v="IMPRESION DIAGNOSTICA"/>
    <d v="2021-01-26T00:00:00"/>
    <n v="1"/>
  </r>
  <r>
    <x v="1"/>
    <s v="LIGA CONTRA EL CANCER SECCIONAL RISARALDA"/>
    <n v="1365129"/>
    <s v="CC"/>
    <n v="4576884"/>
    <x v="15"/>
    <s v="AÃ±os"/>
    <s v="M"/>
    <x v="0"/>
    <s v="PEREIRA"/>
    <x v="0"/>
    <x v="0"/>
    <x v="0"/>
    <s v="IMPRESION DIAGNOSTICA"/>
    <d v="2021-01-26T00:00:00"/>
    <n v="1"/>
  </r>
  <r>
    <x v="1"/>
    <s v="LIGA CONTRA EL CANCER SECCIONAL RISARALDA"/>
    <n v="1364117"/>
    <s v="CC"/>
    <n v="16201612"/>
    <x v="19"/>
    <s v="AÃ±os"/>
    <s v="M"/>
    <x v="0"/>
    <s v="PEREIRA"/>
    <x v="0"/>
    <x v="0"/>
    <x v="0"/>
    <s v="IMPRESION DIAGNOSTICA"/>
    <d v="2021-01-26T00:00:00"/>
    <n v="1"/>
  </r>
  <r>
    <x v="1"/>
    <s v="LIGA CONTRA EL CANCER SECCIONAL RISARALDA"/>
    <n v="1362614"/>
    <s v="CC"/>
    <n v="19266216"/>
    <x v="16"/>
    <s v="AÃ±os"/>
    <s v="M"/>
    <x v="0"/>
    <s v="PEREIRA"/>
    <x v="0"/>
    <x v="0"/>
    <x v="0"/>
    <s v="IMPRESION DIAGNOSTICA"/>
    <d v="2021-01-26T00:00:00"/>
    <n v="1"/>
  </r>
  <r>
    <x v="1"/>
    <s v="LIGA CONTRA EL CANCER SECCIONAL RISARALDA"/>
    <n v="1364089"/>
    <s v="CC"/>
    <n v="14200187"/>
    <x v="12"/>
    <s v="AÃ±os"/>
    <s v="M"/>
    <x v="0"/>
    <s v="PEREIRA"/>
    <x v="0"/>
    <x v="0"/>
    <x v="0"/>
    <s v="IMPRESION DIAGNOSTICA"/>
    <d v="2021-01-26T00:00:00"/>
    <n v="1"/>
  </r>
  <r>
    <x v="0"/>
    <s v="Eje Paliativos SAS"/>
    <s v="FE5763"/>
    <s v="CC"/>
    <n v="10102493"/>
    <x v="7"/>
    <s v="AÃ±os"/>
    <s v="M"/>
    <x v="0"/>
    <s v="PEREIRA"/>
    <x v="1"/>
    <x v="0"/>
    <x v="0"/>
    <s v="CONFIRMADO REPETIDO"/>
    <d v="2021-01-27T00:00:00"/>
    <n v="1"/>
  </r>
  <r>
    <x v="1"/>
    <s v="LIGA CONTRA EL CANCER SECCIONAL RISARALDA"/>
    <n v="1364425"/>
    <s v="CC"/>
    <n v="14266918"/>
    <x v="0"/>
    <s v="AÃ±os"/>
    <s v="M"/>
    <x v="0"/>
    <s v="PEREIRA"/>
    <x v="0"/>
    <x v="0"/>
    <x v="0"/>
    <s v="IMPRESION DIAGNOSTICA"/>
    <d v="2021-01-27T00:00:00"/>
    <n v="1"/>
  </r>
  <r>
    <x v="1"/>
    <s v="LIGA CONTRA EL CANCER SECCIONAL RISARALDA"/>
    <n v="1364482"/>
    <s v="CC"/>
    <n v="10221411"/>
    <x v="0"/>
    <s v="AÃ±os"/>
    <s v="M"/>
    <x v="0"/>
    <s v="PEREIRA"/>
    <x v="0"/>
    <x v="0"/>
    <x v="0"/>
    <s v="IMPRESION DIAGNOSTICA"/>
    <d v="2021-01-27T00:00:00"/>
    <n v="1"/>
  </r>
  <r>
    <x v="1"/>
    <s v="LIGA CONTRA EL CANCER SECCIONAL RISARALDA"/>
    <n v="1365184"/>
    <s v="CC"/>
    <n v="10081665"/>
    <x v="10"/>
    <s v="AÃ±os"/>
    <s v="M"/>
    <x v="0"/>
    <s v="PEREIRA"/>
    <x v="0"/>
    <x v="0"/>
    <x v="0"/>
    <s v="IMPRESION DIAGNOSTICA"/>
    <d v="2021-01-27T00:00:00"/>
    <n v="1"/>
  </r>
  <r>
    <x v="1"/>
    <s v="LIGA CONTRA EL CANCER SECCIONAL RISARALDA"/>
    <n v="1364427"/>
    <s v="CC"/>
    <n v="10249376"/>
    <x v="4"/>
    <s v="AÃ±os"/>
    <s v="M"/>
    <x v="0"/>
    <s v="PEREIRA"/>
    <x v="0"/>
    <x v="0"/>
    <x v="0"/>
    <s v="IMPRESION DIAGNOSTICA"/>
    <d v="2021-01-27T00:00:00"/>
    <n v="1"/>
  </r>
  <r>
    <x v="0"/>
    <s v="Eje Paliativos SAS"/>
    <s v="FE5763"/>
    <s v="CC"/>
    <n v="10102493"/>
    <x v="7"/>
    <s v="AÃ±os"/>
    <s v="M"/>
    <x v="0"/>
    <s v="PEREIRA"/>
    <x v="1"/>
    <x v="0"/>
    <x v="0"/>
    <s v="CONFIRMADO REPETIDO"/>
    <d v="2021-01-27T00:00:00"/>
    <n v="1"/>
  </r>
  <r>
    <x v="7"/>
    <s v="SALUD PEREIRA HOSPITAL DE KENNEDY ESE"/>
    <s v="SFV2621214"/>
    <s v="CC"/>
    <n v="10059195"/>
    <x v="5"/>
    <s v="AÃ±os"/>
    <s v="M"/>
    <x v="1"/>
    <s v="PEREIRA"/>
    <x v="1"/>
    <x v="0"/>
    <x v="0"/>
    <s v="CONFIRMADO REPETIDO"/>
    <d v="2021-01-31T00:00:00"/>
    <n v="1"/>
  </r>
  <r>
    <x v="1"/>
    <s v="LIGA CONTRA EL CANCER SECCIONAL RISARALDA"/>
    <n v="1366161"/>
    <s v="CC"/>
    <n v="10109572"/>
    <x v="20"/>
    <s v="AÃ±os"/>
    <s v="M"/>
    <x v="0"/>
    <s v="PEREIRA"/>
    <x v="0"/>
    <x v="0"/>
    <x v="0"/>
    <s v="IMPRESION DIAGNOSTICA"/>
    <d v="2021-02-01T00:00:00"/>
    <n v="1"/>
  </r>
  <r>
    <x v="0"/>
    <s v="COMFAMILIAR RISARALDA IPS"/>
    <s v="EJ40-7974"/>
    <s v="CC"/>
    <n v="10087379"/>
    <x v="16"/>
    <s v="AÃ±os"/>
    <s v="M"/>
    <x v="0"/>
    <s v="PEREIRA"/>
    <x v="0"/>
    <x v="0"/>
    <x v="0"/>
    <s v="IMPRESION DIAGNOSTICA"/>
    <d v="2021-02-01T00:00:00"/>
    <n v="1"/>
  </r>
  <r>
    <x v="0"/>
    <s v="Eje Paliativos SAS"/>
    <s v="FE5795"/>
    <s v="CC"/>
    <n v="10069237"/>
    <x v="19"/>
    <s v="AÃ±os"/>
    <s v="M"/>
    <x v="0"/>
    <s v="PEREIRA"/>
    <x v="0"/>
    <x v="0"/>
    <x v="0"/>
    <s v="CONFIRMADO REPETIDO"/>
    <d v="2021-02-01T00:00:00"/>
    <n v="1"/>
  </r>
  <r>
    <x v="0"/>
    <s v="Eje Paliativos SAS"/>
    <s v="FE5795"/>
    <s v="CC"/>
    <n v="10069237"/>
    <x v="19"/>
    <s v="AÃ±os"/>
    <s v="M"/>
    <x v="0"/>
    <s v="PEREIRA"/>
    <x v="0"/>
    <x v="0"/>
    <x v="0"/>
    <s v="CONFIRMADO REPETIDO"/>
    <d v="2021-02-01T00:00:00"/>
    <n v="1"/>
  </r>
  <r>
    <x v="1"/>
    <s v="LIGA CONTRA EL CANCER SECCIONAL RISARALDA"/>
    <n v="1366163"/>
    <s v="CC"/>
    <n v="10064747"/>
    <x v="11"/>
    <s v="AÃ±os"/>
    <s v="M"/>
    <x v="0"/>
    <s v="PEREIRA"/>
    <x v="0"/>
    <x v="0"/>
    <x v="0"/>
    <s v="IMPRESION DIAGNOSTICA"/>
    <d v="2021-02-01T00:00:00"/>
    <n v="1"/>
  </r>
  <r>
    <x v="0"/>
    <s v="Eje Paliativos SAS"/>
    <s v="FE5790"/>
    <s v="CC"/>
    <n v="8410219"/>
    <x v="12"/>
    <s v="AÃ±os"/>
    <s v="M"/>
    <x v="0"/>
    <s v="PEREIRA"/>
    <x v="0"/>
    <x v="0"/>
    <x v="0"/>
    <s v="CONFIRMADO REPETIDO"/>
    <d v="2021-02-02T00:00:00"/>
    <n v="1"/>
  </r>
  <r>
    <x v="7"/>
    <s v="SALUD PEREIRA HOSPITAL DE KENNEDY ESE"/>
    <s v="SFV2621628"/>
    <s v="CC"/>
    <n v="10080765"/>
    <x v="15"/>
    <s v="AÃ±os"/>
    <s v="M"/>
    <x v="0"/>
    <s v="PEREIRA"/>
    <x v="1"/>
    <x v="2"/>
    <x v="2"/>
    <s v="IMPRESION DIAGNOSTICA"/>
    <d v="2021-02-02T00:00:00"/>
    <n v="1"/>
  </r>
  <r>
    <x v="1"/>
    <s v="LIGA CONTRA EL CANCER SECCIONAL RISARALDA"/>
    <n v="1365919"/>
    <s v="CC"/>
    <n v="4379328"/>
    <x v="12"/>
    <s v="AÃ±os"/>
    <s v="M"/>
    <x v="0"/>
    <s v="PEREIRA"/>
    <x v="0"/>
    <x v="0"/>
    <x v="0"/>
    <s v="IMPRESION DIAGNOSTICA"/>
    <d v="2021-02-02T00:00:00"/>
    <n v="1"/>
  </r>
  <r>
    <x v="0"/>
    <s v="Eje Paliativos SAS"/>
    <s v="FE5790"/>
    <s v="CC"/>
    <n v="8410219"/>
    <x v="12"/>
    <s v="AÃ±os"/>
    <s v="M"/>
    <x v="0"/>
    <s v="PEREIRA"/>
    <x v="0"/>
    <x v="0"/>
    <x v="0"/>
    <s v="CONFIRMADO REPETIDO"/>
    <d v="2021-02-02T00:00:00"/>
    <n v="1"/>
  </r>
  <r>
    <x v="0"/>
    <s v="Eje Paliativos SAS"/>
    <s v="FE5790"/>
    <s v="CC"/>
    <n v="8410219"/>
    <x v="12"/>
    <s v="AÃ±os"/>
    <s v="M"/>
    <x v="0"/>
    <s v="PEREIRA"/>
    <x v="0"/>
    <x v="0"/>
    <x v="0"/>
    <s v="CONFIRMADO REPETIDO"/>
    <d v="2021-02-02T00:00:00"/>
    <n v="1"/>
  </r>
  <r>
    <x v="1"/>
    <s v="LIGA CONTRA EL CANCER SECCIONAL RISARALDA"/>
    <n v="1366967"/>
    <s v="CC"/>
    <n v="7534377"/>
    <x v="6"/>
    <s v="AÃ±os"/>
    <s v="M"/>
    <x v="0"/>
    <s v="PEREIRA"/>
    <x v="0"/>
    <x v="0"/>
    <x v="0"/>
    <s v="IMPRESION DIAGNOSTICA"/>
    <d v="2021-02-02T00:00:00"/>
    <n v="1"/>
  </r>
  <r>
    <x v="1"/>
    <s v="LIGA CONTRA EL CANCER SECCIONAL RISARALDA"/>
    <n v="1366972"/>
    <s v="CC"/>
    <n v="4592922"/>
    <x v="5"/>
    <s v="AÃ±os"/>
    <s v="M"/>
    <x v="0"/>
    <s v="PEREIRA"/>
    <x v="0"/>
    <x v="0"/>
    <x v="0"/>
    <s v="IMPRESION DIAGNOSTICA"/>
    <d v="2021-02-02T00:00:00"/>
    <n v="1"/>
  </r>
  <r>
    <x v="1"/>
    <s v="LIGA CONTRA EL CANCER SECCIONAL RISARALDA"/>
    <n v="1366974"/>
    <s v="CC"/>
    <n v="8688006"/>
    <x v="4"/>
    <s v="AÃ±os"/>
    <s v="M"/>
    <x v="0"/>
    <s v="PEREIRA"/>
    <x v="0"/>
    <x v="0"/>
    <x v="0"/>
    <s v="IMPRESION DIAGNOSTICA"/>
    <d v="2021-02-02T00:00:00"/>
    <n v="1"/>
  </r>
  <r>
    <x v="1"/>
    <s v="LIGA CONTRA EL CANCER SECCIONAL RISARALDA"/>
    <n v="1366976"/>
    <s v="CC"/>
    <n v="580669"/>
    <x v="15"/>
    <s v="AÃ±os"/>
    <s v="M"/>
    <x v="0"/>
    <s v="PEREIRA"/>
    <x v="0"/>
    <x v="0"/>
    <x v="0"/>
    <s v="IMPRESION DIAGNOSTICA"/>
    <d v="2021-02-02T00:00:00"/>
    <n v="1"/>
  </r>
  <r>
    <x v="0"/>
    <s v="Eje Paliativos SAS"/>
    <s v="FE5763"/>
    <s v="CC"/>
    <n v="10102493"/>
    <x v="7"/>
    <s v="AÃ±os"/>
    <s v="M"/>
    <x v="0"/>
    <s v="PEREIRA"/>
    <x v="1"/>
    <x v="0"/>
    <x v="0"/>
    <s v="CONFIRMADO REPETIDO"/>
    <d v="2021-02-03T00:00:00"/>
    <n v="1"/>
  </r>
  <r>
    <x v="0"/>
    <s v="Eje Paliativos SAS"/>
    <s v="FE5763"/>
    <s v="CC"/>
    <n v="10102493"/>
    <x v="7"/>
    <s v="AÃ±os"/>
    <s v="M"/>
    <x v="0"/>
    <s v="PEREIRA"/>
    <x v="1"/>
    <x v="0"/>
    <x v="0"/>
    <s v="CONFIRMADO REPETIDO"/>
    <d v="2021-02-03T00:00:00"/>
    <n v="1"/>
  </r>
  <r>
    <x v="0"/>
    <s v="Eje Paliativos SAS"/>
    <s v="FE5763"/>
    <s v="CC"/>
    <n v="10102493"/>
    <x v="7"/>
    <s v="AÃ±os"/>
    <s v="M"/>
    <x v="0"/>
    <s v="PEREIRA"/>
    <x v="1"/>
    <x v="0"/>
    <x v="0"/>
    <s v="CONFIRMADO REPETIDO"/>
    <d v="2021-02-04T00:00:00"/>
    <n v="1"/>
  </r>
  <r>
    <x v="0"/>
    <s v="Eje Paliativos SAS"/>
    <s v="FE5812"/>
    <s v="CC"/>
    <n v="4563552"/>
    <x v="8"/>
    <s v="AÃ±os"/>
    <s v="M"/>
    <x v="1"/>
    <s v="PEREIRA"/>
    <x v="0"/>
    <x v="0"/>
    <x v="0"/>
    <s v="CONFIRMADO REPETIDO"/>
    <d v="2021-02-04T00:00:00"/>
    <n v="1"/>
  </r>
  <r>
    <x v="0"/>
    <s v="Eje Paliativos SAS"/>
    <s v="FE5790"/>
    <s v="CC"/>
    <n v="8410219"/>
    <x v="12"/>
    <s v="AÃ±os"/>
    <s v="M"/>
    <x v="0"/>
    <s v="PEREIRA"/>
    <x v="0"/>
    <x v="0"/>
    <x v="0"/>
    <s v="CONFIRMADO REPETIDO"/>
    <d v="2021-02-04T00:00:00"/>
    <n v="1"/>
  </r>
  <r>
    <x v="0"/>
    <s v="Eje Paliativos SAS"/>
    <s v="FE5763"/>
    <s v="CC"/>
    <n v="10102493"/>
    <x v="7"/>
    <s v="AÃ±os"/>
    <s v="M"/>
    <x v="0"/>
    <s v="PEREIRA"/>
    <x v="1"/>
    <x v="0"/>
    <x v="0"/>
    <s v="CONFIRMADO REPETIDO"/>
    <d v="2021-02-05T00:00:00"/>
    <n v="1"/>
  </r>
  <r>
    <x v="0"/>
    <s v="Eje Paliativos SAS"/>
    <s v="FE5812"/>
    <s v="CC"/>
    <n v="4563552"/>
    <x v="8"/>
    <s v="AÃ±os"/>
    <s v="M"/>
    <x v="1"/>
    <s v="PEREIRA"/>
    <x v="0"/>
    <x v="0"/>
    <x v="0"/>
    <s v="CONFIRMADO REPETIDO"/>
    <d v="2021-02-05T00:00:00"/>
    <n v="1"/>
  </r>
  <r>
    <x v="0"/>
    <s v="Eje Paliativos SAS"/>
    <s v="FE5795"/>
    <s v="CC"/>
    <n v="10069237"/>
    <x v="19"/>
    <s v="AÃ±os"/>
    <s v="M"/>
    <x v="0"/>
    <s v="PEREIRA"/>
    <x v="0"/>
    <x v="0"/>
    <x v="0"/>
    <s v="CONFIRMADO REPETIDO"/>
    <d v="2021-02-08T00:00:00"/>
    <n v="1"/>
  </r>
  <r>
    <x v="0"/>
    <s v="Eje Paliativos SAS"/>
    <s v="FE5812"/>
    <s v="CC"/>
    <n v="4563552"/>
    <x v="8"/>
    <s v="AÃ±os"/>
    <s v="M"/>
    <x v="1"/>
    <s v="PEREIRA"/>
    <x v="0"/>
    <x v="0"/>
    <x v="0"/>
    <s v="CONFIRMADO REPETIDO"/>
    <d v="2021-02-08T00:00:00"/>
    <n v="1"/>
  </r>
  <r>
    <x v="0"/>
    <s v="Eje Paliativos SAS"/>
    <s v="FE5790"/>
    <s v="CC"/>
    <n v="8410219"/>
    <x v="12"/>
    <s v="AÃ±os"/>
    <s v="M"/>
    <x v="0"/>
    <s v="PEREIRA"/>
    <x v="0"/>
    <x v="0"/>
    <x v="0"/>
    <s v="CONFIRMADO REPETIDO"/>
    <d v="2021-02-08T00:00:00"/>
    <n v="1"/>
  </r>
  <r>
    <x v="0"/>
    <s v="Eje Paliativos SAS"/>
    <s v="FE5763"/>
    <s v="CC"/>
    <n v="10102493"/>
    <x v="7"/>
    <s v="AÃ±os"/>
    <s v="M"/>
    <x v="0"/>
    <s v="PEREIRA"/>
    <x v="1"/>
    <x v="0"/>
    <x v="0"/>
    <s v="CONFIRMADO REPETIDO"/>
    <d v="2021-02-09T00:00:00"/>
    <n v="1"/>
  </r>
  <r>
    <x v="0"/>
    <s v="Eje Paliativos SAS"/>
    <s v="FE5763"/>
    <s v="CC"/>
    <n v="10102493"/>
    <x v="7"/>
    <s v="AÃ±os"/>
    <s v="M"/>
    <x v="0"/>
    <s v="PEREIRA"/>
    <x v="1"/>
    <x v="0"/>
    <x v="0"/>
    <s v="CONFIRMADO REPETIDO"/>
    <d v="2021-02-09T00:00:00"/>
    <n v="1"/>
  </r>
  <r>
    <x v="1"/>
    <s v="LIGA CONTRA EL CANCER SECCIONAL RISARALDA"/>
    <n v="1370811"/>
    <s v="CC"/>
    <n v="10097762"/>
    <x v="4"/>
    <s v="AÃ±os"/>
    <s v="M"/>
    <x v="0"/>
    <s v="PEREIRA"/>
    <x v="0"/>
    <x v="1"/>
    <x v="1"/>
    <s v="IMPRESION DIAGNOSTICA"/>
    <d v="2021-02-09T00:00:00"/>
    <n v="1"/>
  </r>
  <r>
    <x v="5"/>
    <s v="ESE HOSPITAL CENTRO"/>
    <s v="SFV3249587"/>
    <s v="CC"/>
    <n v="5088378"/>
    <x v="16"/>
    <s v="AÃ±os"/>
    <s v="M"/>
    <x v="0"/>
    <s v="PEREIRA"/>
    <x v="1"/>
    <x v="2"/>
    <x v="2"/>
    <s v="CONFIRMADO NUEVO"/>
    <d v="2021-02-09T00:00:00"/>
    <n v="1"/>
  </r>
  <r>
    <x v="7"/>
    <s v="PUESTO DE SALUD ALTA GRACIA"/>
    <s v="SFV282546"/>
    <s v="CC"/>
    <n v="4576614"/>
    <x v="10"/>
    <s v="AÃ±os"/>
    <s v="M"/>
    <x v="1"/>
    <s v="PEREIRA"/>
    <x v="1"/>
    <x v="0"/>
    <x v="0"/>
    <s v="CONFIRMADO REPETIDO"/>
    <d v="2021-02-10T00:00:00"/>
    <n v="1"/>
  </r>
  <r>
    <x v="3"/>
    <s v="Eje Paliativos SAS"/>
    <s v="FE5870"/>
    <s v="CC"/>
    <n v="10078228"/>
    <x v="10"/>
    <s v="AÃ±os"/>
    <s v="M"/>
    <x v="0"/>
    <s v="PEREIRA"/>
    <x v="0"/>
    <x v="0"/>
    <x v="0"/>
    <s v="CONFIRMADO REPETIDO"/>
    <d v="2021-02-10T00:00:00"/>
    <n v="1"/>
  </r>
  <r>
    <x v="0"/>
    <s v="Eje Paliativos SAS"/>
    <s v="FE5795"/>
    <s v="CC"/>
    <n v="10069237"/>
    <x v="19"/>
    <s v="AÃ±os"/>
    <s v="M"/>
    <x v="0"/>
    <s v="PEREIRA"/>
    <x v="0"/>
    <x v="0"/>
    <x v="0"/>
    <s v="CONFIRMADO REPETIDO"/>
    <d v="2021-02-10T00:00:00"/>
    <n v="1"/>
  </r>
  <r>
    <x v="0"/>
    <s v="Eje Paliativos SAS"/>
    <s v="FE5795"/>
    <s v="CC"/>
    <n v="10069237"/>
    <x v="19"/>
    <s v="AÃ±os"/>
    <s v="M"/>
    <x v="0"/>
    <s v="PEREIRA"/>
    <x v="0"/>
    <x v="0"/>
    <x v="0"/>
    <s v="CONFIRMADO REPETIDO"/>
    <d v="2021-02-10T00:00:00"/>
    <n v="1"/>
  </r>
  <r>
    <x v="0"/>
    <s v="Eje Paliativos SAS"/>
    <s v="FE5795"/>
    <s v="CC"/>
    <n v="10069237"/>
    <x v="19"/>
    <s v="AÃ±os"/>
    <s v="M"/>
    <x v="0"/>
    <s v="PEREIRA"/>
    <x v="0"/>
    <x v="0"/>
    <x v="0"/>
    <s v="CONFIRMADO REPETIDO"/>
    <d v="2021-02-10T00:00:00"/>
    <n v="1"/>
  </r>
  <r>
    <x v="1"/>
    <s v="LIGA CONTRA EL CANCER SECCIONAL RISARALDA"/>
    <n v="1372311"/>
    <s v="CC"/>
    <n v="19101758"/>
    <x v="11"/>
    <s v="AÃ±os"/>
    <s v="M"/>
    <x v="0"/>
    <s v="PEREIRA"/>
    <x v="0"/>
    <x v="0"/>
    <x v="0"/>
    <s v="IMPRESION DIAGNOSTICA"/>
    <d v="2021-02-11T00:00:00"/>
    <n v="1"/>
  </r>
  <r>
    <x v="0"/>
    <s v="Eje Paliativos SAS"/>
    <s v="FE5795"/>
    <s v="CC"/>
    <n v="10069237"/>
    <x v="19"/>
    <s v="AÃ±os"/>
    <s v="M"/>
    <x v="0"/>
    <s v="PEREIRA"/>
    <x v="0"/>
    <x v="0"/>
    <x v="0"/>
    <s v="CONFIRMADO REPETIDO"/>
    <d v="2021-02-11T00:00:00"/>
    <n v="1"/>
  </r>
  <r>
    <x v="7"/>
    <s v="ESE HOSPITAL CENTRO"/>
    <s v="SFV3249188"/>
    <s v="CC"/>
    <n v="10060952"/>
    <x v="3"/>
    <s v="AÃ±os"/>
    <s v="M"/>
    <x v="0"/>
    <s v="PEREIRA"/>
    <x v="1"/>
    <x v="1"/>
    <x v="1"/>
    <s v="IMPRESION DIAGNOSTICA"/>
    <d v="2021-02-11T00:00:00"/>
    <n v="1"/>
  </r>
  <r>
    <x v="4"/>
    <s v="Eje Paliativos SAS"/>
    <s v="FE6304"/>
    <s v="CC"/>
    <n v="10211832"/>
    <x v="5"/>
    <s v="AÃ±os"/>
    <s v="M"/>
    <x v="0"/>
    <s v="PEREIRA"/>
    <x v="0"/>
    <x v="0"/>
    <x v="0"/>
    <s v="CONFIRMADO REPETIDO"/>
    <d v="2021-02-12T00:00:00"/>
    <n v="1"/>
  </r>
  <r>
    <x v="0"/>
    <s v="Eje Paliativos SAS"/>
    <s v="FE5790"/>
    <s v="CC"/>
    <n v="8410219"/>
    <x v="12"/>
    <s v="AÃ±os"/>
    <s v="M"/>
    <x v="0"/>
    <s v="PEREIRA"/>
    <x v="0"/>
    <x v="0"/>
    <x v="0"/>
    <s v="CONFIRMADO REPETIDO"/>
    <d v="2021-02-12T00:00:00"/>
    <n v="1"/>
  </r>
  <r>
    <x v="1"/>
    <s v="LIGA CONTRA EL CANCER SECCIONAL RISARALDA"/>
    <n v="1371099"/>
    <s v="CC"/>
    <n v="2459897"/>
    <x v="15"/>
    <s v="AÃ±os"/>
    <s v="M"/>
    <x v="0"/>
    <s v="PEREIRA"/>
    <x v="0"/>
    <x v="0"/>
    <x v="0"/>
    <s v="IMPRESION DIAGNOSTICA"/>
    <d v="2021-02-15T00:00:00"/>
    <n v="1"/>
  </r>
  <r>
    <x v="0"/>
    <s v="CENTRO MEDICO Y ODONTOLOGICO CIRCUNVALAR COMFAMILIAR"/>
    <s v="EJ41-2509"/>
    <s v="CC"/>
    <n v="10081665"/>
    <x v="10"/>
    <s v="AÃ±os"/>
    <s v="M"/>
    <x v="0"/>
    <s v="PEREIRA"/>
    <x v="0"/>
    <x v="0"/>
    <x v="0"/>
    <s v="IMPRESION DIAGNOSTICA"/>
    <d v="2021-02-15T00:00:00"/>
    <n v="1"/>
  </r>
  <r>
    <x v="0"/>
    <s v="Eje Paliativos SAS"/>
    <s v="FE5900"/>
    <s v="CC"/>
    <n v="10102493"/>
    <x v="7"/>
    <s v="AÃ±os"/>
    <s v="M"/>
    <x v="0"/>
    <s v="PEREIRA"/>
    <x v="1"/>
    <x v="0"/>
    <x v="0"/>
    <s v="CONFIRMADO REPETIDO"/>
    <d v="2021-02-15T00:00:00"/>
    <n v="1"/>
  </r>
  <r>
    <x v="0"/>
    <s v="Eje Paliativos SAS"/>
    <s v="FE5979"/>
    <s v="CC"/>
    <n v="8410219"/>
    <x v="12"/>
    <s v="AÃ±os"/>
    <s v="M"/>
    <x v="0"/>
    <s v="PEREIRA"/>
    <x v="0"/>
    <x v="0"/>
    <x v="0"/>
    <s v="CONFIRMADO REPETIDO"/>
    <d v="2021-02-16T00:00:00"/>
    <n v="1"/>
  </r>
  <r>
    <x v="0"/>
    <s v="Eje Paliativos SAS"/>
    <s v="FE5812"/>
    <s v="CC"/>
    <n v="4563552"/>
    <x v="8"/>
    <s v="AÃ±os"/>
    <s v="M"/>
    <x v="1"/>
    <s v="PEREIRA"/>
    <x v="0"/>
    <x v="0"/>
    <x v="0"/>
    <s v="CONFIRMADO REPETIDO"/>
    <d v="2021-02-16T00:00:00"/>
    <n v="1"/>
  </r>
  <r>
    <x v="0"/>
    <s v="CENTRO MEDICO Y ODONTOLOGICO CIRCUNVALAR COMFAMILIAR"/>
    <s v="EJ41-2530"/>
    <s v="CC"/>
    <n v="10124687"/>
    <x v="21"/>
    <s v="AÃ±os"/>
    <s v="M"/>
    <x v="0"/>
    <s v="PEREIRA"/>
    <x v="0"/>
    <x v="0"/>
    <x v="0"/>
    <s v="IMPRESION DIAGNOSTICA"/>
    <d v="2021-02-16T00:00:00"/>
    <n v="1"/>
  </r>
  <r>
    <x v="4"/>
    <s v="Eje Paliativos SAS"/>
    <s v="FE6304"/>
    <s v="CC"/>
    <n v="10211832"/>
    <x v="5"/>
    <s v="AÃ±os"/>
    <s v="M"/>
    <x v="0"/>
    <s v="PEREIRA"/>
    <x v="0"/>
    <x v="0"/>
    <x v="0"/>
    <s v="CONFIRMADO REPETIDO"/>
    <d v="2021-02-17T00:00:00"/>
    <n v="1"/>
  </r>
  <r>
    <x v="7"/>
    <s v="SALUD PEREIRA HOSPITAL DE KENNEDY ESE"/>
    <s v="SFV2624393"/>
    <s v="CC"/>
    <n v="4545132"/>
    <x v="11"/>
    <s v="AÃ±os"/>
    <s v="M"/>
    <x v="0"/>
    <s v="PEREIRA"/>
    <x v="1"/>
    <x v="2"/>
    <x v="2"/>
    <s v="CONFIRMADO REPETIDO"/>
    <d v="2021-02-17T00:00:00"/>
    <n v="1"/>
  </r>
  <r>
    <x v="0"/>
    <s v="Eje Paliativos SAS"/>
    <s v="FE5900"/>
    <s v="CC"/>
    <n v="10102493"/>
    <x v="7"/>
    <s v="AÃ±os"/>
    <s v="M"/>
    <x v="0"/>
    <s v="PEREIRA"/>
    <x v="1"/>
    <x v="0"/>
    <x v="0"/>
    <s v="CONFIRMADO REPETIDO"/>
    <d v="2021-02-18T00:00:00"/>
    <n v="1"/>
  </r>
  <r>
    <x v="0"/>
    <s v="Eje Paliativos SAS"/>
    <s v="FE5979"/>
    <s v="CC"/>
    <n v="8410219"/>
    <x v="12"/>
    <s v="AÃ±os"/>
    <s v="M"/>
    <x v="0"/>
    <s v="PEREIRA"/>
    <x v="0"/>
    <x v="0"/>
    <x v="0"/>
    <s v="CONFIRMADO REPETIDO"/>
    <d v="2021-02-18T00:00:00"/>
    <n v="1"/>
  </r>
  <r>
    <x v="3"/>
    <s v="Eje Paliativos SAS"/>
    <s v="FE6208"/>
    <s v="CC"/>
    <n v="10077796"/>
    <x v="1"/>
    <s v="AÃ±os"/>
    <s v="M"/>
    <x v="0"/>
    <s v="PEREIRA"/>
    <x v="0"/>
    <x v="0"/>
    <x v="0"/>
    <s v="CONFIRMADO REPETIDO"/>
    <d v="2021-02-18T00:00:00"/>
    <n v="1"/>
  </r>
  <r>
    <x v="0"/>
    <s v="Eje Paliativos SAS"/>
    <s v="FE5979"/>
    <s v="CC"/>
    <n v="8410219"/>
    <x v="12"/>
    <s v="AÃ±os"/>
    <s v="M"/>
    <x v="0"/>
    <s v="PEREIRA"/>
    <x v="0"/>
    <x v="0"/>
    <x v="0"/>
    <s v="CONFIRMADO REPETIDO"/>
    <d v="2021-02-18T00:00:00"/>
    <n v="1"/>
  </r>
  <r>
    <x v="7"/>
    <s v="ESE HOSPITAL CENTRO"/>
    <s v="SFV3252147"/>
    <s v="CC"/>
    <n v="10060952"/>
    <x v="3"/>
    <s v="AÃ±os"/>
    <s v="M"/>
    <x v="0"/>
    <s v="PEREIRA"/>
    <x v="1"/>
    <x v="1"/>
    <x v="1"/>
    <s v="IMPRESION DIAGNOSTICA"/>
    <d v="2021-02-18T00:00:00"/>
    <n v="1"/>
  </r>
  <r>
    <x v="0"/>
    <s v="Eje Paliativos SAS"/>
    <s v="FE5979"/>
    <s v="CC"/>
    <n v="8410219"/>
    <x v="12"/>
    <s v="AÃ±os"/>
    <s v="M"/>
    <x v="0"/>
    <s v="PEREIRA"/>
    <x v="0"/>
    <x v="0"/>
    <x v="0"/>
    <s v="CONFIRMADO REPETIDO"/>
    <d v="2021-02-19T00:00:00"/>
    <n v="1"/>
  </r>
  <r>
    <x v="0"/>
    <s v="COMFAMILIAR RISARALDA IPS"/>
    <s v="CAPITADA"/>
    <s v="CC"/>
    <n v="10064754"/>
    <x v="11"/>
    <s v="AÃ±os"/>
    <s v="M"/>
    <x v="0"/>
    <s v="PEREIRA"/>
    <x v="0"/>
    <x v="0"/>
    <x v="0"/>
    <s v="CONFIRMADO NUEVO"/>
    <d v="2021-02-22T00:00:00"/>
    <n v="1"/>
  </r>
  <r>
    <x v="7"/>
    <s v="ESE HOSPITAL CENTRO"/>
    <s v="SFV3254784"/>
    <s v="CC"/>
    <n v="4813109"/>
    <x v="10"/>
    <s v="AÃ±os"/>
    <s v="M"/>
    <x v="0"/>
    <s v="PEREIRA"/>
    <x v="1"/>
    <x v="0"/>
    <x v="0"/>
    <s v="CONFIRMADO REPETIDO"/>
    <d v="2021-02-24T00:00:00"/>
    <n v="1"/>
  </r>
  <r>
    <x v="0"/>
    <s v="Eje Paliativos SAS"/>
    <s v="FE5900"/>
    <s v="CC"/>
    <n v="10102493"/>
    <x v="7"/>
    <s v="AÃ±os"/>
    <s v="M"/>
    <x v="0"/>
    <s v="PEREIRA"/>
    <x v="1"/>
    <x v="0"/>
    <x v="0"/>
    <s v="CONFIRMADO REPETIDO"/>
    <d v="2021-02-25T00:00:00"/>
    <n v="1"/>
  </r>
  <r>
    <x v="0"/>
    <s v="Eje Paliativos SAS"/>
    <s v="FE5900"/>
    <s v="CC"/>
    <n v="10102493"/>
    <x v="7"/>
    <s v="AÃ±os"/>
    <s v="M"/>
    <x v="0"/>
    <s v="PEREIRA"/>
    <x v="1"/>
    <x v="0"/>
    <x v="0"/>
    <s v="CONFIRMADO REPETIDO"/>
    <d v="2021-02-25T00:00:00"/>
    <n v="1"/>
  </r>
  <r>
    <x v="0"/>
    <s v="COMFAMILIAR RISARALDA IPS"/>
    <s v="EJ40-11526"/>
    <s v="CC"/>
    <n v="7505126"/>
    <x v="3"/>
    <s v="AÃ±os"/>
    <s v="M"/>
    <x v="0"/>
    <s v="PEREIRA"/>
    <x v="0"/>
    <x v="0"/>
    <x v="0"/>
    <s v="IMPRESION DIAGNOSTICA"/>
    <d v="2021-02-26T00:00:00"/>
    <n v="1"/>
  </r>
  <r>
    <x v="0"/>
    <s v="Eje Paliativos SAS"/>
    <s v="FE5979"/>
    <s v="CC"/>
    <n v="8410219"/>
    <x v="12"/>
    <s v="AÃ±os"/>
    <s v="M"/>
    <x v="0"/>
    <s v="PEREIRA"/>
    <x v="0"/>
    <x v="0"/>
    <x v="0"/>
    <s v="CONFIRMADO REPETIDO"/>
    <d v="2021-03-01T00:00:00"/>
    <n v="1"/>
  </r>
  <r>
    <x v="0"/>
    <s v="Eje Paliativos SAS"/>
    <s v="FE5979"/>
    <s v="CC"/>
    <n v="8410219"/>
    <x v="12"/>
    <s v="AÃ±os"/>
    <s v="M"/>
    <x v="0"/>
    <s v="PEREIRA"/>
    <x v="0"/>
    <x v="0"/>
    <x v="0"/>
    <s v="CONFIRMADO REPETIDO"/>
    <d v="2021-03-01T00:00:00"/>
    <n v="1"/>
  </r>
  <r>
    <x v="0"/>
    <s v="Eje Paliativos SAS"/>
    <s v="FE5979"/>
    <s v="CC"/>
    <n v="8410219"/>
    <x v="12"/>
    <s v="AÃ±os"/>
    <s v="M"/>
    <x v="0"/>
    <s v="PEREIRA"/>
    <x v="0"/>
    <x v="0"/>
    <x v="0"/>
    <s v="CONFIRMADO REPETIDO"/>
    <d v="2021-03-01T00:00:00"/>
    <n v="1"/>
  </r>
  <r>
    <x v="1"/>
    <s v="LIGA CONTRA EL CANCER SECCIONAL RISARALDA"/>
    <n v="1380168"/>
    <s v="CC"/>
    <n v="10109572"/>
    <x v="20"/>
    <s v="AÃ±os"/>
    <s v="M"/>
    <x v="0"/>
    <s v="PEREIRA"/>
    <x v="0"/>
    <x v="0"/>
    <x v="0"/>
    <s v="IMPRESION DIAGNOSTICA"/>
    <d v="2021-03-02T00:00:00"/>
    <n v="1"/>
  </r>
  <r>
    <x v="1"/>
    <s v="LIGA CONTRA EL CANCER SECCIONAL RISARALDA"/>
    <n v="1378127"/>
    <s v="CC"/>
    <n v="580669"/>
    <x v="15"/>
    <s v="AÃ±os"/>
    <s v="M"/>
    <x v="0"/>
    <s v="PEREIRA"/>
    <x v="0"/>
    <x v="0"/>
    <x v="0"/>
    <s v="IMPRESION DIAGNOSTICA"/>
    <d v="2021-03-02T00:00:00"/>
    <n v="1"/>
  </r>
  <r>
    <x v="1"/>
    <s v="LIGA CONTRA EL CANCER SECCIONAL RISARALDA"/>
    <n v="1380179"/>
    <s v="CC"/>
    <n v="10066171"/>
    <x v="19"/>
    <s v="AÃ±os"/>
    <s v="M"/>
    <x v="0"/>
    <s v="PEREIRA"/>
    <x v="0"/>
    <x v="0"/>
    <x v="0"/>
    <s v="IMPRESION DIAGNOSTICA"/>
    <d v="2021-03-02T00:00:00"/>
    <n v="1"/>
  </r>
  <r>
    <x v="1"/>
    <s v="LIGA CONTRA EL CANCER SECCIONAL RISARALDA"/>
    <n v="1380164"/>
    <s v="CC"/>
    <n v="6456566"/>
    <x v="0"/>
    <s v="AÃ±os"/>
    <s v="M"/>
    <x v="0"/>
    <s v="PEREIRA"/>
    <x v="0"/>
    <x v="0"/>
    <x v="0"/>
    <s v="IMPRESION DIAGNOSTICA"/>
    <d v="2021-03-02T00:00:00"/>
    <n v="1"/>
  </r>
  <r>
    <x v="1"/>
    <s v="LIGA CONTRA EL CANCER SECCIONAL RISARALDA"/>
    <n v="1380162"/>
    <s v="CC"/>
    <n v="4407551"/>
    <x v="9"/>
    <s v="AÃ±os"/>
    <s v="M"/>
    <x v="0"/>
    <s v="PEREIRA"/>
    <x v="0"/>
    <x v="0"/>
    <x v="0"/>
    <s v="IMPRESION DIAGNOSTICA"/>
    <d v="2021-03-02T00:00:00"/>
    <n v="1"/>
  </r>
  <r>
    <x v="0"/>
    <s v="Eje Paliativos SAS"/>
    <s v="FE6110"/>
    <s v="CC"/>
    <n v="6327246"/>
    <x v="1"/>
    <s v="AÃ±os"/>
    <s v="M"/>
    <x v="0"/>
    <s v="PEREIRA"/>
    <x v="0"/>
    <x v="0"/>
    <x v="0"/>
    <s v="CONFIRMADO REPETIDO"/>
    <d v="2021-03-03T00:00:00"/>
    <n v="1"/>
  </r>
  <r>
    <x v="0"/>
    <s v="CENTRO MEDICO Y ODONTOLOGICO CIRCUNVALAR COMFAMILIAR"/>
    <s v="EI01-3226"/>
    <s v="CC"/>
    <n v="10125000"/>
    <x v="21"/>
    <s v="AÃ±os"/>
    <s v="M"/>
    <x v="0"/>
    <s v="PEREIRA"/>
    <x v="0"/>
    <x v="0"/>
    <x v="0"/>
    <s v="CONFIRMADO NUEVO"/>
    <d v="2021-03-03T00:00:00"/>
    <n v="1"/>
  </r>
  <r>
    <x v="0"/>
    <s v="Eje Paliativos SAS"/>
    <s v="FE6053"/>
    <s v="CC"/>
    <n v="10102493"/>
    <x v="7"/>
    <s v="AÃ±os"/>
    <s v="M"/>
    <x v="0"/>
    <s v="PEREIRA"/>
    <x v="1"/>
    <x v="0"/>
    <x v="0"/>
    <s v="CONFIRMADO REPETIDO"/>
    <d v="2021-03-03T00:00:00"/>
    <n v="1"/>
  </r>
  <r>
    <x v="1"/>
    <s v="LIGA CONTRA EL CANCER SECCIONAL RISARALDA"/>
    <n v="1378654"/>
    <s v="CC"/>
    <n v="10059492"/>
    <x v="12"/>
    <s v="AÃ±os"/>
    <s v="M"/>
    <x v="0"/>
    <s v="PEREIRA"/>
    <x v="0"/>
    <x v="0"/>
    <x v="0"/>
    <s v="IMPRESION DIAGNOSTICA"/>
    <d v="2021-03-03T00:00:00"/>
    <n v="1"/>
  </r>
  <r>
    <x v="1"/>
    <s v="LIGA CONTRA EL CANCER SECCIONAL RISARALDA"/>
    <n v="1381445"/>
    <s v="CC"/>
    <n v="2459897"/>
    <x v="15"/>
    <s v="AÃ±os"/>
    <s v="M"/>
    <x v="0"/>
    <s v="PEREIRA"/>
    <x v="0"/>
    <x v="0"/>
    <x v="0"/>
    <s v="IMPRESION DIAGNOSTICA"/>
    <d v="2021-03-04T00:00:00"/>
    <n v="1"/>
  </r>
  <r>
    <x v="1"/>
    <s v="LIGA CONTRA EL CANCER SECCIONAL RISARALDA"/>
    <n v="1368121"/>
    <s v="CC"/>
    <n v="14200187"/>
    <x v="12"/>
    <s v="AÃ±os"/>
    <s v="M"/>
    <x v="0"/>
    <s v="PEREIRA"/>
    <x v="0"/>
    <x v="0"/>
    <x v="0"/>
    <s v="IMPRESION DIAGNOSTICA"/>
    <d v="2021-03-04T00:00:00"/>
    <n v="1"/>
  </r>
  <r>
    <x v="0"/>
    <s v="Eje Paliativos SAS"/>
    <s v="FE6127"/>
    <s v="CC"/>
    <n v="4563552"/>
    <x v="8"/>
    <s v="AÃ±os"/>
    <s v="M"/>
    <x v="1"/>
    <s v="PEREIRA"/>
    <x v="0"/>
    <x v="0"/>
    <x v="0"/>
    <s v="CONFIRMADO REPETIDO"/>
    <d v="2021-03-04T00:00:00"/>
    <n v="1"/>
  </r>
  <r>
    <x v="0"/>
    <s v="Eje Paliativos SAS"/>
    <s v="FE6110"/>
    <s v="CC"/>
    <n v="6327246"/>
    <x v="1"/>
    <s v="AÃ±os"/>
    <s v="M"/>
    <x v="0"/>
    <s v="PEREIRA"/>
    <x v="0"/>
    <x v="0"/>
    <x v="0"/>
    <s v="CONFIRMADO REPETIDO"/>
    <d v="2021-03-04T00:00:00"/>
    <n v="1"/>
  </r>
  <r>
    <x v="0"/>
    <s v="Eje Paliativos SAS"/>
    <s v="FE6053"/>
    <s v="CC"/>
    <n v="10102493"/>
    <x v="7"/>
    <s v="AÃ±os"/>
    <s v="M"/>
    <x v="0"/>
    <s v="PEREIRA"/>
    <x v="1"/>
    <x v="0"/>
    <x v="0"/>
    <s v="CONFIRMADO REPETIDO"/>
    <d v="2021-03-05T00:00:00"/>
    <n v="1"/>
  </r>
  <r>
    <x v="0"/>
    <s v="Eje Paliativos SAS"/>
    <s v="FE6110"/>
    <s v="CC"/>
    <n v="6327246"/>
    <x v="1"/>
    <s v="AÃ±os"/>
    <s v="M"/>
    <x v="0"/>
    <s v="PEREIRA"/>
    <x v="0"/>
    <x v="0"/>
    <x v="0"/>
    <s v="CONFIRMADO REPETIDO"/>
    <d v="2021-03-08T00:00:00"/>
    <n v="1"/>
  </r>
  <r>
    <x v="0"/>
    <s v="Eje Paliativos SAS"/>
    <s v="FE6127"/>
    <s v="CC"/>
    <n v="4563552"/>
    <x v="8"/>
    <s v="AÃ±os"/>
    <s v="M"/>
    <x v="1"/>
    <s v="PEREIRA"/>
    <x v="0"/>
    <x v="0"/>
    <x v="0"/>
    <s v="CONFIRMADO REPETIDO"/>
    <d v="2021-03-08T00:00:00"/>
    <n v="1"/>
  </r>
  <r>
    <x v="0"/>
    <s v="Eje Paliativos SAS"/>
    <s v="FE6165"/>
    <s v="CC"/>
    <n v="10062674"/>
    <x v="11"/>
    <s v="AÃ±os"/>
    <s v="M"/>
    <x v="0"/>
    <s v="PEREIRA"/>
    <x v="0"/>
    <x v="0"/>
    <x v="0"/>
    <s v="CONFIRMADO REPETIDO"/>
    <d v="2021-03-08T00:00:00"/>
    <n v="1"/>
  </r>
  <r>
    <x v="0"/>
    <s v="Eje Paliativos SAS"/>
    <s v="FE6165"/>
    <s v="CC"/>
    <n v="10062674"/>
    <x v="11"/>
    <s v="AÃ±os"/>
    <s v="M"/>
    <x v="0"/>
    <s v="PEREIRA"/>
    <x v="0"/>
    <x v="0"/>
    <x v="0"/>
    <s v="CONFIRMADO REPETIDO"/>
    <d v="2021-03-08T00:00:00"/>
    <n v="1"/>
  </r>
  <r>
    <x v="1"/>
    <s v="LIGA CONTRA EL CANCER SECCIONAL RISARALDA"/>
    <n v="1380855"/>
    <s v="CC"/>
    <n v="10059492"/>
    <x v="12"/>
    <s v="AÃ±os"/>
    <s v="M"/>
    <x v="0"/>
    <s v="PEREIRA"/>
    <x v="0"/>
    <x v="0"/>
    <x v="0"/>
    <s v="IMPRESION DIAGNOSTICA"/>
    <d v="2021-03-08T00:00:00"/>
    <n v="1"/>
  </r>
  <r>
    <x v="5"/>
    <s v="SALUD PEREIRA HOSPITAL DE KENNEDY ESE"/>
    <s v="SFV2628178"/>
    <s v="CC"/>
    <n v="4590005"/>
    <x v="8"/>
    <s v="AÃ±os"/>
    <s v="M"/>
    <x v="0"/>
    <s v="PEREIRA"/>
    <x v="1"/>
    <x v="2"/>
    <x v="2"/>
    <s v="IMPRESION DIAGNOSTICA"/>
    <d v="2021-03-08T00:00:00"/>
    <n v="1"/>
  </r>
  <r>
    <x v="1"/>
    <s v="LIGA CONTRA EL CANCER SECCIONAL RISARALDA"/>
    <n v="1370792"/>
    <s v="CC"/>
    <n v="7535391"/>
    <x v="18"/>
    <s v="AÃ±os"/>
    <s v="M"/>
    <x v="0"/>
    <s v="PEREIRA"/>
    <x v="0"/>
    <x v="0"/>
    <x v="0"/>
    <s v="IMPRESION DIAGNOSTICA"/>
    <d v="2021-03-09T00:00:00"/>
    <n v="1"/>
  </r>
  <r>
    <x v="1"/>
    <s v="LIGA CONTRA EL CANCER SECCIONAL RISARALDA"/>
    <n v="1383719"/>
    <s v="CC"/>
    <n v="14245558"/>
    <x v="5"/>
    <s v="AÃ±os"/>
    <s v="M"/>
    <x v="0"/>
    <s v="PEREIRA"/>
    <x v="0"/>
    <x v="0"/>
    <x v="0"/>
    <s v="IMPRESION DIAGNOSTICA"/>
    <d v="2021-03-09T00:00:00"/>
    <n v="1"/>
  </r>
  <r>
    <x v="1"/>
    <s v="LIGA CONTRA EL CANCER SECCIONAL RISARALDA"/>
    <n v="1370753"/>
    <s v="CC"/>
    <n v="4558455"/>
    <x v="10"/>
    <s v="AÃ±os"/>
    <s v="M"/>
    <x v="0"/>
    <s v="PEREIRA"/>
    <x v="0"/>
    <x v="0"/>
    <x v="0"/>
    <s v="IMPRESION DIAGNOSTICA"/>
    <d v="2021-03-09T00:00:00"/>
    <n v="1"/>
  </r>
  <r>
    <x v="1"/>
    <s v="LIGA CONTRA EL CANCER SECCIONAL RISARALDA"/>
    <n v="1383725"/>
    <s v="CC"/>
    <n v="7245247"/>
    <x v="10"/>
    <s v="AÃ±os"/>
    <s v="M"/>
    <x v="0"/>
    <s v="PEREIRA"/>
    <x v="0"/>
    <x v="0"/>
    <x v="0"/>
    <s v="IMPRESION DIAGNOSTICA"/>
    <d v="2021-03-09T00:00:00"/>
    <n v="1"/>
  </r>
  <r>
    <x v="1"/>
    <s v="LIGA CONTRA EL CANCER SECCIONAL RISARALDA"/>
    <n v="1370808"/>
    <s v="CC"/>
    <n v="6272250"/>
    <x v="0"/>
    <s v="AÃ±os"/>
    <s v="M"/>
    <x v="0"/>
    <s v="PEREIRA"/>
    <x v="0"/>
    <x v="0"/>
    <x v="0"/>
    <s v="IMPRESION DIAGNOSTICA"/>
    <d v="2021-03-09T00:00:00"/>
    <n v="1"/>
  </r>
  <r>
    <x v="1"/>
    <s v="LIGA CONTRA EL CANCER SECCIONAL RISARALDA"/>
    <n v="1383731"/>
    <s v="CC"/>
    <n v="4558455"/>
    <x v="10"/>
    <s v="AÃ±os"/>
    <s v="M"/>
    <x v="0"/>
    <s v="PEREIRA"/>
    <x v="0"/>
    <x v="0"/>
    <x v="0"/>
    <s v="IMPRESION DIAGNOSTICA"/>
    <d v="2021-03-09T00:00:00"/>
    <n v="1"/>
  </r>
  <r>
    <x v="0"/>
    <s v="Eje Paliativos SAS"/>
    <s v="FE6127"/>
    <s v="CC"/>
    <n v="4563552"/>
    <x v="8"/>
    <s v="AÃ±os"/>
    <s v="M"/>
    <x v="1"/>
    <s v="PEREIRA"/>
    <x v="0"/>
    <x v="0"/>
    <x v="0"/>
    <s v="CONFIRMADO REPETIDO"/>
    <d v="2021-03-09T00:00:00"/>
    <n v="1"/>
  </r>
  <r>
    <x v="1"/>
    <s v="LIGA CONTRA EL CANCER SECCIONAL RISARALDA"/>
    <n v="1370793"/>
    <s v="CC"/>
    <n v="10078688"/>
    <x v="10"/>
    <s v="AÃ±os"/>
    <s v="M"/>
    <x v="0"/>
    <s v="PEREIRA"/>
    <x v="0"/>
    <x v="0"/>
    <x v="0"/>
    <s v="IMPRESION DIAGNOSTICA"/>
    <d v="2021-03-09T00:00:00"/>
    <n v="1"/>
  </r>
  <r>
    <x v="1"/>
    <s v="LIGA CONTRA EL CANCER SECCIONAL RISARALDA"/>
    <n v="1381263"/>
    <s v="CC"/>
    <n v="19101758"/>
    <x v="11"/>
    <s v="AÃ±os"/>
    <s v="M"/>
    <x v="0"/>
    <s v="PEREIRA"/>
    <x v="0"/>
    <x v="0"/>
    <x v="0"/>
    <s v="IMPRESION DIAGNOSTICA"/>
    <d v="2021-03-09T00:00:00"/>
    <n v="1"/>
  </r>
  <r>
    <x v="1"/>
    <s v="LIGA CONTRA EL CANCER SECCIONAL RISARALDA"/>
    <n v="1383711"/>
    <s v="CC"/>
    <n v="10241057"/>
    <x v="6"/>
    <s v="AÃ±os"/>
    <s v="M"/>
    <x v="0"/>
    <s v="PEREIRA"/>
    <x v="0"/>
    <x v="0"/>
    <x v="0"/>
    <s v="IMPRESION DIAGNOSTICA"/>
    <d v="2021-03-09T00:00:00"/>
    <n v="1"/>
  </r>
  <r>
    <x v="1"/>
    <s v="LIGA CONTRA EL CANCER SECCIONAL RISARALDA"/>
    <n v="1381944"/>
    <s v="CC"/>
    <n v="19101758"/>
    <x v="11"/>
    <s v="AÃ±os"/>
    <s v="M"/>
    <x v="0"/>
    <s v="PEREIRA"/>
    <x v="0"/>
    <x v="0"/>
    <x v="0"/>
    <s v="IMPRESION DIAGNOSTICA"/>
    <d v="2021-03-10T00:00:00"/>
    <n v="1"/>
  </r>
  <r>
    <x v="4"/>
    <s v="Eje Paliativos SAS"/>
    <s v="FE6304"/>
    <s v="CC"/>
    <n v="10211832"/>
    <x v="5"/>
    <s v="AÃ±os"/>
    <s v="M"/>
    <x v="0"/>
    <s v="PEREIRA"/>
    <x v="0"/>
    <x v="0"/>
    <x v="0"/>
    <s v="CONFIRMADO REPETIDO"/>
    <d v="2021-03-10T00:00:00"/>
    <n v="1"/>
  </r>
  <r>
    <x v="1"/>
    <s v="LIGA CONTRA EL CANCER SECCIONAL RISARALDA"/>
    <n v="1371535"/>
    <s v="CC"/>
    <n v="580669"/>
    <x v="15"/>
    <s v="AÃ±os"/>
    <s v="M"/>
    <x v="0"/>
    <s v="PEREIRA"/>
    <x v="0"/>
    <x v="0"/>
    <x v="0"/>
    <s v="IMPRESION DIAGNOSTICA"/>
    <d v="2021-03-10T00:00:00"/>
    <n v="1"/>
  </r>
  <r>
    <x v="1"/>
    <s v="LIGA CONTRA EL CANCER SECCIONAL RISARALDA"/>
    <n v="1382001"/>
    <s v="CC"/>
    <n v="16200942"/>
    <x v="11"/>
    <s v="AÃ±os"/>
    <s v="M"/>
    <x v="0"/>
    <s v="PEREIRA"/>
    <x v="0"/>
    <x v="0"/>
    <x v="0"/>
    <s v="IMPRESION DIAGNOSTICA"/>
    <d v="2021-03-10T00:00:00"/>
    <n v="1"/>
  </r>
  <r>
    <x v="1"/>
    <s v="LIGA CONTRA EL CANCER SECCIONAL RISARALDA"/>
    <n v="1383943"/>
    <s v="CC"/>
    <n v="580669"/>
    <x v="15"/>
    <s v="AÃ±os"/>
    <s v="M"/>
    <x v="0"/>
    <s v="PEREIRA"/>
    <x v="0"/>
    <x v="0"/>
    <x v="0"/>
    <s v="IMPRESION DIAGNOSTICA"/>
    <d v="2021-03-10T00:00:00"/>
    <n v="1"/>
  </r>
  <r>
    <x v="1"/>
    <s v="LIGA CONTRA EL CANCER SECCIONAL RISARALDA"/>
    <n v="1383965"/>
    <s v="CC"/>
    <n v="10059492"/>
    <x v="12"/>
    <s v="AÃ±os"/>
    <s v="M"/>
    <x v="0"/>
    <s v="PEREIRA"/>
    <x v="0"/>
    <x v="0"/>
    <x v="0"/>
    <s v="IMPRESION DIAGNOSTICA"/>
    <d v="2021-03-10T00:00:00"/>
    <n v="1"/>
  </r>
  <r>
    <x v="1"/>
    <s v="LIGA CONTRA EL CANCER SECCIONAL RISARALDA"/>
    <n v="1383973"/>
    <s v="CC"/>
    <n v="4344706"/>
    <x v="1"/>
    <s v="AÃ±os"/>
    <s v="M"/>
    <x v="0"/>
    <s v="PEREIRA"/>
    <x v="0"/>
    <x v="0"/>
    <x v="0"/>
    <s v="IMPRESION DIAGNOSTICA"/>
    <d v="2021-03-10T00:00:00"/>
    <n v="1"/>
  </r>
  <r>
    <x v="3"/>
    <s v="Eje Paliativos SAS"/>
    <s v="FE6208"/>
    <s v="CC"/>
    <n v="10077796"/>
    <x v="1"/>
    <s v="AÃ±os"/>
    <s v="M"/>
    <x v="0"/>
    <s v="PEREIRA"/>
    <x v="0"/>
    <x v="0"/>
    <x v="0"/>
    <s v="CONFIRMADO REPETIDO"/>
    <d v="2021-03-11T00:00:00"/>
    <n v="1"/>
  </r>
  <r>
    <x v="1"/>
    <s v="LIGA CONTRA EL CANCER SECCIONAL RISARALDA"/>
    <n v="1372273"/>
    <s v="CC"/>
    <n v="10059492"/>
    <x v="12"/>
    <s v="AÃ±os"/>
    <s v="M"/>
    <x v="0"/>
    <s v="PEREIRA"/>
    <x v="0"/>
    <x v="0"/>
    <x v="0"/>
    <s v="IMPRESION DIAGNOSTICA"/>
    <d v="2021-03-11T00:00:00"/>
    <n v="1"/>
  </r>
  <r>
    <x v="1"/>
    <s v="LIGA CONTRA EL CANCER SECCIONAL RISARALDA"/>
    <n v="1372265"/>
    <s v="CC"/>
    <n v="4576020"/>
    <x v="11"/>
    <s v="AÃ±os"/>
    <s v="M"/>
    <x v="0"/>
    <s v="PEREIRA"/>
    <x v="0"/>
    <x v="0"/>
    <x v="0"/>
    <s v="IMPRESION DIAGNOSTICA"/>
    <d v="2021-03-11T00:00:00"/>
    <n v="1"/>
  </r>
  <r>
    <x v="7"/>
    <s v="CENTRO DE SALUD VILLA CONSOTA"/>
    <s v="SFV235998"/>
    <s v="CC"/>
    <n v="10068760"/>
    <x v="8"/>
    <s v="AÃ±os"/>
    <s v="M"/>
    <x v="0"/>
    <s v="PEREIRA"/>
    <x v="1"/>
    <x v="0"/>
    <x v="0"/>
    <s v="CONFIRMADO NUEVO"/>
    <d v="2021-03-11T00:00:00"/>
    <n v="1"/>
  </r>
  <r>
    <x v="0"/>
    <s v="Eje Paliativos SAS"/>
    <s v="FE6053"/>
    <s v="CC"/>
    <n v="10102493"/>
    <x v="7"/>
    <s v="AÃ±os"/>
    <s v="M"/>
    <x v="0"/>
    <s v="PEREIRA"/>
    <x v="1"/>
    <x v="0"/>
    <x v="0"/>
    <s v="CONFIRMADO REPETIDO"/>
    <d v="2021-03-11T00:00:00"/>
    <n v="1"/>
  </r>
  <r>
    <x v="0"/>
    <s v="Eje Paliativos SAS"/>
    <s v="FE6053"/>
    <s v="CC"/>
    <n v="10102493"/>
    <x v="7"/>
    <s v="AÃ±os"/>
    <s v="M"/>
    <x v="0"/>
    <s v="PEREIRA"/>
    <x v="1"/>
    <x v="0"/>
    <x v="0"/>
    <s v="CONFIRMADO REPETIDO"/>
    <d v="2021-03-11T00:00:00"/>
    <n v="1"/>
  </r>
  <r>
    <x v="1"/>
    <s v="LIGA CONTRA EL CANCER SECCIONAL RISARALDA"/>
    <n v="1402327"/>
    <s v="CC"/>
    <n v="4389902"/>
    <x v="11"/>
    <s v="AÃ±os"/>
    <s v="M"/>
    <x v="0"/>
    <s v="PEREIRA"/>
    <x v="0"/>
    <x v="0"/>
    <x v="0"/>
    <s v="IMPRESION DIAGNOSTICA"/>
    <d v="2021-03-11T00:00:00"/>
    <n v="1"/>
  </r>
  <r>
    <x v="0"/>
    <s v="Eje Paliativos SAS"/>
    <s v="FE6165"/>
    <s v="CC"/>
    <n v="10062674"/>
    <x v="11"/>
    <s v="AÃ±os"/>
    <s v="M"/>
    <x v="0"/>
    <s v="PEREIRA"/>
    <x v="0"/>
    <x v="0"/>
    <x v="0"/>
    <s v="CONFIRMADO REPETIDO"/>
    <d v="2021-03-11T00:00:00"/>
    <n v="1"/>
  </r>
  <r>
    <x v="3"/>
    <s v="Eje Paliativos SAS"/>
    <s v="FE6208"/>
    <s v="CC"/>
    <n v="10077796"/>
    <x v="1"/>
    <s v="AÃ±os"/>
    <s v="M"/>
    <x v="0"/>
    <s v="PEREIRA"/>
    <x v="0"/>
    <x v="0"/>
    <x v="0"/>
    <s v="CONFIRMADO REPETIDO"/>
    <d v="2021-03-12T00:00:00"/>
    <n v="1"/>
  </r>
  <r>
    <x v="0"/>
    <s v="Eje Paliativos SAS"/>
    <s v="FE6165"/>
    <s v="CC"/>
    <n v="10062674"/>
    <x v="11"/>
    <s v="AÃ±os"/>
    <s v="M"/>
    <x v="0"/>
    <s v="PEREIRA"/>
    <x v="0"/>
    <x v="0"/>
    <x v="0"/>
    <s v="CONFIRMADO REPETIDO"/>
    <d v="2021-03-12T00:00:00"/>
    <n v="1"/>
  </r>
  <r>
    <x v="1"/>
    <s v="LIGA CONTRA EL CANCER SECCIONAL RISARALDA"/>
    <n v="1372796"/>
    <s v="CC"/>
    <n v="9501099270"/>
    <x v="6"/>
    <s v="AÃ±os"/>
    <s v="M"/>
    <x v="0"/>
    <s v="PEREIRA"/>
    <x v="0"/>
    <x v="0"/>
    <x v="0"/>
    <s v="IMPRESION DIAGNOSTICA"/>
    <d v="2021-03-12T00:00:00"/>
    <n v="1"/>
  </r>
  <r>
    <x v="1"/>
    <s v="LIGA CONTRA EL CANCER SECCIONAL RISARALDA"/>
    <n v="1372800"/>
    <s v="CC"/>
    <n v="6425051"/>
    <x v="12"/>
    <s v="AÃ±os"/>
    <s v="M"/>
    <x v="0"/>
    <s v="PEREIRA"/>
    <x v="0"/>
    <x v="0"/>
    <x v="0"/>
    <s v="IMPRESION DIAGNOSTICA"/>
    <d v="2021-03-12T00:00:00"/>
    <n v="1"/>
  </r>
  <r>
    <x v="1"/>
    <s v="LIGA CONTRA EL CANCER SECCIONAL RISARALDA"/>
    <n v="1372794"/>
    <s v="CC"/>
    <n v="10100979"/>
    <x v="18"/>
    <s v="AÃ±os"/>
    <s v="M"/>
    <x v="0"/>
    <s v="PEREIRA"/>
    <x v="0"/>
    <x v="0"/>
    <x v="0"/>
    <s v="IMPRESION DIAGNOSTICA"/>
    <d v="2021-03-12T00:00:00"/>
    <n v="1"/>
  </r>
  <r>
    <x v="1"/>
    <s v="LIGA CONTRA EL CANCER SECCIONAL RISARALDA"/>
    <n v="1371112"/>
    <s v="CC"/>
    <n v="4602129"/>
    <x v="10"/>
    <s v="AÃ±os"/>
    <s v="M"/>
    <x v="0"/>
    <s v="PEREIRA"/>
    <x v="0"/>
    <x v="0"/>
    <x v="0"/>
    <s v="IMPRESION DIAGNOSTICA"/>
    <d v="2021-03-15T00:00:00"/>
    <n v="1"/>
  </r>
  <r>
    <x v="1"/>
    <s v="LIGA CONTRA EL CANCER SECCIONAL RISARALDA"/>
    <n v="1386118"/>
    <s v="CC"/>
    <n v="10091876"/>
    <x v="16"/>
    <s v="AÃ±os"/>
    <s v="M"/>
    <x v="0"/>
    <s v="PEREIRA"/>
    <x v="0"/>
    <x v="0"/>
    <x v="0"/>
    <s v="IMPRESION DIAGNOSTICA"/>
    <d v="2021-03-15T00:00:00"/>
    <n v="1"/>
  </r>
  <r>
    <x v="3"/>
    <s v="Eje Paliativos SAS"/>
    <s v="FE6208"/>
    <s v="CC"/>
    <n v="10077796"/>
    <x v="1"/>
    <s v="AÃ±os"/>
    <s v="M"/>
    <x v="0"/>
    <s v="PEREIRA"/>
    <x v="0"/>
    <x v="0"/>
    <x v="0"/>
    <s v="CONFIRMADO REPETIDO"/>
    <d v="2021-03-15T00:00:00"/>
    <n v="1"/>
  </r>
  <r>
    <x v="1"/>
    <s v="LIGA CONTRA EL CANCER SECCIONAL RISARALDA"/>
    <n v="1383846"/>
    <s v="CC"/>
    <n v="10086691"/>
    <x v="7"/>
    <s v="AÃ±os"/>
    <s v="M"/>
    <x v="0"/>
    <s v="PEREIRA"/>
    <x v="0"/>
    <x v="0"/>
    <x v="0"/>
    <s v="IMPRESION DIAGNOSTICA"/>
    <d v="2021-03-15T00:00:00"/>
    <n v="1"/>
  </r>
  <r>
    <x v="1"/>
    <s v="LIGA CONTRA EL CANCER SECCIONAL RISARALDA"/>
    <n v="1383715"/>
    <s v="CC"/>
    <n v="9501099270"/>
    <x v="6"/>
    <s v="AÃ±os"/>
    <s v="M"/>
    <x v="0"/>
    <s v="PEREIRA"/>
    <x v="0"/>
    <x v="0"/>
    <x v="0"/>
    <s v="IMPRESION DIAGNOSTICA"/>
    <d v="2021-03-15T00:00:00"/>
    <n v="1"/>
  </r>
  <r>
    <x v="1"/>
    <s v="LIGA CONTRA EL CANCER SECCIONAL RISARALDA"/>
    <n v="1373034"/>
    <s v="CC"/>
    <n v="19178047"/>
    <x v="8"/>
    <s v="AÃ±os"/>
    <s v="M"/>
    <x v="0"/>
    <s v="PEREIRA"/>
    <x v="0"/>
    <x v="0"/>
    <x v="0"/>
    <s v="IMPRESION DIAGNOSTICA"/>
    <d v="2021-03-15T00:00:00"/>
    <n v="1"/>
  </r>
  <r>
    <x v="1"/>
    <s v="LIGA CONTRA EL CANCER SECCIONAL RISARALDA"/>
    <n v="1383671"/>
    <s v="CC"/>
    <n v="10100979"/>
    <x v="18"/>
    <s v="AÃ±os"/>
    <s v="M"/>
    <x v="0"/>
    <s v="PEREIRA"/>
    <x v="0"/>
    <x v="0"/>
    <x v="0"/>
    <s v="IMPRESION DIAGNOSTICA"/>
    <d v="2021-03-15T00:00:00"/>
    <n v="1"/>
  </r>
  <r>
    <x v="1"/>
    <s v="LIGA CONTRA EL CANCER SECCIONAL RISARALDA"/>
    <n v="1372972"/>
    <s v="CC"/>
    <n v="16470191"/>
    <x v="15"/>
    <s v="AÃ±os"/>
    <s v="M"/>
    <x v="0"/>
    <s v="PEREIRA"/>
    <x v="0"/>
    <x v="0"/>
    <x v="0"/>
    <s v="IMPRESION DIAGNOSTICA"/>
    <d v="2021-03-15T00:00:00"/>
    <n v="1"/>
  </r>
  <r>
    <x v="0"/>
    <s v="Eje Paliativos SAS"/>
    <s v="FE6165"/>
    <s v="CC"/>
    <n v="10062674"/>
    <x v="11"/>
    <s v="AÃ±os"/>
    <s v="M"/>
    <x v="0"/>
    <s v="PEREIRA"/>
    <x v="0"/>
    <x v="0"/>
    <x v="0"/>
    <s v="CONFIRMADO REPETIDO"/>
    <d v="2021-03-15T00:00:00"/>
    <n v="1"/>
  </r>
  <r>
    <x v="1"/>
    <s v="LIGA CONTRA EL CANCER SECCIONAL RISARALDA"/>
    <n v="1372965"/>
    <s v="CC"/>
    <n v="16202315"/>
    <x v="8"/>
    <s v="AÃ±os"/>
    <s v="M"/>
    <x v="0"/>
    <s v="PEREIRA"/>
    <x v="0"/>
    <x v="0"/>
    <x v="0"/>
    <s v="IMPRESION DIAGNOSTICA"/>
    <d v="2021-03-15T00:00:00"/>
    <n v="1"/>
  </r>
  <r>
    <x v="1"/>
    <s v="LIGA CONTRA EL CANCER SECCIONAL RISARALDA"/>
    <n v="1374085"/>
    <s v="CC"/>
    <n v="19102665"/>
    <x v="8"/>
    <s v="AÃ±os"/>
    <s v="M"/>
    <x v="0"/>
    <s v="PEREIRA"/>
    <x v="0"/>
    <x v="0"/>
    <x v="0"/>
    <s v="IMPRESION DIAGNOSTICA"/>
    <d v="2021-03-16T00:00:00"/>
    <n v="1"/>
  </r>
  <r>
    <x v="1"/>
    <s v="LIGA CONTRA EL CANCER SECCIONAL RISARALDA"/>
    <n v="1386745"/>
    <s v="CC"/>
    <n v="19088509"/>
    <x v="19"/>
    <s v="AÃ±os"/>
    <s v="M"/>
    <x v="0"/>
    <s v="PEREIRA"/>
    <x v="0"/>
    <x v="0"/>
    <x v="0"/>
    <s v="IMPRESION DIAGNOSTICA"/>
    <d v="2021-03-17T00:00:00"/>
    <n v="1"/>
  </r>
  <r>
    <x v="1"/>
    <s v="LIGA CONTRA EL CANCER SECCIONAL RISARALDA"/>
    <n v="1374162"/>
    <s v="CC"/>
    <n v="4344706"/>
    <x v="1"/>
    <s v="AÃ±os"/>
    <s v="M"/>
    <x v="0"/>
    <s v="PEREIRA"/>
    <x v="0"/>
    <x v="0"/>
    <x v="0"/>
    <s v="IMPRESION DIAGNOSTICA"/>
    <d v="2021-03-17T00:00:00"/>
    <n v="1"/>
  </r>
  <r>
    <x v="1"/>
    <s v="LIGA CONTRA EL CANCER SECCIONAL RISARALDA"/>
    <n v="1374198"/>
    <s v="CC"/>
    <n v="10056541"/>
    <x v="5"/>
    <s v="AÃ±os"/>
    <s v="M"/>
    <x v="0"/>
    <s v="PEREIRA"/>
    <x v="0"/>
    <x v="0"/>
    <x v="0"/>
    <s v="IMPRESION DIAGNOSTICA"/>
    <d v="2021-03-17T00:00:00"/>
    <n v="1"/>
  </r>
  <r>
    <x v="0"/>
    <s v="Eje Paliativos SAS"/>
    <s v="FE6279"/>
    <s v="CC"/>
    <n v="10102493"/>
    <x v="7"/>
    <s v="AÃ±os"/>
    <s v="M"/>
    <x v="0"/>
    <s v="PEREIRA"/>
    <x v="1"/>
    <x v="0"/>
    <x v="0"/>
    <s v="CONFIRMADO REPETIDO"/>
    <d v="2021-03-17T00:00:00"/>
    <n v="1"/>
  </r>
  <r>
    <x v="1"/>
    <s v="LIGA CONTRA EL CANCER SECCIONAL RISARALDA"/>
    <n v="1385156"/>
    <s v="CC"/>
    <n v="16202315"/>
    <x v="8"/>
    <s v="AÃ±os"/>
    <s v="M"/>
    <x v="0"/>
    <s v="PEREIRA"/>
    <x v="0"/>
    <x v="0"/>
    <x v="0"/>
    <s v="IMPRESION DIAGNOSTICA"/>
    <d v="2021-03-17T00:00:00"/>
    <n v="1"/>
  </r>
  <r>
    <x v="1"/>
    <s v="LIGA CONTRA EL CANCER SECCIONAL RISARALDA"/>
    <n v="1385168"/>
    <s v="CC"/>
    <n v="4407551"/>
    <x v="9"/>
    <s v="AÃ±os"/>
    <s v="M"/>
    <x v="0"/>
    <s v="PEREIRA"/>
    <x v="0"/>
    <x v="0"/>
    <x v="0"/>
    <s v="IMPRESION DIAGNOSTICA"/>
    <d v="2021-03-17T00:00:00"/>
    <n v="1"/>
  </r>
  <r>
    <x v="1"/>
    <s v="LIGA CONTRA EL CANCER SECCIONAL RISARALDA"/>
    <n v="1385173"/>
    <s v="CC"/>
    <n v="10060999"/>
    <x v="3"/>
    <s v="AÃ±os"/>
    <s v="M"/>
    <x v="0"/>
    <s v="PEREIRA"/>
    <x v="0"/>
    <x v="0"/>
    <x v="0"/>
    <s v="IMPRESION DIAGNOSTICA"/>
    <d v="2021-03-17T00:00:00"/>
    <n v="1"/>
  </r>
  <r>
    <x v="1"/>
    <s v="LIGA CONTRA EL CANCER SECCIONAL RISARALDA"/>
    <n v="1385182"/>
    <s v="CC"/>
    <n v="10097762"/>
    <x v="4"/>
    <s v="AÃ±os"/>
    <s v="M"/>
    <x v="0"/>
    <s v="PEREIRA"/>
    <x v="0"/>
    <x v="1"/>
    <x v="1"/>
    <s v="IMPRESION DIAGNOSTICA"/>
    <d v="2021-03-17T00:00:00"/>
    <n v="1"/>
  </r>
  <r>
    <x v="0"/>
    <s v="Eje Paliativos SAS"/>
    <s v="FE6279"/>
    <s v="CC"/>
    <n v="10102493"/>
    <x v="7"/>
    <s v="AÃ±os"/>
    <s v="M"/>
    <x v="0"/>
    <s v="PEREIRA"/>
    <x v="1"/>
    <x v="0"/>
    <x v="0"/>
    <s v="CONFIRMADO REPETIDO"/>
    <d v="2021-03-18T00:00:00"/>
    <n v="1"/>
  </r>
  <r>
    <x v="1"/>
    <s v="LIGA CONTRA EL CANCER SECCIONAL RISARALDA"/>
    <n v="1375440"/>
    <s v="CC"/>
    <n v="16201612"/>
    <x v="19"/>
    <s v="AÃ±os"/>
    <s v="M"/>
    <x v="0"/>
    <s v="PEREIRA"/>
    <x v="0"/>
    <x v="0"/>
    <x v="0"/>
    <s v="IMPRESION DIAGNOSTICA"/>
    <d v="2021-03-22T00:00:00"/>
    <n v="1"/>
  </r>
  <r>
    <x v="1"/>
    <s v="LIGA CONTRA EL CANCER SECCIONAL RISARALDA"/>
    <n v="1375444"/>
    <s v="CC"/>
    <n v="17168401"/>
    <x v="5"/>
    <s v="AÃ±os"/>
    <s v="M"/>
    <x v="0"/>
    <s v="PEREIRA"/>
    <x v="0"/>
    <x v="0"/>
    <x v="0"/>
    <s v="IMPRESION DIAGNOSTICA"/>
    <d v="2021-03-22T00:00:00"/>
    <n v="1"/>
  </r>
  <r>
    <x v="0"/>
    <s v="COMFAMILIAR RISARALDA IPS"/>
    <s v="EJ40-14229"/>
    <s v="CC"/>
    <n v="4451670"/>
    <x v="1"/>
    <s v="AÃ±os"/>
    <s v="M"/>
    <x v="0"/>
    <s v="PEREIRA"/>
    <x v="0"/>
    <x v="2"/>
    <x v="2"/>
    <s v="IMPRESION DIAGNOSTICA"/>
    <d v="2021-03-23T00:00:00"/>
    <n v="1"/>
  </r>
  <r>
    <x v="1"/>
    <s v="LIGA CONTRA EL CANCER SECCIONAL RISARALDA"/>
    <n v="1388553"/>
    <s v="CC"/>
    <n v="16201612"/>
    <x v="19"/>
    <s v="AÃ±os"/>
    <s v="M"/>
    <x v="0"/>
    <s v="PEREIRA"/>
    <x v="0"/>
    <x v="0"/>
    <x v="0"/>
    <s v="IMPRESION DIAGNOSTICA"/>
    <d v="2021-03-23T00:00:00"/>
    <n v="1"/>
  </r>
  <r>
    <x v="1"/>
    <s v="LIGA CONTRA EL CANCER SECCIONAL RISARALDA"/>
    <n v="1376363"/>
    <s v="CC"/>
    <n v="10066841"/>
    <x v="19"/>
    <s v="AÃ±os"/>
    <s v="M"/>
    <x v="0"/>
    <s v="PEREIRA"/>
    <x v="0"/>
    <x v="0"/>
    <x v="0"/>
    <s v="IMPRESION DIAGNOSTICA"/>
    <d v="2021-03-23T00:00:00"/>
    <n v="1"/>
  </r>
  <r>
    <x v="1"/>
    <s v="LIGA CONTRA EL CANCER SECCIONAL RISARALDA"/>
    <n v="1376263"/>
    <s v="CC"/>
    <n v="4412192"/>
    <x v="5"/>
    <s v="AÃ±os"/>
    <s v="M"/>
    <x v="0"/>
    <s v="PEREIRA"/>
    <x v="0"/>
    <x v="0"/>
    <x v="0"/>
    <s v="IMPRESION DIAGNOSTICA"/>
    <d v="2021-03-23T00:00:00"/>
    <n v="1"/>
  </r>
  <r>
    <x v="1"/>
    <s v="LIGA CONTRA EL CANCER SECCIONAL RISARALDA"/>
    <n v="1376267"/>
    <s v="CC"/>
    <n v="19395386"/>
    <x v="18"/>
    <s v="AÃ±os"/>
    <s v="M"/>
    <x v="0"/>
    <s v="PEREIRA"/>
    <x v="0"/>
    <x v="0"/>
    <x v="0"/>
    <s v="IMPRESION DIAGNOSTICA"/>
    <d v="2021-03-23T00:00:00"/>
    <n v="1"/>
  </r>
  <r>
    <x v="1"/>
    <s v="LIGA CONTRA EL CANCER SECCIONAL RISARALDA"/>
    <n v="1376270"/>
    <s v="CC"/>
    <n v="4602553"/>
    <x v="2"/>
    <s v="AÃ±os"/>
    <s v="M"/>
    <x v="0"/>
    <s v="PEREIRA"/>
    <x v="0"/>
    <x v="0"/>
    <x v="0"/>
    <s v="IMPRESION DIAGNOSTICA"/>
    <d v="2021-03-23T00:00:00"/>
    <n v="1"/>
  </r>
  <r>
    <x v="1"/>
    <s v="LIGA CONTRA EL CANCER SECCIONAL RISARALDA"/>
    <n v="1376259"/>
    <s v="CC"/>
    <n v="4325874"/>
    <x v="5"/>
    <s v="AÃ±os"/>
    <s v="M"/>
    <x v="0"/>
    <s v="PEREIRA"/>
    <x v="0"/>
    <x v="0"/>
    <x v="0"/>
    <s v="IMPRESION DIAGNOSTICA"/>
    <d v="2021-03-23T00:00:00"/>
    <n v="1"/>
  </r>
  <r>
    <x v="1"/>
    <s v="LIGA CONTRA EL CANCER SECCIONAL RISARALDA"/>
    <n v="1386622"/>
    <s v="CC"/>
    <n v="12709350"/>
    <x v="5"/>
    <s v="AÃ±os"/>
    <s v="M"/>
    <x v="0"/>
    <s v="PEREIRA"/>
    <x v="0"/>
    <x v="0"/>
    <x v="0"/>
    <s v="IMPRESION DIAGNOSTICA"/>
    <d v="2021-03-23T00:00:00"/>
    <n v="1"/>
  </r>
  <r>
    <x v="1"/>
    <s v="LIGA CONTRA EL CANCER SECCIONAL RISARALDA"/>
    <n v="1376269"/>
    <s v="CC"/>
    <n v="10104685"/>
    <x v="9"/>
    <s v="AÃ±os"/>
    <s v="M"/>
    <x v="0"/>
    <s v="PEREIRA"/>
    <x v="0"/>
    <x v="0"/>
    <x v="0"/>
    <s v="IMPRESION DIAGNOSTICA"/>
    <d v="2021-03-23T00:00:00"/>
    <n v="1"/>
  </r>
  <r>
    <x v="1"/>
    <s v="LIGA CONTRA EL CANCER SECCIONAL RISARALDA"/>
    <n v="1376797"/>
    <s v="CC"/>
    <n v="4379328"/>
    <x v="12"/>
    <s v="AÃ±os"/>
    <s v="M"/>
    <x v="0"/>
    <s v="PEREIRA"/>
    <x v="0"/>
    <x v="0"/>
    <x v="0"/>
    <s v="IMPRESION DIAGNOSTICA"/>
    <d v="2021-03-24T00:00:00"/>
    <n v="1"/>
  </r>
  <r>
    <x v="1"/>
    <s v="LIGA CONTRA EL CANCER SECCIONAL RISARALDA"/>
    <n v="1376751"/>
    <s v="CC"/>
    <n v="10249376"/>
    <x v="4"/>
    <s v="AÃ±os"/>
    <s v="M"/>
    <x v="0"/>
    <s v="PEREIRA"/>
    <x v="0"/>
    <x v="0"/>
    <x v="0"/>
    <s v="IMPRESION DIAGNOSTICA"/>
    <d v="2021-03-24T00:00:00"/>
    <n v="1"/>
  </r>
  <r>
    <x v="1"/>
    <s v="LIGA CONTRA EL CANCER SECCIONAL RISARALDA"/>
    <n v="1387172"/>
    <s v="CC"/>
    <n v="7535391"/>
    <x v="18"/>
    <s v="AÃ±os"/>
    <s v="M"/>
    <x v="0"/>
    <s v="PEREIRA"/>
    <x v="0"/>
    <x v="0"/>
    <x v="0"/>
    <s v="IMPRESION DIAGNOSTICA"/>
    <d v="2021-03-24T00:00:00"/>
    <n v="1"/>
  </r>
  <r>
    <x v="1"/>
    <s v="LIGA CONTRA EL CANCER SECCIONAL RISARALDA"/>
    <n v="1387251"/>
    <s v="CC"/>
    <n v="70122247"/>
    <x v="1"/>
    <s v="AÃ±os"/>
    <s v="M"/>
    <x v="0"/>
    <s v="PEREIRA"/>
    <x v="0"/>
    <x v="0"/>
    <x v="0"/>
    <s v="IMPRESION DIAGNOSTICA"/>
    <d v="2021-03-24T00:00:00"/>
    <n v="1"/>
  </r>
  <r>
    <x v="1"/>
    <s v="LIGA CONTRA EL CANCER SECCIONAL RISARALDA"/>
    <n v="1387188"/>
    <s v="CC"/>
    <n v="6425051"/>
    <x v="12"/>
    <s v="AÃ±os"/>
    <s v="M"/>
    <x v="0"/>
    <s v="PEREIRA"/>
    <x v="0"/>
    <x v="0"/>
    <x v="0"/>
    <s v="IMPRESION DIAGNOSTICA"/>
    <d v="2021-03-24T00:00:00"/>
    <n v="1"/>
  </r>
  <r>
    <x v="1"/>
    <s v="LIGA CONTRA EL CANCER SECCIONAL RISARALDA"/>
    <n v="1387450"/>
    <s v="CC"/>
    <n v="17168401"/>
    <x v="5"/>
    <s v="AÃ±os"/>
    <s v="M"/>
    <x v="0"/>
    <s v="PEREIRA"/>
    <x v="0"/>
    <x v="0"/>
    <x v="0"/>
    <s v="IMPRESION DIAGNOSTICA"/>
    <d v="2021-03-24T00:00:00"/>
    <n v="1"/>
  </r>
  <r>
    <x v="1"/>
    <s v="LIGA CONTRA EL CANCER SECCIONAL RISARALDA"/>
    <n v="1387695"/>
    <s v="CC"/>
    <n v="10249376"/>
    <x v="4"/>
    <s v="AÃ±os"/>
    <s v="M"/>
    <x v="0"/>
    <s v="PEREIRA"/>
    <x v="0"/>
    <x v="0"/>
    <x v="0"/>
    <s v="IMPRESION DIAGNOSTICA"/>
    <d v="2021-03-25T00:00:00"/>
    <n v="1"/>
  </r>
  <r>
    <x v="1"/>
    <s v="LIGA CONTRA EL CANCER SECCIONAL RISARALDA"/>
    <n v="1376833"/>
    <s v="CC"/>
    <n v="14266918"/>
    <x v="0"/>
    <s v="AÃ±os"/>
    <s v="M"/>
    <x v="0"/>
    <s v="PEREIRA"/>
    <x v="0"/>
    <x v="0"/>
    <x v="0"/>
    <s v="IMPRESION DIAGNOSTICA"/>
    <d v="2021-03-25T00:00:00"/>
    <n v="1"/>
  </r>
  <r>
    <x v="0"/>
    <s v="Eje Paliativos SAS"/>
    <s v="FE6279"/>
    <s v="CC"/>
    <n v="10102493"/>
    <x v="7"/>
    <s v="AÃ±os"/>
    <s v="M"/>
    <x v="0"/>
    <s v="PEREIRA"/>
    <x v="1"/>
    <x v="0"/>
    <x v="0"/>
    <s v="CONFIRMADO REPETIDO"/>
    <d v="2021-03-25T00:00:00"/>
    <n v="1"/>
  </r>
  <r>
    <x v="0"/>
    <s v="Eje Paliativos SAS"/>
    <s v="FE6279"/>
    <s v="CC"/>
    <n v="10102493"/>
    <x v="7"/>
    <s v="AÃ±os"/>
    <s v="M"/>
    <x v="0"/>
    <s v="PEREIRA"/>
    <x v="1"/>
    <x v="0"/>
    <x v="0"/>
    <s v="CONFIRMADO REPETIDO"/>
    <d v="2021-03-25T00:00:00"/>
    <n v="1"/>
  </r>
  <r>
    <x v="1"/>
    <s v="LIGA CONTRA EL CANCER SECCIONAL RISARALDA"/>
    <n v="1388169"/>
    <s v="CC"/>
    <n v="14266918"/>
    <x v="0"/>
    <s v="AÃ±os"/>
    <s v="M"/>
    <x v="0"/>
    <s v="PEREIRA"/>
    <x v="0"/>
    <x v="0"/>
    <x v="0"/>
    <s v="IMPRESION DIAGNOSTICA"/>
    <d v="2021-03-26T00:00:00"/>
    <n v="1"/>
  </r>
  <r>
    <x v="1"/>
    <s v="LIGA CONTRA EL CANCER SECCIONAL RISARALDA"/>
    <n v="1390257"/>
    <s v="CC"/>
    <n v="4379328"/>
    <x v="12"/>
    <s v="AÃ±os"/>
    <s v="M"/>
    <x v="0"/>
    <s v="PEREIRA"/>
    <x v="0"/>
    <x v="0"/>
    <x v="0"/>
    <s v="IMPRESION DIAGNOSTICA"/>
    <d v="2021-03-26T00:00:00"/>
    <n v="1"/>
  </r>
  <r>
    <x v="0"/>
    <s v="Eje Paliativos SAS"/>
    <s v="FE6420"/>
    <s v="CC"/>
    <n v="10102493"/>
    <x v="7"/>
    <s v="AÃ±os"/>
    <s v="M"/>
    <x v="0"/>
    <s v="PEREIRA"/>
    <x v="1"/>
    <x v="0"/>
    <x v="0"/>
    <s v="CONFIRMADO REPETIDO"/>
    <d v="2021-03-29T00:00:00"/>
    <n v="1"/>
  </r>
  <r>
    <x v="0"/>
    <s v="CENTRO MEDICO Y ODONTOLOGICO CIRCUNVALAR COMFAMILIAR"/>
    <s v="EI01-3757"/>
    <s v="CC"/>
    <n v="15240487"/>
    <x v="8"/>
    <s v="AÃ±os"/>
    <s v="M"/>
    <x v="0"/>
    <s v="PEREIRA"/>
    <x v="0"/>
    <x v="0"/>
    <x v="0"/>
    <s v="CONFIRMADO REPETIDO"/>
    <d v="2021-03-29T00:00:00"/>
    <n v="1"/>
  </r>
  <r>
    <x v="1"/>
    <s v="LIGA CONTRA EL CANCER SECCIONAL RISARALDA"/>
    <n v="1389838"/>
    <s v="CC"/>
    <n v="79403467"/>
    <x v="17"/>
    <s v="AÃ±os"/>
    <s v="M"/>
    <x v="0"/>
    <s v="PEREIRA"/>
    <x v="0"/>
    <x v="0"/>
    <x v="0"/>
    <s v="IMPRESION DIAGNOSTICA"/>
    <d v="2021-03-30T00:00:00"/>
    <n v="1"/>
  </r>
  <r>
    <x v="1"/>
    <s v="LIGA CONTRA EL CANCER SECCIONAL RISARALDA"/>
    <n v="1389829"/>
    <s v="CC"/>
    <n v="10066255"/>
    <x v="19"/>
    <s v="AÃ±os"/>
    <s v="M"/>
    <x v="0"/>
    <s v="PEREIRA"/>
    <x v="0"/>
    <x v="0"/>
    <x v="0"/>
    <s v="IMPRESION DIAGNOSTICA"/>
    <d v="2021-03-30T00:00:00"/>
    <n v="1"/>
  </r>
  <r>
    <x v="0"/>
    <s v="Eje Paliativos SAS"/>
    <s v="FE6420"/>
    <s v="CC"/>
    <n v="10102493"/>
    <x v="7"/>
    <s v="AÃ±os"/>
    <s v="M"/>
    <x v="0"/>
    <s v="PEREIRA"/>
    <x v="1"/>
    <x v="0"/>
    <x v="0"/>
    <s v="CONFIRMADO REPETIDO"/>
    <d v="2021-03-30T00:00:00"/>
    <n v="1"/>
  </r>
  <r>
    <x v="6"/>
    <s v="IPS SAN SEBASTIAN LIMITADA"/>
    <s v="E29"/>
    <s v="CC"/>
    <n v="10075411"/>
    <x v="10"/>
    <s v="AÃ±os"/>
    <s v="M"/>
    <x v="0"/>
    <s v="PEREIRA"/>
    <x v="0"/>
    <x v="1"/>
    <x v="1"/>
    <s v="CONFIRMADO NUEVO"/>
    <d v="2021-03-31T00:00:0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6">
  <r>
    <x v="0"/>
    <s v="Eje Paliativos SAS"/>
    <s v="FE5521"/>
    <s v="CC"/>
    <n v="10084625"/>
    <x v="0"/>
    <s v="AÃ±os"/>
    <s v="M"/>
    <x v="0"/>
    <s v="PEREIRA"/>
    <x v="0"/>
    <x v="0"/>
    <x v="0"/>
    <s v="CONFIRMADO REPETIDO"/>
    <d v="2021-01-04T00:00:00"/>
    <n v="1"/>
  </r>
  <r>
    <x v="0"/>
    <s v="Eje Paliativos SAS"/>
    <s v="FE5673"/>
    <s v="CC"/>
    <n v="19394281"/>
    <x v="1"/>
    <s v="AÃ±os"/>
    <s v="M"/>
    <x v="0"/>
    <s v="PEREIRA"/>
    <x v="0"/>
    <x v="1"/>
    <x v="1"/>
    <s v="CONFIRMADO REPETIDO"/>
    <d v="2021-01-08T00:00:00"/>
    <n v="1"/>
  </r>
  <r>
    <x v="1"/>
    <s v="Eje Paliativos SAS"/>
    <s v="FE5597"/>
    <s v="CC"/>
    <n v="25078893"/>
    <x v="2"/>
    <s v="AÃ±os"/>
    <s v="F"/>
    <x v="0"/>
    <s v="PEREIRA"/>
    <x v="0"/>
    <x v="1"/>
    <x v="1"/>
    <s v="CONFIRMADO REPETIDO"/>
    <d v="2021-01-12T00:00:00"/>
    <n v="1"/>
  </r>
  <r>
    <x v="0"/>
    <s v="Eje Paliativos SAS"/>
    <s v="FE5521"/>
    <s v="CC"/>
    <n v="10084625"/>
    <x v="0"/>
    <s v="AÃ±os"/>
    <s v="M"/>
    <x v="0"/>
    <s v="PEREIRA"/>
    <x v="0"/>
    <x v="0"/>
    <x v="0"/>
    <s v="CONFIRMADO REPETIDO"/>
    <d v="2021-01-12T00:00:00"/>
    <n v="1"/>
  </r>
  <r>
    <x v="0"/>
    <s v="Eje Paliativos SAS"/>
    <s v="FE5521"/>
    <s v="CC"/>
    <n v="10084625"/>
    <x v="0"/>
    <s v="AÃ±os"/>
    <s v="M"/>
    <x v="0"/>
    <s v="PEREIRA"/>
    <x v="0"/>
    <x v="0"/>
    <x v="0"/>
    <s v="CONFIRMADO REPETIDO"/>
    <d v="2021-01-12T00:00:00"/>
    <n v="1"/>
  </r>
  <r>
    <x v="1"/>
    <s v="Eje Paliativos SAS"/>
    <s v="FE5597"/>
    <s v="CC"/>
    <n v="25078893"/>
    <x v="2"/>
    <s v="AÃ±os"/>
    <s v="F"/>
    <x v="0"/>
    <s v="PEREIRA"/>
    <x v="0"/>
    <x v="1"/>
    <x v="1"/>
    <s v="CONFIRMADO REPETIDO"/>
    <d v="2021-01-13T00:00:00"/>
    <n v="1"/>
  </r>
  <r>
    <x v="2"/>
    <s v="LIGA CONTRA EL CANCER SECCIONAL RISARALDA"/>
    <n v="1364712"/>
    <s v="CC"/>
    <n v="10059293"/>
    <x v="3"/>
    <s v="AÃ±os"/>
    <s v="M"/>
    <x v="0"/>
    <s v="PEREIRA"/>
    <x v="0"/>
    <x v="1"/>
    <x v="1"/>
    <s v="IMPRESION DIAGNOSTICA"/>
    <d v="2021-01-13T00:00:00"/>
    <n v="1"/>
  </r>
  <r>
    <x v="1"/>
    <s v="Eje Paliativos SAS"/>
    <s v="FE5597"/>
    <s v="CC"/>
    <n v="25078893"/>
    <x v="2"/>
    <s v="AÃ±os"/>
    <s v="F"/>
    <x v="0"/>
    <s v="PEREIRA"/>
    <x v="0"/>
    <x v="1"/>
    <x v="1"/>
    <s v="CONFIRMADO REPETIDO"/>
    <d v="2021-01-13T00:00:00"/>
    <n v="1"/>
  </r>
  <r>
    <x v="2"/>
    <s v="LIGA CONTRA EL CANCER SECCIONAL RISARALDA"/>
    <n v="1364712"/>
    <s v="CC"/>
    <n v="10059293"/>
    <x v="3"/>
    <s v="AÃ±os"/>
    <s v="M"/>
    <x v="0"/>
    <s v="PEREIRA"/>
    <x v="0"/>
    <x v="1"/>
    <x v="1"/>
    <s v="IMPRESION DIAGNOSTICA"/>
    <d v="2021-01-13T00:00:00"/>
    <n v="1"/>
  </r>
  <r>
    <x v="0"/>
    <s v="LIGA CONTRA EL CANCER SECCIONAL RISARALDA"/>
    <n v="1357242"/>
    <s v="CC"/>
    <n v="10133580"/>
    <x v="4"/>
    <s v="AÃ±os"/>
    <s v="M"/>
    <x v="0"/>
    <s v="PEREIRA"/>
    <x v="0"/>
    <x v="1"/>
    <x v="1"/>
    <s v="IMPRESION DIAGNOSTICA"/>
    <d v="2021-01-13T00:00:00"/>
    <n v="1"/>
  </r>
  <r>
    <x v="2"/>
    <s v="LIGA CONTRA EL CANCER SECCIONAL RISARALDA"/>
    <n v="1364712"/>
    <s v="CC"/>
    <n v="10059293"/>
    <x v="3"/>
    <s v="AÃ±os"/>
    <s v="M"/>
    <x v="0"/>
    <s v="PEREIRA"/>
    <x v="0"/>
    <x v="1"/>
    <x v="1"/>
    <s v="IMPRESION DIAGNOSTICA"/>
    <d v="2021-01-13T00:00:00"/>
    <n v="1"/>
  </r>
  <r>
    <x v="1"/>
    <s v="Eje Paliativos SAS"/>
    <s v="FE5597"/>
    <s v="CC"/>
    <n v="25078893"/>
    <x v="2"/>
    <s v="AÃ±os"/>
    <s v="F"/>
    <x v="0"/>
    <s v="PEREIRA"/>
    <x v="0"/>
    <x v="1"/>
    <x v="1"/>
    <s v="CONFIRMADO REPETIDO"/>
    <d v="2021-01-14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1-14T00:00:00"/>
    <n v="1"/>
  </r>
  <r>
    <x v="2"/>
    <s v="LIGA CONTRA EL CANCER SECCIONAL RISARALDA"/>
    <n v="1364712"/>
    <s v="CC"/>
    <n v="10059293"/>
    <x v="3"/>
    <s v="AÃ±os"/>
    <s v="M"/>
    <x v="0"/>
    <s v="PEREIRA"/>
    <x v="0"/>
    <x v="1"/>
    <x v="1"/>
    <s v="IMPRESION DIAGNOSTICA"/>
    <d v="2021-01-15T00:00:00"/>
    <n v="1"/>
  </r>
  <r>
    <x v="0"/>
    <s v="Eje Paliativos SAS"/>
    <s v="FE5673"/>
    <s v="CC"/>
    <n v="19394281"/>
    <x v="1"/>
    <s v="AÃ±os"/>
    <s v="M"/>
    <x v="0"/>
    <s v="PEREIRA"/>
    <x v="0"/>
    <x v="1"/>
    <x v="1"/>
    <s v="CONFIRMADO REPETIDO"/>
    <d v="2021-01-15T00:00:00"/>
    <n v="1"/>
  </r>
  <r>
    <x v="2"/>
    <s v="LIGA CONTRA EL CANCER SECCIONAL RISARALDA"/>
    <n v="1360159"/>
    <s v="CC"/>
    <n v="42075669"/>
    <x v="5"/>
    <s v="AÃ±os"/>
    <s v="F"/>
    <x v="0"/>
    <s v="PEREIRA"/>
    <x v="0"/>
    <x v="1"/>
    <x v="1"/>
    <s v="IMPRESION DIAGNOSTICA"/>
    <d v="2021-01-15T00:00:00"/>
    <n v="1"/>
  </r>
  <r>
    <x v="2"/>
    <s v="LIGA CONTRA EL CANCER SECCIONAL RISARALDA"/>
    <n v="1364712"/>
    <s v="CC"/>
    <n v="10059293"/>
    <x v="3"/>
    <s v="AÃ±os"/>
    <s v="M"/>
    <x v="0"/>
    <s v="PEREIRA"/>
    <x v="0"/>
    <x v="1"/>
    <x v="1"/>
    <s v="IMPRESION DIAGNOSTICA"/>
    <d v="2021-01-16T00:00:00"/>
    <n v="1"/>
  </r>
  <r>
    <x v="2"/>
    <s v="LIGA CONTRA EL CANCER SECCIONAL RISARALDA"/>
    <n v="1364196"/>
    <s v="CC"/>
    <n v="25085624"/>
    <x v="6"/>
    <s v="AÃ±os"/>
    <s v="F"/>
    <x v="0"/>
    <s v="PEREIRA"/>
    <x v="0"/>
    <x v="1"/>
    <x v="1"/>
    <s v="IMPRESION DIAGNOSTICA"/>
    <d v="2021-01-17T00:00:00"/>
    <n v="1"/>
  </r>
  <r>
    <x v="1"/>
    <s v="Eje Paliativos SAS"/>
    <s v="FE5597"/>
    <s v="CC"/>
    <n v="25078893"/>
    <x v="2"/>
    <s v="AÃ±os"/>
    <s v="F"/>
    <x v="0"/>
    <s v="PEREIRA"/>
    <x v="0"/>
    <x v="1"/>
    <x v="1"/>
    <s v="CONFIRMADO REPETIDO"/>
    <d v="2021-01-18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1-18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1-20T00:00:00"/>
    <n v="1"/>
  </r>
  <r>
    <x v="1"/>
    <s v="Eje Paliativos SAS"/>
    <s v="FE5716"/>
    <s v="CC"/>
    <n v="10073370"/>
    <x v="7"/>
    <s v="AÃ±os"/>
    <s v="M"/>
    <x v="0"/>
    <s v="PEREIRA"/>
    <x v="0"/>
    <x v="1"/>
    <x v="1"/>
    <s v="CONFIRMADO REPETIDO"/>
    <d v="2021-01-21T00:00:00"/>
    <n v="1"/>
  </r>
  <r>
    <x v="2"/>
    <s v="LIGA CONTRA EL CANCER SECCIONAL RISARALDA"/>
    <n v="1362220"/>
    <s v="CC"/>
    <n v="6480301"/>
    <x v="8"/>
    <s v="AÃ±os"/>
    <s v="M"/>
    <x v="0"/>
    <s v="PEREIRA"/>
    <x v="0"/>
    <x v="1"/>
    <x v="1"/>
    <s v="IMPRESION DIAGNOSTICA"/>
    <d v="2021-01-21T00:00:00"/>
    <n v="1"/>
  </r>
  <r>
    <x v="2"/>
    <s v="LIGA CONTRA EL CANCER SECCIONAL RISARALDA"/>
    <n v="1361225"/>
    <s v="CC"/>
    <n v="10133580"/>
    <x v="4"/>
    <s v="AÃ±os"/>
    <s v="M"/>
    <x v="0"/>
    <s v="PEREIRA"/>
    <x v="0"/>
    <x v="1"/>
    <x v="1"/>
    <s v="IMPRESION DIAGNOSTICA"/>
    <d v="2021-01-22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1-25T00:00:00"/>
    <n v="1"/>
  </r>
  <r>
    <x v="2"/>
    <s v="LIGA CONTRA EL CANCER SECCIONAL RISARALDA"/>
    <n v="1362637"/>
    <s v="CC"/>
    <n v="10097168"/>
    <x v="9"/>
    <s v="AÃ±os"/>
    <s v="M"/>
    <x v="0"/>
    <s v="PEREIRA"/>
    <x v="0"/>
    <x v="1"/>
    <x v="1"/>
    <s v="IMPRESION DIAGNOSTICA"/>
    <d v="2021-01-25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1-25T00:00:00"/>
    <n v="1"/>
  </r>
  <r>
    <x v="1"/>
    <s v="Eje Paliativos SAS"/>
    <s v="FE5597"/>
    <s v="CC"/>
    <n v="25078893"/>
    <x v="2"/>
    <s v="AÃ±os"/>
    <s v="F"/>
    <x v="0"/>
    <s v="PEREIRA"/>
    <x v="0"/>
    <x v="1"/>
    <x v="1"/>
    <s v="CONFIRMADO REPETIDO"/>
    <d v="2021-01-26T00:00:00"/>
    <n v="1"/>
  </r>
  <r>
    <x v="1"/>
    <s v="Eje Paliativos SAS"/>
    <s v="FE5597"/>
    <s v="CC"/>
    <n v="25078893"/>
    <x v="2"/>
    <s v="AÃ±os"/>
    <s v="F"/>
    <x v="0"/>
    <s v="PEREIRA"/>
    <x v="0"/>
    <x v="1"/>
    <x v="1"/>
    <s v="CONFIRMADO REPETIDO"/>
    <d v="2021-01-26T00:00:00"/>
    <n v="1"/>
  </r>
  <r>
    <x v="2"/>
    <s v="LIGA CONTRA EL CANCER SECCIONAL RISARALDA"/>
    <n v="1362751"/>
    <s v="CC"/>
    <n v="16200532"/>
    <x v="10"/>
    <s v="AÃ±os"/>
    <s v="M"/>
    <x v="0"/>
    <s v="PEREIRA"/>
    <x v="0"/>
    <x v="0"/>
    <x v="0"/>
    <s v="IMPRESION DIAGNOSTICA"/>
    <d v="2021-01-27T00:00:00"/>
    <n v="1"/>
  </r>
  <r>
    <x v="2"/>
    <s v="LIGA CONTRA EL CANCER SECCIONAL RISARALDA"/>
    <n v="1364573"/>
    <s v="CC"/>
    <n v="10069715"/>
    <x v="11"/>
    <s v="AÃ±os"/>
    <s v="M"/>
    <x v="0"/>
    <s v="PEREIRA"/>
    <x v="0"/>
    <x v="1"/>
    <x v="1"/>
    <s v="IMPRESION DIAGNOSTICA"/>
    <d v="2021-01-27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2-01T00:00:00"/>
    <n v="1"/>
  </r>
  <r>
    <x v="1"/>
    <s v="Eje Paliativos SAS"/>
    <s v="FE5797"/>
    <s v="CC"/>
    <n v="10230431"/>
    <x v="12"/>
    <s v="AÃ±os"/>
    <s v="M"/>
    <x v="0"/>
    <s v="PEREIRA"/>
    <x v="0"/>
    <x v="1"/>
    <x v="1"/>
    <s v="CONFIRMADO REPETIDO"/>
    <d v="2021-02-02T00:00:00"/>
    <n v="1"/>
  </r>
  <r>
    <x v="1"/>
    <s v="Eje Paliativos SAS"/>
    <s v="FE5797"/>
    <s v="CC"/>
    <n v="10230431"/>
    <x v="12"/>
    <s v="AÃ±os"/>
    <s v="M"/>
    <x v="0"/>
    <s v="PEREIRA"/>
    <x v="0"/>
    <x v="1"/>
    <x v="1"/>
    <s v="CONFIRMADO REPETIDO"/>
    <d v="2021-02-02T00:00:00"/>
    <n v="1"/>
  </r>
  <r>
    <x v="1"/>
    <s v="Eje Paliativos SAS"/>
    <s v="FE5797"/>
    <s v="CC"/>
    <n v="10230431"/>
    <x v="12"/>
    <s v="AÃ±os"/>
    <s v="M"/>
    <x v="0"/>
    <s v="PEREIRA"/>
    <x v="0"/>
    <x v="1"/>
    <x v="1"/>
    <s v="CONFIRMADO REPETIDO"/>
    <d v="2021-02-04T00:00:00"/>
    <n v="1"/>
  </r>
  <r>
    <x v="3"/>
    <s v="CENTRO MEDICO Y ODONTOLOGICO CIRCUNVALAR COMFAMILIAR"/>
    <s v="EJ08-6718"/>
    <s v="CC"/>
    <n v="30702334"/>
    <x v="11"/>
    <s v="AÃ±os"/>
    <s v="F"/>
    <x v="0"/>
    <s v="PEREIRA"/>
    <x v="0"/>
    <x v="1"/>
    <x v="1"/>
    <s v="CONFIRMADO REPETIDO"/>
    <d v="2021-02-04T00:00:00"/>
    <n v="1"/>
  </r>
  <r>
    <x v="1"/>
    <s v="Eje Paliativos SAS"/>
    <s v="FE5797"/>
    <s v="CC"/>
    <n v="10230431"/>
    <x v="12"/>
    <s v="AÃ±os"/>
    <s v="M"/>
    <x v="0"/>
    <s v="PEREIRA"/>
    <x v="0"/>
    <x v="1"/>
    <x v="1"/>
    <s v="CONFIRMADO REPETIDO"/>
    <d v="2021-02-08T00:00:00"/>
    <n v="1"/>
  </r>
  <r>
    <x v="1"/>
    <s v="Eje Paliativos SAS"/>
    <s v="FE5797"/>
    <s v="CC"/>
    <n v="10230431"/>
    <x v="12"/>
    <s v="AÃ±os"/>
    <s v="M"/>
    <x v="0"/>
    <s v="PEREIRA"/>
    <x v="0"/>
    <x v="1"/>
    <x v="1"/>
    <s v="CONFIRMADO REPETIDO"/>
    <d v="2021-02-08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2-09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2-09T00:00:00"/>
    <n v="1"/>
  </r>
  <r>
    <x v="1"/>
    <s v="Eje Paliativos SAS"/>
    <s v="FE5756"/>
    <s v="CC"/>
    <n v="25078893"/>
    <x v="2"/>
    <s v="AÃ±os"/>
    <s v="F"/>
    <x v="0"/>
    <s v="PEREIRA"/>
    <x v="0"/>
    <x v="1"/>
    <x v="1"/>
    <s v="CONFIRMADO REPETIDO"/>
    <d v="2021-02-09T00:00:00"/>
    <n v="1"/>
  </r>
  <r>
    <x v="1"/>
    <s v="Eje Paliativos SAS"/>
    <s v="FE5756"/>
    <s v="CC"/>
    <n v="25078893"/>
    <x v="2"/>
    <s v="AÃ±os"/>
    <s v="F"/>
    <x v="0"/>
    <s v="PEREIRA"/>
    <x v="0"/>
    <x v="1"/>
    <x v="1"/>
    <s v="CONFIRMADO REPETIDO"/>
    <d v="2021-02-09T00:00:00"/>
    <n v="1"/>
  </r>
  <r>
    <x v="0"/>
    <s v="Eje Paliativos SAS"/>
    <s v="FE5676"/>
    <s v="CC"/>
    <n v="10084625"/>
    <x v="0"/>
    <s v="AÃ±os"/>
    <s v="M"/>
    <x v="0"/>
    <s v="PEREIRA"/>
    <x v="0"/>
    <x v="0"/>
    <x v="0"/>
    <s v="CONFIRMADO REPETIDO"/>
    <d v="2021-02-09T00:00:00"/>
    <n v="1"/>
  </r>
  <r>
    <x v="1"/>
    <s v="COMFAMILIAR RISARALDA IPS"/>
    <s v="EI21-19681"/>
    <s v="CC"/>
    <n v="10135975"/>
    <x v="13"/>
    <s v="AÃ±os"/>
    <s v="M"/>
    <x v="0"/>
    <s v="PEREIRA"/>
    <x v="0"/>
    <x v="1"/>
    <x v="1"/>
    <s v="IMPRESION DIAGNOSTICA"/>
    <d v="2021-02-10T00:00:00"/>
    <n v="1"/>
  </r>
  <r>
    <x v="1"/>
    <s v="Eje Paliativos SAS"/>
    <s v="FE5756"/>
    <s v="CC"/>
    <n v="25078893"/>
    <x v="2"/>
    <s v="AÃ±os"/>
    <s v="F"/>
    <x v="0"/>
    <s v="PEREIRA"/>
    <x v="0"/>
    <x v="1"/>
    <x v="1"/>
    <s v="CONFIRMADO REPETIDO"/>
    <d v="2021-02-10T00:00:00"/>
    <n v="1"/>
  </r>
  <r>
    <x v="1"/>
    <s v="Eje Paliativos SAS"/>
    <s v="FE5756"/>
    <s v="CC"/>
    <n v="25078893"/>
    <x v="2"/>
    <s v="AÃ±os"/>
    <s v="F"/>
    <x v="0"/>
    <s v="PEREIRA"/>
    <x v="0"/>
    <x v="1"/>
    <x v="1"/>
    <s v="CONFIRMADO REPETIDO"/>
    <d v="2021-02-10T00:00:00"/>
    <n v="1"/>
  </r>
  <r>
    <x v="1"/>
    <s v="Eje Paliativos SAS"/>
    <s v="FE5797"/>
    <s v="CC"/>
    <n v="10230431"/>
    <x v="12"/>
    <s v="AÃ±os"/>
    <s v="M"/>
    <x v="0"/>
    <s v="PEREIRA"/>
    <x v="0"/>
    <x v="1"/>
    <x v="1"/>
    <s v="CONFIRMADO REPETIDO"/>
    <d v="2021-02-11T00:00:00"/>
    <n v="1"/>
  </r>
  <r>
    <x v="2"/>
    <s v="LIGA CONTRA EL CANCER SECCIONAL RISARALDA"/>
    <n v="1372811"/>
    <s v="CC"/>
    <n v="10133580"/>
    <x v="4"/>
    <s v="AÃ±os"/>
    <s v="M"/>
    <x v="0"/>
    <s v="PEREIRA"/>
    <x v="0"/>
    <x v="1"/>
    <x v="1"/>
    <s v="IMPRESION DIAGNOSTICA"/>
    <d v="2021-02-12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2-15T00:00:00"/>
    <n v="1"/>
  </r>
  <r>
    <x v="4"/>
    <s v="PUESTO DE SALUD PUERTO CALDAS"/>
    <s v="SFV301397"/>
    <s v="CC"/>
    <n v="6133422"/>
    <x v="14"/>
    <s v="AÃ±os"/>
    <s v="M"/>
    <x v="0"/>
    <s v="PEREIRA"/>
    <x v="1"/>
    <x v="1"/>
    <x v="1"/>
    <s v="CONFIRMADO REPETIDO"/>
    <d v="2021-02-16T00:00:00"/>
    <n v="1"/>
  </r>
  <r>
    <x v="1"/>
    <s v="Eje Paliativos SAS"/>
    <s v="FE5906"/>
    <s v="CC"/>
    <n v="25078893"/>
    <x v="2"/>
    <s v="AÃ±os"/>
    <s v="F"/>
    <x v="0"/>
    <s v="PEREIRA"/>
    <x v="0"/>
    <x v="1"/>
    <x v="1"/>
    <s v="CONFIRMADO REPETIDO"/>
    <d v="2021-02-17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17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17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17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17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2-18T00:00:00"/>
    <n v="1"/>
  </r>
  <r>
    <x v="2"/>
    <s v="LIGA CONTRA EL CANCER SECCIONAL RISARALDA"/>
    <n v="1374810"/>
    <s v="CC"/>
    <n v="6480301"/>
    <x v="8"/>
    <s v="AÃ±os"/>
    <s v="M"/>
    <x v="0"/>
    <s v="PEREIRA"/>
    <x v="0"/>
    <x v="1"/>
    <x v="1"/>
    <s v="IMPRESION DIAGNOSTICA"/>
    <d v="2021-02-18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2-22T00:00:00"/>
    <n v="1"/>
  </r>
  <r>
    <x v="0"/>
    <s v="Eje Paliativos SAS"/>
    <s v="FE6218"/>
    <s v="CC"/>
    <n v="19394281"/>
    <x v="1"/>
    <s v="AÃ±os"/>
    <s v="M"/>
    <x v="0"/>
    <s v="PEREIRA"/>
    <x v="0"/>
    <x v="1"/>
    <x v="1"/>
    <s v="CONFIRMADO REPETIDO"/>
    <d v="2021-02-22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2-22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22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22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23T00:00:00"/>
    <n v="1"/>
  </r>
  <r>
    <x v="1"/>
    <s v="Eje Paliativos SAS"/>
    <s v="FE5906"/>
    <s v="CC"/>
    <n v="25078893"/>
    <x v="2"/>
    <s v="AÃ±os"/>
    <s v="F"/>
    <x v="0"/>
    <s v="PEREIRA"/>
    <x v="0"/>
    <x v="1"/>
    <x v="1"/>
    <s v="CONFIRMADO REPETIDO"/>
    <d v="2021-02-25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25T00:00:00"/>
    <n v="1"/>
  </r>
  <r>
    <x v="1"/>
    <s v="Eje Paliativos SAS"/>
    <s v="FE5906"/>
    <s v="CC"/>
    <n v="25078893"/>
    <x v="2"/>
    <s v="AÃ±os"/>
    <s v="F"/>
    <x v="0"/>
    <s v="PEREIRA"/>
    <x v="0"/>
    <x v="1"/>
    <x v="1"/>
    <s v="CONFIRMADO REPETIDO"/>
    <d v="2021-02-26T00:00:00"/>
    <n v="1"/>
  </r>
  <r>
    <x v="1"/>
    <s v="Eje Paliativos SAS"/>
    <s v="FE5906"/>
    <s v="CC"/>
    <n v="25078893"/>
    <x v="2"/>
    <s v="AÃ±os"/>
    <s v="F"/>
    <x v="0"/>
    <s v="PEREIRA"/>
    <x v="0"/>
    <x v="1"/>
    <x v="1"/>
    <s v="CONFIRMADO REPETIDO"/>
    <d v="2021-02-26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2-27T00:00:00"/>
    <n v="1"/>
  </r>
  <r>
    <x v="2"/>
    <s v="LIGA CONTRA EL CANCER SECCIONAL RISARALDA"/>
    <n v="1378073"/>
    <s v="CC"/>
    <n v="41900317"/>
    <x v="9"/>
    <s v="AÃ±os"/>
    <s v="F"/>
    <x v="0"/>
    <s v="PEREIRA"/>
    <x v="0"/>
    <x v="2"/>
    <x v="2"/>
    <s v="IMPRESION DIAGNOSTICA"/>
    <d v="2021-03-02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3-02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3-03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3-03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3-03T00:00:00"/>
    <n v="1"/>
  </r>
  <r>
    <x v="1"/>
    <s v="Eje Paliativos SAS"/>
    <s v="FE5990"/>
    <s v="CC"/>
    <n v="10230431"/>
    <x v="12"/>
    <s v="AÃ±os"/>
    <s v="M"/>
    <x v="0"/>
    <s v="PEREIRA"/>
    <x v="0"/>
    <x v="1"/>
    <x v="1"/>
    <s v="CONFIRMADO REPETIDO"/>
    <d v="2021-03-03T00:00:00"/>
    <n v="1"/>
  </r>
  <r>
    <x v="2"/>
    <s v="LIGA CONTRA EL CANCER SECCIONAL RISARALDA"/>
    <n v="1368161"/>
    <s v="CC"/>
    <n v="10059293"/>
    <x v="3"/>
    <s v="AÃ±os"/>
    <s v="M"/>
    <x v="0"/>
    <s v="PEREIRA"/>
    <x v="0"/>
    <x v="1"/>
    <x v="1"/>
    <s v="IMPRESION DIAGNOSTICA"/>
    <d v="2021-03-03T00:00:00"/>
    <n v="1"/>
  </r>
  <r>
    <x v="2"/>
    <s v="LIGA CONTRA EL CANCER SECCIONAL RISARALDA"/>
    <n v="1392826"/>
    <s v="CC"/>
    <n v="31496004"/>
    <x v="2"/>
    <s v="AÃ±os"/>
    <s v="F"/>
    <x v="0"/>
    <s v="PEREIRA"/>
    <x v="0"/>
    <x v="1"/>
    <x v="1"/>
    <s v="IMPRESION DIAGNOSTICA"/>
    <d v="2021-03-03T00:00:00"/>
    <n v="1"/>
  </r>
  <r>
    <x v="1"/>
    <s v="Eje Paliativos SAS"/>
    <s v="FE6064"/>
    <s v="CC"/>
    <n v="25078893"/>
    <x v="2"/>
    <s v="AÃ±os"/>
    <s v="F"/>
    <x v="0"/>
    <s v="PEREIRA"/>
    <x v="0"/>
    <x v="1"/>
    <x v="1"/>
    <s v="CONFIRMADO REPETIDO"/>
    <d v="2021-03-04T00:00:00"/>
    <n v="1"/>
  </r>
  <r>
    <x v="2"/>
    <s v="LIGA CONTRA EL CANCER SECCIONAL RISARALDA"/>
    <n v="1381439"/>
    <s v="CC"/>
    <n v="6458888"/>
    <x v="14"/>
    <s v="AÃ±os"/>
    <s v="M"/>
    <x v="0"/>
    <s v="PEREIRA"/>
    <x v="0"/>
    <x v="1"/>
    <x v="1"/>
    <s v="IMPRESION DIAGNOSTICA"/>
    <d v="2021-03-04T00:00:00"/>
    <n v="1"/>
  </r>
  <r>
    <x v="2"/>
    <s v="LIGA CONTRA EL CANCER SECCIONAL RISARALDA"/>
    <n v="1379410"/>
    <s v="CC"/>
    <n v="24934131"/>
    <x v="6"/>
    <s v="AÃ±os"/>
    <s v="F"/>
    <x v="0"/>
    <s v="PEREIRA"/>
    <x v="0"/>
    <x v="1"/>
    <x v="1"/>
    <s v="IMPRESION DIAGNOSTICA"/>
    <d v="2021-03-04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3-05T00:00:00"/>
    <n v="1"/>
  </r>
  <r>
    <x v="3"/>
    <s v="CENTRO MEDICO Y ODONTOLOGICO CIRCUNVALAR COMFAMILIAR"/>
    <s v="EI80-9620"/>
    <s v="CC"/>
    <n v="30702334"/>
    <x v="11"/>
    <s v="AÃ±os"/>
    <s v="F"/>
    <x v="0"/>
    <s v="PEREIRA"/>
    <x v="0"/>
    <x v="1"/>
    <x v="1"/>
    <s v="CONFIRMADO REPETIDO"/>
    <d v="2021-03-05T00:00:00"/>
    <n v="1"/>
  </r>
  <r>
    <x v="1"/>
    <s v="Eje Paliativos SAS"/>
    <s v="FE6154"/>
    <s v="CC"/>
    <n v="10073370"/>
    <x v="7"/>
    <s v="AÃ±os"/>
    <s v="M"/>
    <x v="0"/>
    <s v="PEREIRA"/>
    <x v="0"/>
    <x v="1"/>
    <x v="1"/>
    <s v="CONFIRMADO REPETIDO"/>
    <d v="2021-03-05T00:00:00"/>
    <n v="1"/>
  </r>
  <r>
    <x v="2"/>
    <s v="LIGA CONTRA EL CANCER SECCIONAL RISARALDA"/>
    <n v="1369779"/>
    <s v="CC"/>
    <n v="6458888"/>
    <x v="14"/>
    <s v="AÃ±os"/>
    <s v="M"/>
    <x v="0"/>
    <s v="PEREIRA"/>
    <x v="0"/>
    <x v="1"/>
    <x v="1"/>
    <s v="IMPRESION DIAGNOSTICA"/>
    <d v="2021-03-05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3-05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06T00:00:00"/>
    <n v="1"/>
  </r>
  <r>
    <x v="2"/>
    <s v="LIGA CONTRA EL CANCER SECCIONAL RISARALDA"/>
    <n v="1368634"/>
    <s v="CC"/>
    <n v="30277455"/>
    <x v="1"/>
    <s v="AÃ±os"/>
    <s v="F"/>
    <x v="0"/>
    <s v="PEREIRA"/>
    <x v="0"/>
    <x v="0"/>
    <x v="0"/>
    <s v="IMPRESION DIAGNOSTICA"/>
    <d v="2021-03-08T00:00:00"/>
    <n v="1"/>
  </r>
  <r>
    <x v="2"/>
    <s v="LIGA CONTRA EL CANCER SECCIONAL RISARALDA"/>
    <n v="1384445"/>
    <s v="CC"/>
    <n v="10097168"/>
    <x v="9"/>
    <s v="AÃ±os"/>
    <s v="M"/>
    <x v="0"/>
    <s v="PEREIRA"/>
    <x v="0"/>
    <x v="1"/>
    <x v="1"/>
    <s v="IMPRESION DIAGNOSTICA"/>
    <d v="2021-03-08T00:00:00"/>
    <n v="1"/>
  </r>
  <r>
    <x v="1"/>
    <s v="Eje Paliativos SAS"/>
    <s v="FE6154"/>
    <s v="CC"/>
    <n v="10073370"/>
    <x v="7"/>
    <s v="AÃ±os"/>
    <s v="M"/>
    <x v="0"/>
    <s v="PEREIRA"/>
    <x v="0"/>
    <x v="1"/>
    <x v="1"/>
    <s v="CONFIRMADO REPETIDO"/>
    <d v="2021-03-08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08T00:00:00"/>
    <n v="1"/>
  </r>
  <r>
    <x v="2"/>
    <s v="LIGA CONTRA EL CANCER SECCIONAL RISARALDA"/>
    <n v="1380845"/>
    <s v="CC"/>
    <n v="42075669"/>
    <x v="5"/>
    <s v="AÃ±os"/>
    <s v="F"/>
    <x v="0"/>
    <s v="PEREIRA"/>
    <x v="0"/>
    <x v="1"/>
    <x v="1"/>
    <s v="IMPRESION DIAGNOSTICA"/>
    <d v="2021-03-08T00:00:00"/>
    <n v="1"/>
  </r>
  <r>
    <x v="1"/>
    <s v="Eje Paliativos SAS"/>
    <s v="FE6064"/>
    <s v="CC"/>
    <n v="25078893"/>
    <x v="2"/>
    <s v="AÃ±os"/>
    <s v="F"/>
    <x v="0"/>
    <s v="PEREIRA"/>
    <x v="0"/>
    <x v="1"/>
    <x v="1"/>
    <s v="CONFIRMADO REPETIDO"/>
    <d v="2021-03-09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3-09T00:00:00"/>
    <n v="1"/>
  </r>
  <r>
    <x v="1"/>
    <s v="Eje Paliativos SAS"/>
    <s v="FE6064"/>
    <s v="CC"/>
    <n v="25078893"/>
    <x v="2"/>
    <s v="AÃ±os"/>
    <s v="F"/>
    <x v="0"/>
    <s v="PEREIRA"/>
    <x v="0"/>
    <x v="1"/>
    <x v="1"/>
    <s v="CONFIRMADO REPETIDO"/>
    <d v="2021-03-09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09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09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3-09T00:00:00"/>
    <n v="1"/>
  </r>
  <r>
    <x v="0"/>
    <s v="Eje Paliativos SAS"/>
    <s v="FE6196"/>
    <s v="CC"/>
    <n v="10084625"/>
    <x v="12"/>
    <s v="AÃ±os"/>
    <s v="M"/>
    <x v="0"/>
    <s v="PEREIRA"/>
    <x v="0"/>
    <x v="0"/>
    <x v="0"/>
    <s v="CONFIRMADO REPETIDO"/>
    <d v="2021-03-09T00:00:00"/>
    <n v="1"/>
  </r>
  <r>
    <x v="2"/>
    <s v="LIGA CONTRA EL CANCER SECCIONAL RISARALDA"/>
    <n v="1381471"/>
    <s v="CC"/>
    <n v="31496004"/>
    <x v="2"/>
    <s v="AÃ±os"/>
    <s v="F"/>
    <x v="0"/>
    <s v="PEREIRA"/>
    <x v="0"/>
    <x v="1"/>
    <x v="1"/>
    <s v="IMPRESION DIAGNOSTICA"/>
    <d v="2021-03-09T00:00:00"/>
    <n v="1"/>
  </r>
  <r>
    <x v="1"/>
    <s v="Eje Paliativos SAS"/>
    <s v="FE6064"/>
    <s v="CC"/>
    <n v="25078893"/>
    <x v="2"/>
    <s v="AÃ±os"/>
    <s v="F"/>
    <x v="0"/>
    <s v="PEREIRA"/>
    <x v="0"/>
    <x v="1"/>
    <x v="1"/>
    <s v="CONFIRMADO REPETIDO"/>
    <d v="2021-03-09T00:00:00"/>
    <n v="1"/>
  </r>
  <r>
    <x v="1"/>
    <s v="Eje Paliativos SAS"/>
    <s v="FE6154"/>
    <s v="CC"/>
    <n v="10073370"/>
    <x v="7"/>
    <s v="AÃ±os"/>
    <s v="M"/>
    <x v="0"/>
    <s v="PEREIRA"/>
    <x v="0"/>
    <x v="1"/>
    <x v="1"/>
    <s v="CONFIRMADO REPETIDO"/>
    <d v="2021-03-10T00:00:00"/>
    <n v="1"/>
  </r>
  <r>
    <x v="2"/>
    <s v="LIGA CONTRA EL CANCER SECCIONAL RISARALDA"/>
    <n v="1384013"/>
    <s v="CC"/>
    <n v="24934131"/>
    <x v="6"/>
    <s v="AÃ±os"/>
    <s v="F"/>
    <x v="0"/>
    <s v="PEREIRA"/>
    <x v="0"/>
    <x v="1"/>
    <x v="1"/>
    <s v="IMPRESION DIAGNOSTICA"/>
    <d v="2021-03-10T00:00:00"/>
    <n v="1"/>
  </r>
  <r>
    <x v="2"/>
    <s v="LIGA CONTRA EL CANCER SECCIONAL RISARALDA"/>
    <n v="1383977"/>
    <s v="CC"/>
    <n v="24934131"/>
    <x v="6"/>
    <s v="AÃ±os"/>
    <s v="F"/>
    <x v="0"/>
    <s v="PEREIRA"/>
    <x v="0"/>
    <x v="1"/>
    <x v="1"/>
    <s v="IMPRESION DIAGNOSTICA"/>
    <d v="2021-03-10T00:00:00"/>
    <n v="1"/>
  </r>
  <r>
    <x v="2"/>
    <s v="LIGA CONTRA EL CANCER SECCIONAL RISARALDA"/>
    <n v="1381729"/>
    <s v="CC"/>
    <n v="2468732"/>
    <x v="6"/>
    <s v="AÃ±os"/>
    <s v="M"/>
    <x v="0"/>
    <s v="PEREIRA"/>
    <x v="0"/>
    <x v="1"/>
    <x v="1"/>
    <s v="IMPRESION DIAGNOSTICA"/>
    <d v="2021-03-10T00:00:00"/>
    <n v="1"/>
  </r>
  <r>
    <x v="1"/>
    <s v="Eje Paliativos SAS"/>
    <s v="FE6064"/>
    <s v="CC"/>
    <n v="25078893"/>
    <x v="2"/>
    <s v="AÃ±os"/>
    <s v="F"/>
    <x v="0"/>
    <s v="PEREIRA"/>
    <x v="0"/>
    <x v="1"/>
    <x v="1"/>
    <s v="CONFIRMADO REPETIDO"/>
    <d v="2021-03-11T00:00:00"/>
    <n v="1"/>
  </r>
  <r>
    <x v="2"/>
    <s v="LIGA CONTRA EL CANCER SECCIONAL RISARALDA"/>
    <n v="1385552"/>
    <s v="CC"/>
    <n v="10071978"/>
    <x v="7"/>
    <s v="AÃ±os"/>
    <s v="M"/>
    <x v="0"/>
    <s v="PEREIRA"/>
    <x v="0"/>
    <x v="1"/>
    <x v="1"/>
    <s v="IMPRESION DIAGNOSTICA"/>
    <d v="2021-03-11T00:00:00"/>
    <n v="1"/>
  </r>
  <r>
    <x v="5"/>
    <s v="ESE HOSPITAL CENTRO"/>
    <s v="SFV3261689"/>
    <s v="CC"/>
    <n v="65499775"/>
    <x v="4"/>
    <s v="AÃ±os"/>
    <s v="F"/>
    <x v="0"/>
    <s v="PEREIRA"/>
    <x v="1"/>
    <x v="1"/>
    <x v="1"/>
    <s v="IMPRESION DIAGNOSTICA"/>
    <d v="2021-03-11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12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12T00:00:00"/>
    <n v="1"/>
  </r>
  <r>
    <x v="2"/>
    <s v="LIGA CONTRA EL CANCER SECCIONAL RISARALDA"/>
    <n v="1372790"/>
    <s v="CC"/>
    <n v="4582269"/>
    <x v="1"/>
    <s v="AÃ±os"/>
    <s v="M"/>
    <x v="0"/>
    <s v="PEREIRA"/>
    <x v="0"/>
    <x v="1"/>
    <x v="1"/>
    <s v="IMPRESION DIAGNOSTICA"/>
    <d v="2021-03-12T00:00:00"/>
    <n v="1"/>
  </r>
  <r>
    <x v="0"/>
    <s v="Eje Paliativos SAS"/>
    <s v="FE6338"/>
    <s v="CC"/>
    <n v="10084625"/>
    <x v="12"/>
    <s v="AÃ±os"/>
    <s v="M"/>
    <x v="0"/>
    <s v="PEREIRA"/>
    <x v="0"/>
    <x v="0"/>
    <x v="0"/>
    <s v="CONFIRMADO REPETIDO"/>
    <d v="2021-03-15T00:00:00"/>
    <n v="1"/>
  </r>
  <r>
    <x v="2"/>
    <s v="LIGA CONTRA EL CANCER SECCIONAL RISARALDA"/>
    <n v="1386117"/>
    <s v="CC"/>
    <n v="42075669"/>
    <x v="5"/>
    <s v="AÃ±os"/>
    <s v="F"/>
    <x v="0"/>
    <s v="PEREIRA"/>
    <x v="0"/>
    <x v="1"/>
    <x v="1"/>
    <s v="IMPRESION DIAGNOSTICA"/>
    <d v="2021-03-15T00:00:00"/>
    <n v="1"/>
  </r>
  <r>
    <x v="2"/>
    <s v="LIGA CONTRA EL CANCER SECCIONAL RISARALDA"/>
    <n v="1384380"/>
    <s v="CC"/>
    <n v="42061741"/>
    <x v="15"/>
    <s v="AÃ±os"/>
    <s v="F"/>
    <x v="0"/>
    <s v="PEREIRA"/>
    <x v="0"/>
    <x v="1"/>
    <x v="1"/>
    <s v="IMPRESION DIAGNOSTICA"/>
    <d v="2021-03-16T00:00:00"/>
    <n v="1"/>
  </r>
  <r>
    <x v="2"/>
    <s v="LIGA CONTRA EL CANCER SECCIONAL RISARALDA"/>
    <n v="1377008"/>
    <s v="CC"/>
    <n v="42096972"/>
    <x v="13"/>
    <s v="AÃ±os"/>
    <s v="F"/>
    <x v="0"/>
    <s v="PEREIRA"/>
    <x v="0"/>
    <x v="0"/>
    <x v="0"/>
    <s v="IMPRESION DIAGNOSTICA"/>
    <d v="2021-03-16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16T00:00:00"/>
    <n v="1"/>
  </r>
  <r>
    <x v="2"/>
    <s v="LIGA CONTRA EL CANCER SECCIONAL RISARALDA"/>
    <n v="1371539"/>
    <s v="CC"/>
    <n v="6458888"/>
    <x v="14"/>
    <s v="AÃ±os"/>
    <s v="M"/>
    <x v="0"/>
    <s v="PEREIRA"/>
    <x v="0"/>
    <x v="1"/>
    <x v="1"/>
    <s v="IMPRESION DIAGNOSTICA"/>
    <d v="2021-03-16T00:00:00"/>
    <n v="1"/>
  </r>
  <r>
    <x v="2"/>
    <s v="LIGA CONTRA EL CANCER SECCIONAL RISARALDA"/>
    <n v="1371875"/>
    <s v="CC"/>
    <n v="4390364"/>
    <x v="16"/>
    <s v="AÃ±os"/>
    <s v="M"/>
    <x v="0"/>
    <s v="PEREIRA"/>
    <x v="0"/>
    <x v="3"/>
    <x v="3"/>
    <s v="IMPRESION DIAGNOSTICA"/>
    <d v="2021-03-17T00:00:00"/>
    <n v="1"/>
  </r>
  <r>
    <x v="2"/>
    <s v="LIGA CONTRA EL CANCER SECCIONAL RISARALDA"/>
    <n v="1376680"/>
    <s v="CC"/>
    <n v="41910296"/>
    <x v="5"/>
    <s v="AÃ±os"/>
    <s v="F"/>
    <x v="0"/>
    <s v="PEREIRA"/>
    <x v="0"/>
    <x v="1"/>
    <x v="1"/>
    <s v="IMPRESION DIAGNOSTICA"/>
    <d v="2021-03-17T00:00:00"/>
    <n v="1"/>
  </r>
  <r>
    <x v="2"/>
    <s v="LIGA CONTRA EL CANCER SECCIONAL RISARALDA"/>
    <n v="1377008"/>
    <s v="CC"/>
    <n v="42096972"/>
    <x v="13"/>
    <s v="AÃ±os"/>
    <s v="F"/>
    <x v="0"/>
    <s v="PEREIRA"/>
    <x v="0"/>
    <x v="0"/>
    <x v="0"/>
    <s v="IMPRESION DIAGNOSTICA"/>
    <d v="2021-03-17T00:00:00"/>
    <n v="1"/>
  </r>
  <r>
    <x v="1"/>
    <s v="Eje Paliativos SAS"/>
    <s v="FE6285"/>
    <s v="CC"/>
    <n v="25078893"/>
    <x v="2"/>
    <s v="AÃ±os"/>
    <s v="F"/>
    <x v="0"/>
    <s v="PEREIRA"/>
    <x v="0"/>
    <x v="1"/>
    <x v="1"/>
    <s v="CONFIRMADO REPETIDO"/>
    <d v="2021-03-17T00:00:00"/>
    <n v="1"/>
  </r>
  <r>
    <x v="0"/>
    <s v="Eje Paliativos SAS"/>
    <s v="FE6218"/>
    <s v="CC"/>
    <n v="19394281"/>
    <x v="1"/>
    <s v="AÃ±os"/>
    <s v="M"/>
    <x v="0"/>
    <s v="PEREIRA"/>
    <x v="0"/>
    <x v="1"/>
    <x v="1"/>
    <s v="CONFIRMADO REPETIDO"/>
    <d v="2021-03-17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17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17T00:00:00"/>
    <n v="1"/>
  </r>
  <r>
    <x v="1"/>
    <s v="Eje Paliativos SAS"/>
    <s v="FE6115"/>
    <s v="CC"/>
    <n v="10230431"/>
    <x v="12"/>
    <s v="AÃ±os"/>
    <s v="M"/>
    <x v="0"/>
    <s v="PEREIRA"/>
    <x v="0"/>
    <x v="1"/>
    <x v="1"/>
    <s v="CONFIRMADO REPETIDO"/>
    <d v="2021-03-17T00:00:00"/>
    <n v="1"/>
  </r>
  <r>
    <x v="0"/>
    <s v="Eje Paliativos SAS"/>
    <s v="FE6338"/>
    <s v="CC"/>
    <n v="10084625"/>
    <x v="12"/>
    <s v="AÃ±os"/>
    <s v="M"/>
    <x v="0"/>
    <s v="PEREIRA"/>
    <x v="0"/>
    <x v="0"/>
    <x v="0"/>
    <s v="CONFIRMADO REPETIDO"/>
    <d v="2021-03-17T00:00:00"/>
    <n v="1"/>
  </r>
  <r>
    <x v="2"/>
    <s v="LIGA CONTRA EL CANCER SECCIONAL RISARALDA"/>
    <n v="1377008"/>
    <s v="CC"/>
    <n v="42096972"/>
    <x v="13"/>
    <s v="AÃ±os"/>
    <s v="F"/>
    <x v="0"/>
    <s v="PEREIRA"/>
    <x v="0"/>
    <x v="0"/>
    <x v="0"/>
    <s v="IMPRESION DIAGNOSTICA"/>
    <d v="2021-03-18T00:00:00"/>
    <n v="1"/>
  </r>
  <r>
    <x v="2"/>
    <s v="LIGA CONTRA EL CANCER SECCIONAL RISARALDA"/>
    <n v="1376680"/>
    <s v="CC"/>
    <n v="41910296"/>
    <x v="5"/>
    <s v="AÃ±os"/>
    <s v="F"/>
    <x v="0"/>
    <s v="PEREIRA"/>
    <x v="0"/>
    <x v="1"/>
    <x v="1"/>
    <s v="IMPRESION DIAGNOSTICA"/>
    <d v="2021-03-18T00:00:00"/>
    <n v="1"/>
  </r>
  <r>
    <x v="2"/>
    <s v="LIGA CONTRA EL CANCER SECCIONAL RISARALDA"/>
    <n v="1377008"/>
    <s v="CC"/>
    <n v="42096972"/>
    <x v="13"/>
    <s v="AÃ±os"/>
    <s v="F"/>
    <x v="0"/>
    <s v="PEREIRA"/>
    <x v="0"/>
    <x v="0"/>
    <x v="0"/>
    <s v="IMPRESION DIAGNOSTICA"/>
    <d v="2021-03-18T00:00:00"/>
    <n v="1"/>
  </r>
  <r>
    <x v="0"/>
    <s v="Eje Paliativos SAS"/>
    <s v="FE6218"/>
    <s v="CC"/>
    <n v="19394281"/>
    <x v="1"/>
    <s v="AÃ±os"/>
    <s v="M"/>
    <x v="0"/>
    <s v="PEREIRA"/>
    <x v="0"/>
    <x v="1"/>
    <x v="1"/>
    <s v="CONFIRMADO REPETIDO"/>
    <d v="2021-03-18T00:00:00"/>
    <n v="1"/>
  </r>
  <r>
    <x v="2"/>
    <s v="LIGA CONTRA EL CANCER SECCIONAL RISARALDA"/>
    <n v="1377008"/>
    <s v="CC"/>
    <n v="42096972"/>
    <x v="13"/>
    <s v="AÃ±os"/>
    <s v="F"/>
    <x v="0"/>
    <s v="PEREIRA"/>
    <x v="0"/>
    <x v="0"/>
    <x v="0"/>
    <s v="IMPRESION DIAGNOSTICA"/>
    <d v="2021-03-18T00:00:00"/>
    <n v="1"/>
  </r>
  <r>
    <x v="2"/>
    <s v="LIGA CONTRA EL CANCER SECCIONAL RISARALDA"/>
    <n v="1377008"/>
    <s v="CC"/>
    <n v="42096972"/>
    <x v="13"/>
    <s v="AÃ±os"/>
    <s v="F"/>
    <x v="0"/>
    <s v="PEREIRA"/>
    <x v="0"/>
    <x v="0"/>
    <x v="0"/>
    <s v="IMPRESION DIAGNOSTICA"/>
    <d v="2021-03-18T00:00:00"/>
    <n v="1"/>
  </r>
  <r>
    <x v="0"/>
    <s v="Eje Paliativos SAS"/>
    <s v="FE6218"/>
    <s v="CC"/>
    <n v="19394281"/>
    <x v="1"/>
    <s v="AÃ±os"/>
    <s v="M"/>
    <x v="0"/>
    <s v="PEREIRA"/>
    <x v="0"/>
    <x v="1"/>
    <x v="1"/>
    <s v="CONFIRMADO REPETIDO"/>
    <d v="2021-03-18T00:00:00"/>
    <n v="1"/>
  </r>
  <r>
    <x v="2"/>
    <s v="LIGA CONTRA EL CANCER SECCIONAL RISARALDA"/>
    <n v="1376680"/>
    <s v="CC"/>
    <n v="41910296"/>
    <x v="5"/>
    <s v="AÃ±os"/>
    <s v="F"/>
    <x v="0"/>
    <s v="PEREIRA"/>
    <x v="0"/>
    <x v="1"/>
    <x v="1"/>
    <s v="IMPRESION DIAGNOSTICA"/>
    <d v="2021-03-19T00:00:00"/>
    <n v="1"/>
  </r>
  <r>
    <x v="2"/>
    <s v="LIGA CONTRA EL CANCER SECCIONAL RISARALDA"/>
    <n v="1388304"/>
    <s v="CC"/>
    <n v="42077653"/>
    <x v="5"/>
    <s v="AÃ±os"/>
    <s v="F"/>
    <x v="0"/>
    <s v="PEREIRA"/>
    <x v="0"/>
    <x v="1"/>
    <x v="1"/>
    <s v="IMPRESION DIAGNOSTICA"/>
    <d v="2021-03-19T00:00:00"/>
    <n v="1"/>
  </r>
  <r>
    <x v="2"/>
    <s v="LIGA CONTRA EL CANCER SECCIONAL RISARALDA"/>
    <n v="1374921"/>
    <s v="CC"/>
    <n v="75037350"/>
    <x v="17"/>
    <s v="AÃ±os"/>
    <s v="M"/>
    <x v="0"/>
    <s v="PEREIRA"/>
    <x v="0"/>
    <x v="1"/>
    <x v="1"/>
    <s v="IMPRESION DIAGNOSTICA"/>
    <d v="2021-03-19T00:00:00"/>
    <n v="1"/>
  </r>
  <r>
    <x v="2"/>
    <s v="LIGA CONTRA EL CANCER SECCIONAL RISARALDA"/>
    <n v="1376680"/>
    <s v="CC"/>
    <n v="41910296"/>
    <x v="5"/>
    <s v="AÃ±os"/>
    <s v="F"/>
    <x v="0"/>
    <s v="PEREIRA"/>
    <x v="0"/>
    <x v="1"/>
    <x v="1"/>
    <s v="IMPRESION DIAGNOSTICA"/>
    <d v="2021-03-19T00:00:00"/>
    <n v="1"/>
  </r>
  <r>
    <x v="2"/>
    <s v="LIGA CONTRA EL CANCER SECCIONAL RISARALDA"/>
    <n v="1385996"/>
    <s v="CC"/>
    <n v="4582269"/>
    <x v="1"/>
    <s v="AÃ±os"/>
    <s v="M"/>
    <x v="0"/>
    <s v="PEREIRA"/>
    <x v="0"/>
    <x v="1"/>
    <x v="1"/>
    <s v="IMPRESION DIAGNOSTICA"/>
    <d v="2021-03-19T00:00:00"/>
    <n v="1"/>
  </r>
  <r>
    <x v="2"/>
    <s v="LIGA CONTRA EL CANCER SECCIONAL RISARALDA"/>
    <n v="1387019"/>
    <s v="CC"/>
    <n v="42096972"/>
    <x v="13"/>
    <s v="AÃ±os"/>
    <s v="F"/>
    <x v="0"/>
    <s v="PEREIRA"/>
    <x v="0"/>
    <x v="0"/>
    <x v="0"/>
    <s v="IMPRESION DIAGNOSTICA"/>
    <d v="2021-03-23T00:00:00"/>
    <n v="1"/>
  </r>
  <r>
    <x v="1"/>
    <s v="Eje Paliativos SAS"/>
    <s v="FE6285"/>
    <s v="CC"/>
    <n v="25078893"/>
    <x v="2"/>
    <s v="AÃ±os"/>
    <s v="F"/>
    <x v="0"/>
    <s v="PEREIRA"/>
    <x v="0"/>
    <x v="1"/>
    <x v="1"/>
    <s v="CONFIRMADO REPETIDO"/>
    <d v="2021-03-23T00:00:00"/>
    <n v="1"/>
  </r>
  <r>
    <x v="2"/>
    <s v="LIGA CONTRA EL CANCER SECCIONAL RISARALDA"/>
    <n v="1376732"/>
    <s v="CC"/>
    <n v="24621083"/>
    <x v="18"/>
    <s v="AÃ±os"/>
    <s v="F"/>
    <x v="0"/>
    <s v="PEREIRA"/>
    <x v="0"/>
    <x v="1"/>
    <x v="1"/>
    <s v="IMPRESION DIAGNOSTICA"/>
    <d v="2021-03-24T00:00:00"/>
    <n v="1"/>
  </r>
  <r>
    <x v="1"/>
    <s v="Eje Paliativos SAS"/>
    <s v="FE6285"/>
    <s v="CC"/>
    <n v="25078893"/>
    <x v="2"/>
    <s v="AÃ±os"/>
    <s v="F"/>
    <x v="0"/>
    <s v="PEREIRA"/>
    <x v="0"/>
    <x v="1"/>
    <x v="1"/>
    <s v="CONFIRMADO REPETIDO"/>
    <d v="2021-03-24T00:00:00"/>
    <n v="1"/>
  </r>
  <r>
    <x v="1"/>
    <s v="Eje Paliativos SAS"/>
    <s v="FE6285"/>
    <s v="CC"/>
    <n v="25078893"/>
    <x v="2"/>
    <s v="AÃ±os"/>
    <s v="F"/>
    <x v="0"/>
    <s v="PEREIRA"/>
    <x v="0"/>
    <x v="1"/>
    <x v="1"/>
    <s v="CONFIRMADO REPETIDO"/>
    <d v="2021-03-24T00:00:00"/>
    <n v="1"/>
  </r>
  <r>
    <x v="2"/>
    <s v="LIGA CONTRA EL CANCER SECCIONAL RISARALDA"/>
    <n v="1387263"/>
    <s v="CC"/>
    <n v="31496004"/>
    <x v="2"/>
    <s v="AÃ±os"/>
    <s v="F"/>
    <x v="0"/>
    <s v="PEREIRA"/>
    <x v="0"/>
    <x v="1"/>
    <x v="1"/>
    <s v="IMPRESION DIAGNOSTICA"/>
    <d v="2021-03-24T00:00:00"/>
    <n v="1"/>
  </r>
  <r>
    <x v="1"/>
    <s v="Eje Paliativos SAS"/>
    <s v="FE6285"/>
    <s v="CC"/>
    <n v="25078893"/>
    <x v="2"/>
    <s v="AÃ±os"/>
    <s v="F"/>
    <x v="0"/>
    <s v="PEREIRA"/>
    <x v="0"/>
    <x v="1"/>
    <x v="1"/>
    <s v="CONFIRMADO REPETIDO"/>
    <d v="2021-03-25T00:00:00"/>
    <n v="1"/>
  </r>
  <r>
    <x v="2"/>
    <s v="LIGA CONTRA EL CANCER SECCIONAL RISARALDA"/>
    <n v="1377307"/>
    <s v="CC"/>
    <n v="24934131"/>
    <x v="6"/>
    <s v="AÃ±os"/>
    <s v="F"/>
    <x v="0"/>
    <s v="PEREIRA"/>
    <x v="0"/>
    <x v="1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s v="F"/>
    <x v="0"/>
    <s v="PEREIRA"/>
    <x v="0"/>
    <x v="1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s v="F"/>
    <x v="0"/>
    <s v="PEREIRA"/>
    <x v="0"/>
    <x v="1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s v="F"/>
    <x v="0"/>
    <s v="PEREIRA"/>
    <x v="0"/>
    <x v="1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s v="F"/>
    <x v="0"/>
    <s v="PEREIRA"/>
    <x v="0"/>
    <x v="1"/>
    <x v="1"/>
    <s v="CONFIRMADO REPETIDO"/>
    <d v="2021-03-26T00:00:00"/>
    <n v="1"/>
  </r>
  <r>
    <x v="2"/>
    <s v="LIGA CONTRA EL CANCER SECCIONAL RISARALDA"/>
    <n v="1378893"/>
    <s v="CC"/>
    <n v="6480301"/>
    <x v="8"/>
    <s v="AÃ±os"/>
    <s v="M"/>
    <x v="0"/>
    <s v="PEREIRA"/>
    <x v="0"/>
    <x v="1"/>
    <x v="1"/>
    <s v="IMPRESION DIAGNOSTICA"/>
    <d v="2021-03-26T00:00:00"/>
    <n v="1"/>
  </r>
  <r>
    <x v="2"/>
    <s v="LIGA CONTRA EL CANCER SECCIONAL RISARALDA"/>
    <n v="1390241"/>
    <s v="CC"/>
    <n v="16200532"/>
    <x v="10"/>
    <s v="AÃ±os"/>
    <s v="M"/>
    <x v="0"/>
    <s v="PEREIRA"/>
    <x v="0"/>
    <x v="1"/>
    <x v="1"/>
    <s v="IMPRESION DIAGNOSTICA"/>
    <d v="2021-03-26T00:00:00"/>
    <n v="1"/>
  </r>
  <r>
    <x v="2"/>
    <s v="LIGA CONTRA EL CANCER SECCIONAL RISARALDA"/>
    <n v="1377307"/>
    <s v="CC"/>
    <n v="24934131"/>
    <x v="6"/>
    <s v="AÃ±os"/>
    <s v="F"/>
    <x v="0"/>
    <s v="PEREIRA"/>
    <x v="0"/>
    <x v="1"/>
    <x v="1"/>
    <s v="CONFIRMADO REPETIDO"/>
    <d v="2021-03-26T00:00:00"/>
    <n v="1"/>
  </r>
  <r>
    <x v="2"/>
    <s v="LIGA CONTRA EL CANCER SECCIONAL RISARALDA"/>
    <n v="1377307"/>
    <s v="CC"/>
    <n v="24934131"/>
    <x v="6"/>
    <s v="AÃ±os"/>
    <s v="F"/>
    <x v="0"/>
    <s v="PEREIRA"/>
    <x v="0"/>
    <x v="1"/>
    <x v="1"/>
    <s v="CONFIRMADO REPETIDO"/>
    <d v="2021-03-27T00:00:00"/>
    <n v="1"/>
  </r>
  <r>
    <x v="0"/>
    <s v="Eje Paliativos SAS"/>
    <s v="FE6469"/>
    <s v="CC"/>
    <n v="19394281"/>
    <x v="1"/>
    <s v="AÃ±os"/>
    <s v="M"/>
    <x v="0"/>
    <s v="PEREIRA"/>
    <x v="0"/>
    <x v="1"/>
    <x v="1"/>
    <s v="CONFIRMADO REPETIDO"/>
    <d v="2021-03-30T00:00:00"/>
    <n v="1"/>
  </r>
  <r>
    <x v="2"/>
    <s v="LIGA CONTRA EL CANCER SECCIONAL RISARALDA"/>
    <n v="1389753"/>
    <s v="CC"/>
    <n v="2468732"/>
    <x v="6"/>
    <s v="AÃ±os"/>
    <s v="M"/>
    <x v="0"/>
    <s v="PEREIRA"/>
    <x v="0"/>
    <x v="1"/>
    <x v="1"/>
    <s v="IMPRESION DIAGNOSTICA"/>
    <d v="2021-03-30T00:00:00"/>
    <n v="1"/>
  </r>
  <r>
    <x v="0"/>
    <s v="Eje Paliativos SAS"/>
    <s v="FE6338"/>
    <s v="CC"/>
    <n v="10084625"/>
    <x v="12"/>
    <s v="AÃ±os"/>
    <s v="M"/>
    <x v="0"/>
    <s v="PEREIRA"/>
    <x v="0"/>
    <x v="0"/>
    <x v="0"/>
    <s v="CONFIRMADO REPETIDO"/>
    <d v="2021-03-31T00:00:00"/>
    <n v="1"/>
  </r>
  <r>
    <x v="0"/>
    <s v="Eje Paliativos SAS"/>
    <s v="FE6338"/>
    <s v="CC"/>
    <n v="10084625"/>
    <x v="12"/>
    <s v="AÃ±os"/>
    <s v="M"/>
    <x v="0"/>
    <s v="PEREIRA"/>
    <x v="0"/>
    <x v="0"/>
    <x v="0"/>
    <s v="CONFIRMADO REPETIDO"/>
    <d v="2021-03-31T00:00:00"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13">
  <r>
    <x v="0"/>
    <x v="0"/>
    <s v="SFV3234851"/>
    <s v="CC"/>
    <n v="17260089"/>
    <x v="0"/>
    <s v="AÃ±os"/>
    <s v="M"/>
    <x v="0"/>
    <x v="0"/>
    <x v="0"/>
    <s v="C187"/>
    <x v="0"/>
    <s v="CONFIRMADO REPETIDO"/>
    <d v="2021-01-04T00:00:00"/>
    <n v="1"/>
  </r>
  <r>
    <x v="1"/>
    <x v="1"/>
    <n v="1355140"/>
    <s v="CC"/>
    <n v="34041069"/>
    <x v="1"/>
    <s v="AÃ±os"/>
    <s v="F"/>
    <x v="0"/>
    <x v="0"/>
    <x v="1"/>
    <s v="C20X"/>
    <x v="1"/>
    <s v="IMPRESION DIAGNOSTICA"/>
    <d v="2021-01-05T00:00:00"/>
    <n v="1"/>
  </r>
  <r>
    <x v="2"/>
    <x v="2"/>
    <s v="FE5563"/>
    <s v="CC"/>
    <n v="29808698"/>
    <x v="2"/>
    <s v="AÃ±os"/>
    <s v="F"/>
    <x v="0"/>
    <x v="0"/>
    <x v="1"/>
    <s v="C189"/>
    <x v="2"/>
    <s v="CONFIRMADO REPETIDO"/>
    <d v="2021-01-05T00:00:00"/>
    <n v="1"/>
  </r>
  <r>
    <x v="1"/>
    <x v="1"/>
    <n v="1355121"/>
    <s v="CC"/>
    <n v="4383766"/>
    <x v="3"/>
    <s v="AÃ±os"/>
    <s v="M"/>
    <x v="0"/>
    <x v="0"/>
    <x v="1"/>
    <s v="C182"/>
    <x v="3"/>
    <s v="IMPRESION DIAGNOSTICA"/>
    <d v="2021-01-05T00:00:00"/>
    <n v="1"/>
  </r>
  <r>
    <x v="2"/>
    <x v="2"/>
    <s v="FE5411"/>
    <s v="CC"/>
    <n v="10072664"/>
    <x v="4"/>
    <s v="AÃ±os"/>
    <s v="M"/>
    <x v="0"/>
    <x v="0"/>
    <x v="1"/>
    <s v="C189"/>
    <x v="2"/>
    <s v="CONFIRMADO REPETIDO"/>
    <d v="2021-01-05T00:00:00"/>
    <n v="1"/>
  </r>
  <r>
    <x v="2"/>
    <x v="2"/>
    <s v="FE5567"/>
    <s v="CC"/>
    <n v="10072664"/>
    <x v="4"/>
    <s v="AÃ±os"/>
    <s v="M"/>
    <x v="0"/>
    <x v="0"/>
    <x v="1"/>
    <s v="C189"/>
    <x v="2"/>
    <s v="CONFIRMADO REPETIDO"/>
    <d v="2021-01-06T00:00:00"/>
    <n v="1"/>
  </r>
  <r>
    <x v="1"/>
    <x v="1"/>
    <n v="1356328"/>
    <s v="CC"/>
    <n v="10264566"/>
    <x v="5"/>
    <s v="AÃ±os"/>
    <s v="M"/>
    <x v="0"/>
    <x v="0"/>
    <x v="1"/>
    <s v="C20X"/>
    <x v="1"/>
    <s v="IMPRESION DIAGNOSTICA"/>
    <d v="2021-01-06T00:00:00"/>
    <n v="1"/>
  </r>
  <r>
    <x v="1"/>
    <x v="1"/>
    <n v="1356342"/>
    <s v="CC"/>
    <n v="18594706"/>
    <x v="6"/>
    <s v="AÃ±os"/>
    <s v="M"/>
    <x v="0"/>
    <x v="0"/>
    <x v="1"/>
    <s v="C182"/>
    <x v="3"/>
    <s v="IMPRESION DIAGNOSTICA"/>
    <d v="2021-01-06T00:00:00"/>
    <n v="1"/>
  </r>
  <r>
    <x v="3"/>
    <x v="1"/>
    <n v="1356349"/>
    <s v="CC"/>
    <n v="19074609"/>
    <x v="2"/>
    <s v="AÃ±os"/>
    <s v="M"/>
    <x v="0"/>
    <x v="0"/>
    <x v="1"/>
    <s v="C184"/>
    <x v="4"/>
    <s v="IMPRESION DIAGNOSTICA"/>
    <d v="2021-01-06T00:00:00"/>
    <n v="1"/>
  </r>
  <r>
    <x v="1"/>
    <x v="1"/>
    <n v="1356307"/>
    <s v="CC"/>
    <n v="25191307"/>
    <x v="7"/>
    <s v="AÃ±os"/>
    <s v="F"/>
    <x v="0"/>
    <x v="0"/>
    <x v="1"/>
    <s v="C20X"/>
    <x v="1"/>
    <s v="IMPRESION DIAGNOSTICA"/>
    <d v="2021-01-06T00:00:00"/>
    <n v="1"/>
  </r>
  <r>
    <x v="3"/>
    <x v="1"/>
    <n v="1356326"/>
    <s v="CC"/>
    <n v="25244728"/>
    <x v="8"/>
    <s v="AÃ±os"/>
    <s v="F"/>
    <x v="0"/>
    <x v="0"/>
    <x v="0"/>
    <s v="C20X"/>
    <x v="1"/>
    <s v="IMPRESION DIAGNOSTICA"/>
    <d v="2021-01-06T00:00:00"/>
    <n v="1"/>
  </r>
  <r>
    <x v="2"/>
    <x v="2"/>
    <s v="FE5563"/>
    <s v="CC"/>
    <n v="29808698"/>
    <x v="2"/>
    <s v="AÃ±os"/>
    <s v="F"/>
    <x v="0"/>
    <x v="0"/>
    <x v="1"/>
    <s v="C189"/>
    <x v="2"/>
    <s v="CONFIRMADO REPETIDO"/>
    <d v="2021-01-06T00:00:00"/>
    <n v="1"/>
  </r>
  <r>
    <x v="2"/>
    <x v="2"/>
    <s v="FE5567"/>
    <s v="CC"/>
    <n v="10072664"/>
    <x v="4"/>
    <s v="AÃ±os"/>
    <s v="M"/>
    <x v="0"/>
    <x v="0"/>
    <x v="1"/>
    <s v="C189"/>
    <x v="2"/>
    <s v="CONFIRMADO REPETIDO"/>
    <d v="2021-01-06T00:00:00"/>
    <n v="1"/>
  </r>
  <r>
    <x v="4"/>
    <x v="1"/>
    <n v="1357290"/>
    <s v="CC"/>
    <n v="42088613"/>
    <x v="6"/>
    <s v="AÃ±os"/>
    <s v="F"/>
    <x v="0"/>
    <x v="0"/>
    <x v="1"/>
    <s v="C184"/>
    <x v="4"/>
    <s v="IMPRESION DIAGNOSTICA"/>
    <d v="2021-01-07T00:00:00"/>
    <n v="1"/>
  </r>
  <r>
    <x v="3"/>
    <x v="1"/>
    <n v="1357275"/>
    <s v="CC"/>
    <n v="4511681"/>
    <x v="9"/>
    <s v="AÃ±os"/>
    <s v="M"/>
    <x v="0"/>
    <x v="0"/>
    <x v="1"/>
    <s v="C20X"/>
    <x v="1"/>
    <s v="IMPRESION DIAGNOSTICA"/>
    <d v="2021-01-07T00:00:00"/>
    <n v="1"/>
  </r>
  <r>
    <x v="4"/>
    <x v="2"/>
    <s v="FE5528"/>
    <s v="CC"/>
    <n v="10069063"/>
    <x v="1"/>
    <s v="AÃ±os"/>
    <s v="M"/>
    <x v="0"/>
    <x v="0"/>
    <x v="1"/>
    <s v="C189"/>
    <x v="2"/>
    <s v="CONFIRMADO REPETIDO"/>
    <d v="2021-01-07T00:00:00"/>
    <n v="1"/>
  </r>
  <r>
    <x v="2"/>
    <x v="2"/>
    <s v="FE5563"/>
    <s v="CC"/>
    <n v="29808698"/>
    <x v="2"/>
    <s v="AÃ±os"/>
    <s v="F"/>
    <x v="0"/>
    <x v="0"/>
    <x v="1"/>
    <s v="C189"/>
    <x v="2"/>
    <s v="CONFIRMADO REPETIDO"/>
    <d v="2021-01-07T00:00:00"/>
    <n v="1"/>
  </r>
  <r>
    <x v="4"/>
    <x v="1"/>
    <n v="1357430"/>
    <s v="CC"/>
    <n v="10119751"/>
    <x v="10"/>
    <s v="AÃ±os"/>
    <s v="M"/>
    <x v="0"/>
    <x v="0"/>
    <x v="1"/>
    <s v="C20X"/>
    <x v="1"/>
    <s v="IMPRESION DIAGNOSTICA"/>
    <d v="2021-01-07T00:00:00"/>
    <n v="1"/>
  </r>
  <r>
    <x v="1"/>
    <x v="1"/>
    <n v="1364061"/>
    <s v="CC"/>
    <n v="24946524"/>
    <x v="1"/>
    <s v="AÃ±os"/>
    <s v="F"/>
    <x v="0"/>
    <x v="0"/>
    <x v="1"/>
    <s v="C189"/>
    <x v="2"/>
    <s v="IMPRESION DIAGNOSTICA"/>
    <d v="2021-01-08T00:00:00"/>
    <n v="1"/>
  </r>
  <r>
    <x v="2"/>
    <x v="2"/>
    <s v="FE5459"/>
    <s v="CC"/>
    <n v="10067784"/>
    <x v="1"/>
    <s v="AÃ±os"/>
    <s v="M"/>
    <x v="0"/>
    <x v="0"/>
    <x v="1"/>
    <s v="C189"/>
    <x v="2"/>
    <s v="CONFIRMADO REPETIDO"/>
    <d v="2021-01-08T00:00:00"/>
    <n v="1"/>
  </r>
  <r>
    <x v="2"/>
    <x v="2"/>
    <s v="FE5586"/>
    <s v="CC"/>
    <n v="35455018"/>
    <x v="11"/>
    <s v="AÃ±os"/>
    <s v="F"/>
    <x v="0"/>
    <x v="0"/>
    <x v="1"/>
    <s v="C189"/>
    <x v="2"/>
    <s v="CONFIRMADO REPETIDO"/>
    <d v="2021-01-08T00:00:00"/>
    <n v="1"/>
  </r>
  <r>
    <x v="2"/>
    <x v="2"/>
    <s v="FE5586"/>
    <s v="CC"/>
    <n v="35455018"/>
    <x v="11"/>
    <s v="AÃ±os"/>
    <s v="F"/>
    <x v="0"/>
    <x v="0"/>
    <x v="1"/>
    <s v="C189"/>
    <x v="2"/>
    <s v="CONFIRMADO REPETIDO"/>
    <d v="2021-01-08T00:00:00"/>
    <n v="1"/>
  </r>
  <r>
    <x v="2"/>
    <x v="2"/>
    <s v="FE5567"/>
    <s v="CC"/>
    <n v="10072664"/>
    <x v="4"/>
    <s v="AÃ±os"/>
    <s v="M"/>
    <x v="0"/>
    <x v="0"/>
    <x v="1"/>
    <s v="C189"/>
    <x v="2"/>
    <s v="CONFIRMADO REPETIDO"/>
    <d v="2021-01-12T00:00:00"/>
    <n v="1"/>
  </r>
  <r>
    <x v="4"/>
    <x v="2"/>
    <s v="FE5560"/>
    <s v="CC"/>
    <n v="42088613"/>
    <x v="6"/>
    <s v="AÃ±os"/>
    <s v="F"/>
    <x v="0"/>
    <x v="0"/>
    <x v="1"/>
    <s v="C184"/>
    <x v="4"/>
    <s v="CONFIRMADO REPETIDO"/>
    <d v="2021-01-12T00:00:00"/>
    <n v="1"/>
  </r>
  <r>
    <x v="2"/>
    <x v="2"/>
    <s v="FE5459"/>
    <s v="CC"/>
    <n v="10067784"/>
    <x v="1"/>
    <s v="AÃ±os"/>
    <s v="M"/>
    <x v="0"/>
    <x v="0"/>
    <x v="1"/>
    <s v="C189"/>
    <x v="2"/>
    <s v="CONFIRMADO REPETIDO"/>
    <d v="2021-01-12T00:00:00"/>
    <n v="1"/>
  </r>
  <r>
    <x v="2"/>
    <x v="2"/>
    <s v="FE5459"/>
    <s v="CC"/>
    <n v="10067784"/>
    <x v="1"/>
    <s v="AÃ±os"/>
    <s v="M"/>
    <x v="0"/>
    <x v="0"/>
    <x v="1"/>
    <s v="C189"/>
    <x v="2"/>
    <s v="CONFIRMADO REPETIDO"/>
    <d v="2021-01-12T00:00:00"/>
    <n v="1"/>
  </r>
  <r>
    <x v="4"/>
    <x v="2"/>
    <s v="FE5560"/>
    <s v="CC"/>
    <n v="42088613"/>
    <x v="6"/>
    <s v="AÃ±os"/>
    <s v="F"/>
    <x v="0"/>
    <x v="0"/>
    <x v="1"/>
    <s v="C184"/>
    <x v="4"/>
    <s v="CONFIRMADO REPETIDO"/>
    <d v="2021-01-12T00:00:00"/>
    <n v="1"/>
  </r>
  <r>
    <x v="1"/>
    <x v="1"/>
    <n v="1357539"/>
    <s v="CC"/>
    <n v="1053007086"/>
    <x v="12"/>
    <s v="AÃ±os"/>
    <s v="F"/>
    <x v="0"/>
    <x v="0"/>
    <x v="1"/>
    <s v="D010"/>
    <x v="5"/>
    <s v="IMPRESION DIAGNOSTICA"/>
    <d v="2021-01-13T00:00:00"/>
    <n v="1"/>
  </r>
  <r>
    <x v="5"/>
    <x v="1"/>
    <n v="1358192"/>
    <s v="CC"/>
    <n v="42973524"/>
    <x v="3"/>
    <s v="AÃ±os"/>
    <s v="F"/>
    <x v="0"/>
    <x v="0"/>
    <x v="1"/>
    <s v="C189"/>
    <x v="2"/>
    <s v="IMPRESION DIAGNOSTICA"/>
    <d v="2021-01-13T00:00:00"/>
    <n v="1"/>
  </r>
  <r>
    <x v="4"/>
    <x v="1"/>
    <n v="1358241"/>
    <s v="CC"/>
    <n v="10097816"/>
    <x v="13"/>
    <s v="AÃ±os"/>
    <s v="M"/>
    <x v="0"/>
    <x v="0"/>
    <x v="1"/>
    <s v="C182"/>
    <x v="3"/>
    <s v="IMPRESION DIAGNOSTICA"/>
    <d v="2021-01-13T00:00:00"/>
    <n v="1"/>
  </r>
  <r>
    <x v="1"/>
    <x v="1"/>
    <n v="1358286"/>
    <s v="CC"/>
    <n v="4452275"/>
    <x v="3"/>
    <s v="AÃ±os"/>
    <s v="M"/>
    <x v="0"/>
    <x v="0"/>
    <x v="1"/>
    <s v="C20X"/>
    <x v="1"/>
    <s v="IMPRESION DIAGNOSTICA"/>
    <d v="2021-01-13T00:00:00"/>
    <n v="1"/>
  </r>
  <r>
    <x v="2"/>
    <x v="2"/>
    <s v="FE5459"/>
    <s v="CC"/>
    <n v="10067784"/>
    <x v="1"/>
    <s v="AÃ±os"/>
    <s v="M"/>
    <x v="0"/>
    <x v="0"/>
    <x v="1"/>
    <s v="C189"/>
    <x v="2"/>
    <s v="CONFIRMADO REPETIDO"/>
    <d v="2021-01-13T00:00:00"/>
    <n v="1"/>
  </r>
  <r>
    <x v="4"/>
    <x v="2"/>
    <s v="FE5560"/>
    <s v="CC"/>
    <n v="42088613"/>
    <x v="6"/>
    <s v="AÃ±os"/>
    <s v="F"/>
    <x v="0"/>
    <x v="0"/>
    <x v="1"/>
    <s v="C184"/>
    <x v="4"/>
    <s v="CONFIRMADO REPETIDO"/>
    <d v="2021-01-13T00:00:00"/>
    <n v="1"/>
  </r>
  <r>
    <x v="4"/>
    <x v="2"/>
    <s v="FE5560"/>
    <s v="CC"/>
    <n v="42088613"/>
    <x v="6"/>
    <s v="AÃ±os"/>
    <s v="F"/>
    <x v="0"/>
    <x v="0"/>
    <x v="1"/>
    <s v="C184"/>
    <x v="4"/>
    <s v="CONFIRMADO REPETIDO"/>
    <d v="2021-01-13T00:00:00"/>
    <n v="1"/>
  </r>
  <r>
    <x v="3"/>
    <x v="1"/>
    <n v="1357078"/>
    <s v="CC"/>
    <n v="11292253"/>
    <x v="2"/>
    <s v="AÃ±os"/>
    <s v="M"/>
    <x v="0"/>
    <x v="0"/>
    <x v="1"/>
    <s v="C20X"/>
    <x v="1"/>
    <s v="IMPRESION DIAGNOSTICA"/>
    <d v="2021-01-13T00:00:00"/>
    <n v="1"/>
  </r>
  <r>
    <x v="1"/>
    <x v="1"/>
    <n v="1359658"/>
    <s v="CC"/>
    <n v="42986378"/>
    <x v="14"/>
    <s v="AÃ±os"/>
    <s v="F"/>
    <x v="0"/>
    <x v="0"/>
    <x v="0"/>
    <s v="C189"/>
    <x v="2"/>
    <s v="IMPRESION DIAGNOSTICA"/>
    <d v="2021-01-14T00:00:00"/>
    <n v="1"/>
  </r>
  <r>
    <x v="2"/>
    <x v="2"/>
    <s v="FE5459"/>
    <s v="CC"/>
    <n v="10067784"/>
    <x v="1"/>
    <s v="AÃ±os"/>
    <s v="M"/>
    <x v="0"/>
    <x v="0"/>
    <x v="1"/>
    <s v="C189"/>
    <x v="2"/>
    <s v="CONFIRMADO REPETIDO"/>
    <d v="2021-01-14T00:00:00"/>
    <n v="1"/>
  </r>
  <r>
    <x v="2"/>
    <x v="2"/>
    <s v="FE5586"/>
    <s v="CC"/>
    <n v="35455018"/>
    <x v="11"/>
    <s v="AÃ±os"/>
    <s v="F"/>
    <x v="0"/>
    <x v="0"/>
    <x v="1"/>
    <s v="C189"/>
    <x v="2"/>
    <s v="CONFIRMADO REPETIDO"/>
    <d v="2021-01-15T00:00:00"/>
    <n v="1"/>
  </r>
  <r>
    <x v="4"/>
    <x v="1"/>
    <n v="1360132"/>
    <s v="CC"/>
    <n v="42008046"/>
    <x v="15"/>
    <s v="AÃ±os"/>
    <s v="F"/>
    <x v="0"/>
    <x v="0"/>
    <x v="1"/>
    <s v="C189"/>
    <x v="2"/>
    <s v="IMPRESION DIAGNOSTICA"/>
    <d v="2021-01-15T00:00:00"/>
    <n v="1"/>
  </r>
  <r>
    <x v="6"/>
    <x v="3"/>
    <s v="CSVC358"/>
    <s v="CC"/>
    <n v="10092503"/>
    <x v="14"/>
    <s v="AÃ±os"/>
    <s v="M"/>
    <x v="0"/>
    <x v="0"/>
    <x v="0"/>
    <s v="C187"/>
    <x v="0"/>
    <s v="CONFIRMADO REPETIDO"/>
    <d v="2021-01-15T00:00:00"/>
    <n v="1"/>
  </r>
  <r>
    <x v="1"/>
    <x v="1"/>
    <n v="1360093"/>
    <s v="CC"/>
    <n v="24411537"/>
    <x v="16"/>
    <s v="AÃ±os"/>
    <s v="F"/>
    <x v="0"/>
    <x v="0"/>
    <x v="1"/>
    <s v="C189"/>
    <x v="2"/>
    <s v="IMPRESION DIAGNOSTICA"/>
    <d v="2021-01-15T00:00:00"/>
    <n v="1"/>
  </r>
  <r>
    <x v="1"/>
    <x v="1"/>
    <n v="1360161"/>
    <s v="CC"/>
    <n v="42973524"/>
    <x v="3"/>
    <s v="AÃ±os"/>
    <s v="F"/>
    <x v="0"/>
    <x v="0"/>
    <x v="1"/>
    <s v="C189"/>
    <x v="2"/>
    <s v="IMPRESION DIAGNOSTICA"/>
    <d v="2021-01-15T00:00:00"/>
    <n v="1"/>
  </r>
  <r>
    <x v="1"/>
    <x v="1"/>
    <n v="1360821"/>
    <s v="CC"/>
    <n v="30382517"/>
    <x v="17"/>
    <s v="AÃ±os"/>
    <s v="F"/>
    <x v="0"/>
    <x v="0"/>
    <x v="0"/>
    <s v="C189"/>
    <x v="2"/>
    <s v="IMPRESION DIAGNOSTICA"/>
    <d v="2021-01-18T00:00:00"/>
    <n v="1"/>
  </r>
  <r>
    <x v="3"/>
    <x v="1"/>
    <n v="1359121"/>
    <s v="CC"/>
    <n v="19074609"/>
    <x v="2"/>
    <s v="AÃ±os"/>
    <s v="M"/>
    <x v="0"/>
    <x v="0"/>
    <x v="1"/>
    <s v="C184"/>
    <x v="4"/>
    <s v="IMPRESION DIAGNOSTICA"/>
    <d v="2021-01-18T00:00:00"/>
    <n v="1"/>
  </r>
  <r>
    <x v="2"/>
    <x v="2"/>
    <s v="FE5586"/>
    <s v="CC"/>
    <n v="35455018"/>
    <x v="11"/>
    <s v="AÃ±os"/>
    <s v="F"/>
    <x v="0"/>
    <x v="0"/>
    <x v="1"/>
    <s v="C189"/>
    <x v="2"/>
    <s v="CONFIRMADO REPETIDO"/>
    <d v="2021-01-18T00:00:00"/>
    <n v="1"/>
  </r>
  <r>
    <x v="2"/>
    <x v="2"/>
    <s v="FE5586"/>
    <s v="CC"/>
    <n v="35455018"/>
    <x v="11"/>
    <s v="AÃ±os"/>
    <s v="F"/>
    <x v="0"/>
    <x v="0"/>
    <x v="1"/>
    <s v="C189"/>
    <x v="2"/>
    <s v="CONFIRMADO REPETIDO"/>
    <d v="2021-01-18T00:00:00"/>
    <n v="1"/>
  </r>
  <r>
    <x v="2"/>
    <x v="2"/>
    <s v="FE5586"/>
    <s v="CC"/>
    <n v="35455018"/>
    <x v="11"/>
    <s v="AÃ±os"/>
    <s v="F"/>
    <x v="0"/>
    <x v="0"/>
    <x v="1"/>
    <s v="C189"/>
    <x v="2"/>
    <s v="CONFIRMADO REPETIDO"/>
    <d v="2021-01-18T00:00:00"/>
    <n v="1"/>
  </r>
  <r>
    <x v="1"/>
    <x v="1"/>
    <n v="1360816"/>
    <s v="CC"/>
    <n v="10112891"/>
    <x v="18"/>
    <s v="AÃ±os"/>
    <s v="M"/>
    <x v="0"/>
    <x v="0"/>
    <x v="1"/>
    <s v="C20X"/>
    <x v="1"/>
    <s v="IMPRESION DIAGNOSTICA"/>
    <d v="2021-01-18T00:00:00"/>
    <n v="1"/>
  </r>
  <r>
    <x v="0"/>
    <x v="0"/>
    <s v="SFV3240003"/>
    <s v="CC"/>
    <n v="17260089"/>
    <x v="0"/>
    <s v="AÃ±os"/>
    <s v="M"/>
    <x v="0"/>
    <x v="0"/>
    <x v="0"/>
    <s v="C189"/>
    <x v="2"/>
    <s v="CONFIRMADO REPETIDO"/>
    <d v="2021-01-18T00:00:00"/>
    <n v="1"/>
  </r>
  <r>
    <x v="1"/>
    <x v="1"/>
    <n v="1360795"/>
    <s v="CC"/>
    <n v="10076373"/>
    <x v="4"/>
    <s v="AÃ±os"/>
    <s v="M"/>
    <x v="0"/>
    <x v="0"/>
    <x v="1"/>
    <s v="C189"/>
    <x v="2"/>
    <s v="IMPRESION DIAGNOSTICA"/>
    <d v="2021-01-18T00:00:00"/>
    <n v="1"/>
  </r>
  <r>
    <x v="1"/>
    <x v="1"/>
    <n v="1361097"/>
    <s v="CC"/>
    <n v="34053297"/>
    <x v="19"/>
    <s v="AÃ±os"/>
    <s v="M"/>
    <x v="0"/>
    <x v="0"/>
    <x v="1"/>
    <s v="C20X"/>
    <x v="1"/>
    <s v="IMPRESION DIAGNOSTICA"/>
    <d v="2021-01-19T00:00:00"/>
    <n v="1"/>
  </r>
  <r>
    <x v="2"/>
    <x v="4"/>
    <s v="EI03-7376"/>
    <s v="CC"/>
    <n v="10192154"/>
    <x v="16"/>
    <s v="AÃ±os"/>
    <s v="M"/>
    <x v="0"/>
    <x v="0"/>
    <x v="1"/>
    <s v="C189"/>
    <x v="2"/>
    <s v="CONFIRMADO REPETIDO"/>
    <d v="2021-01-19T00:00:00"/>
    <n v="1"/>
  </r>
  <r>
    <x v="1"/>
    <x v="1"/>
    <n v="1359913"/>
    <s v="CC"/>
    <n v="34042828"/>
    <x v="8"/>
    <s v="AÃ±os"/>
    <s v="F"/>
    <x v="0"/>
    <x v="0"/>
    <x v="1"/>
    <s v="C189"/>
    <x v="2"/>
    <s v="IMPRESION DIAGNOSTICA"/>
    <d v="2021-01-20T00:00:00"/>
    <n v="1"/>
  </r>
  <r>
    <x v="1"/>
    <x v="1"/>
    <n v="1359883"/>
    <s v="CC"/>
    <n v="4452275"/>
    <x v="3"/>
    <s v="AÃ±os"/>
    <s v="M"/>
    <x v="0"/>
    <x v="0"/>
    <x v="1"/>
    <s v="C20X"/>
    <x v="1"/>
    <s v="IMPRESION DIAGNOSTICA"/>
    <d v="2021-01-20T00:00:00"/>
    <n v="1"/>
  </r>
  <r>
    <x v="1"/>
    <x v="1"/>
    <n v="1359926"/>
    <s v="CC"/>
    <n v="18595097"/>
    <x v="6"/>
    <s v="AÃ±os"/>
    <s v="M"/>
    <x v="0"/>
    <x v="0"/>
    <x v="1"/>
    <s v="C186"/>
    <x v="6"/>
    <s v="IMPRESION DIAGNOSTICA"/>
    <d v="2021-01-20T00:00:00"/>
    <n v="1"/>
  </r>
  <r>
    <x v="1"/>
    <x v="1"/>
    <n v="1359971"/>
    <s v="CC"/>
    <n v="10079791"/>
    <x v="19"/>
    <s v="AÃ±os"/>
    <s v="M"/>
    <x v="0"/>
    <x v="0"/>
    <x v="1"/>
    <s v="C184"/>
    <x v="4"/>
    <s v="IMPRESION DIAGNOSTICA"/>
    <d v="2021-01-20T00:00:00"/>
    <n v="1"/>
  </r>
  <r>
    <x v="1"/>
    <x v="1"/>
    <n v="1360072"/>
    <s v="CC"/>
    <n v="1329153"/>
    <x v="2"/>
    <s v="AÃ±os"/>
    <s v="M"/>
    <x v="0"/>
    <x v="0"/>
    <x v="1"/>
    <s v="C187"/>
    <x v="0"/>
    <s v="IMPRESION DIAGNOSTICA"/>
    <d v="2021-01-20T00:00:00"/>
    <n v="1"/>
  </r>
  <r>
    <x v="4"/>
    <x v="1"/>
    <n v="1360108"/>
    <s v="CC"/>
    <n v="42088613"/>
    <x v="6"/>
    <s v="AÃ±os"/>
    <s v="F"/>
    <x v="0"/>
    <x v="0"/>
    <x v="1"/>
    <s v="C184"/>
    <x v="4"/>
    <s v="IMPRESION DIAGNOSTICA"/>
    <d v="2021-01-20T00:00:00"/>
    <n v="1"/>
  </r>
  <r>
    <x v="1"/>
    <x v="1"/>
    <n v="1360002"/>
    <s v="CC"/>
    <n v="34059081"/>
    <x v="0"/>
    <s v="AÃ±os"/>
    <s v="F"/>
    <x v="0"/>
    <x v="0"/>
    <x v="1"/>
    <s v="C20X"/>
    <x v="1"/>
    <s v="IMPRESION DIAGNOSTICA"/>
    <d v="2021-01-20T00:00:00"/>
    <n v="1"/>
  </r>
  <r>
    <x v="1"/>
    <x v="1"/>
    <n v="1361752"/>
    <s v="CC"/>
    <n v="42089135"/>
    <x v="10"/>
    <s v="AÃ±os"/>
    <s v="F"/>
    <x v="0"/>
    <x v="0"/>
    <x v="1"/>
    <s v="C20X"/>
    <x v="1"/>
    <s v="IMPRESION DIAGNOSTICA"/>
    <d v="2021-01-20T00:00:00"/>
    <n v="1"/>
  </r>
  <r>
    <x v="1"/>
    <x v="1"/>
    <n v="1361754"/>
    <s v="CC"/>
    <n v="15911949"/>
    <x v="8"/>
    <s v="AÃ±os"/>
    <s v="M"/>
    <x v="0"/>
    <x v="0"/>
    <x v="1"/>
    <s v="C182"/>
    <x v="3"/>
    <s v="IMPRESION DIAGNOSTICA"/>
    <d v="2021-01-20T00:00:00"/>
    <n v="1"/>
  </r>
  <r>
    <x v="1"/>
    <x v="1"/>
    <n v="1362117"/>
    <s v="CC"/>
    <n v="34042828"/>
    <x v="8"/>
    <s v="AÃ±os"/>
    <s v="F"/>
    <x v="0"/>
    <x v="0"/>
    <x v="1"/>
    <s v="C20X"/>
    <x v="1"/>
    <s v="IMPRESION DIAGNOSTICA"/>
    <d v="2021-01-20T00:00:00"/>
    <n v="1"/>
  </r>
  <r>
    <x v="1"/>
    <x v="1"/>
    <n v="1362159"/>
    <s v="CC"/>
    <n v="34041050"/>
    <x v="0"/>
    <s v="AÃ±os"/>
    <s v="F"/>
    <x v="0"/>
    <x v="0"/>
    <x v="1"/>
    <s v="C189"/>
    <x v="2"/>
    <s v="IMPRESION DIAGNOSTICA"/>
    <d v="2021-01-20T00:00:00"/>
    <n v="1"/>
  </r>
  <r>
    <x v="1"/>
    <x v="1"/>
    <n v="1362479"/>
    <s v="CC"/>
    <n v="11292253"/>
    <x v="2"/>
    <s v="AÃ±os"/>
    <s v="M"/>
    <x v="0"/>
    <x v="0"/>
    <x v="1"/>
    <s v="C182"/>
    <x v="3"/>
    <s v="IMPRESION DIAGNOSTICA"/>
    <d v="2021-01-22T00:00:00"/>
    <n v="1"/>
  </r>
  <r>
    <x v="1"/>
    <x v="1"/>
    <n v="1362689"/>
    <s v="CC"/>
    <n v="10092907"/>
    <x v="3"/>
    <s v="AÃ±os"/>
    <s v="M"/>
    <x v="0"/>
    <x v="0"/>
    <x v="1"/>
    <s v="C189"/>
    <x v="2"/>
    <s v="IMPRESION DIAGNOSTICA"/>
    <d v="2021-01-22T00:00:00"/>
    <n v="1"/>
  </r>
  <r>
    <x v="1"/>
    <x v="1"/>
    <n v="1362697"/>
    <s v="CC"/>
    <n v="42986378"/>
    <x v="14"/>
    <s v="AÃ±os"/>
    <s v="F"/>
    <x v="0"/>
    <x v="0"/>
    <x v="1"/>
    <s v="C189"/>
    <x v="2"/>
    <s v="IMPRESION DIAGNOSTICA"/>
    <d v="2021-01-22T00:00:00"/>
    <n v="1"/>
  </r>
  <r>
    <x v="1"/>
    <x v="1"/>
    <n v="1362673"/>
    <s v="CC"/>
    <n v="10065577"/>
    <x v="20"/>
    <s v="AÃ±os"/>
    <s v="M"/>
    <x v="0"/>
    <x v="0"/>
    <x v="1"/>
    <s v="C182"/>
    <x v="3"/>
    <s v="IMPRESION DIAGNOSTICA"/>
    <d v="2021-01-22T00:00:00"/>
    <n v="1"/>
  </r>
  <r>
    <x v="1"/>
    <x v="1"/>
    <n v="1362479"/>
    <s v="CC"/>
    <n v="11292253"/>
    <x v="2"/>
    <s v="AÃ±os"/>
    <s v="M"/>
    <x v="0"/>
    <x v="0"/>
    <x v="1"/>
    <s v="C182"/>
    <x v="3"/>
    <s v="IMPRESION DIAGNOSTICA"/>
    <d v="2021-01-22T00:00:00"/>
    <n v="1"/>
  </r>
  <r>
    <x v="1"/>
    <x v="1"/>
    <n v="1362479"/>
    <s v="CC"/>
    <n v="11292253"/>
    <x v="2"/>
    <s v="AÃ±os"/>
    <s v="M"/>
    <x v="0"/>
    <x v="0"/>
    <x v="1"/>
    <s v="C182"/>
    <x v="3"/>
    <s v="IMPRESION DIAGNOSTICA"/>
    <d v="2021-01-22T00:00:00"/>
    <n v="1"/>
  </r>
  <r>
    <x v="0"/>
    <x v="5"/>
    <s v="SFV2733427"/>
    <s v="CC"/>
    <n v="17260089"/>
    <x v="0"/>
    <s v="AÃ±os"/>
    <s v="M"/>
    <x v="0"/>
    <x v="0"/>
    <x v="0"/>
    <s v="D374"/>
    <x v="7"/>
    <s v="IMPRESION DIAGNOSTICA"/>
    <d v="2021-01-23T00:00:00"/>
    <n v="1"/>
  </r>
  <r>
    <x v="0"/>
    <x v="5"/>
    <s v="SFV2734197"/>
    <s v="CC"/>
    <n v="17260089"/>
    <x v="0"/>
    <s v="AÃ±os"/>
    <s v="M"/>
    <x v="0"/>
    <x v="0"/>
    <x v="0"/>
    <s v="C189"/>
    <x v="2"/>
    <s v="IMPRESION DIAGNOSTICA"/>
    <d v="2021-01-25T00:00:00"/>
    <n v="1"/>
  </r>
  <r>
    <x v="2"/>
    <x v="2"/>
    <s v="FE5635"/>
    <s v="CC"/>
    <n v="10067784"/>
    <x v="1"/>
    <s v="AÃ±os"/>
    <s v="M"/>
    <x v="0"/>
    <x v="0"/>
    <x v="1"/>
    <s v="C189"/>
    <x v="2"/>
    <s v="CONFIRMADO REPETIDO"/>
    <d v="2021-01-25T00:00:00"/>
    <n v="1"/>
  </r>
  <r>
    <x v="2"/>
    <x v="2"/>
    <s v="FE5635"/>
    <s v="CC"/>
    <n v="10067784"/>
    <x v="1"/>
    <s v="AÃ±os"/>
    <s v="M"/>
    <x v="0"/>
    <x v="0"/>
    <x v="1"/>
    <s v="C189"/>
    <x v="2"/>
    <s v="CONFIRMADO REPETIDO"/>
    <d v="2021-01-25T00:00:00"/>
    <n v="1"/>
  </r>
  <r>
    <x v="1"/>
    <x v="1"/>
    <n v="1363493"/>
    <s v="CC"/>
    <n v="29613077"/>
    <x v="14"/>
    <s v="AÃ±os"/>
    <s v="F"/>
    <x v="0"/>
    <x v="0"/>
    <x v="1"/>
    <s v="C189"/>
    <x v="2"/>
    <s v="IMPRESION DIAGNOSTICA"/>
    <d v="2021-01-25T00:00:00"/>
    <n v="1"/>
  </r>
  <r>
    <x v="4"/>
    <x v="2"/>
    <s v="FE5560"/>
    <s v="CC"/>
    <n v="42088613"/>
    <x v="6"/>
    <s v="AÃ±os"/>
    <s v="F"/>
    <x v="0"/>
    <x v="0"/>
    <x v="1"/>
    <s v="C184"/>
    <x v="4"/>
    <s v="CONFIRMADO REPETIDO"/>
    <d v="2021-01-25T00:00:00"/>
    <n v="1"/>
  </r>
  <r>
    <x v="4"/>
    <x v="2"/>
    <s v="FE5560"/>
    <s v="CC"/>
    <n v="42088613"/>
    <x v="6"/>
    <s v="AÃ±os"/>
    <s v="F"/>
    <x v="0"/>
    <x v="0"/>
    <x v="1"/>
    <s v="C184"/>
    <x v="4"/>
    <s v="CONFIRMADO REPETIDO"/>
    <d v="2021-01-25T00:00:00"/>
    <n v="1"/>
  </r>
  <r>
    <x v="1"/>
    <x v="1"/>
    <n v="1362362"/>
    <s v="CC"/>
    <n v="29392883"/>
    <x v="19"/>
    <s v="AÃ±os"/>
    <s v="F"/>
    <x v="0"/>
    <x v="0"/>
    <x v="1"/>
    <s v="C187"/>
    <x v="0"/>
    <s v="IMPRESION DIAGNOSTICA"/>
    <d v="2021-01-26T00:00:00"/>
    <n v="1"/>
  </r>
  <r>
    <x v="1"/>
    <x v="1"/>
    <n v="1362623"/>
    <s v="CC"/>
    <n v="25108855"/>
    <x v="17"/>
    <s v="AÃ±os"/>
    <s v="F"/>
    <x v="0"/>
    <x v="0"/>
    <x v="1"/>
    <s v="C20X"/>
    <x v="1"/>
    <s v="IMPRESION DIAGNOSTICA"/>
    <d v="2021-01-26T00:00:00"/>
    <n v="1"/>
  </r>
  <r>
    <x v="4"/>
    <x v="2"/>
    <s v="FE5560"/>
    <s v="CC"/>
    <n v="42088613"/>
    <x v="6"/>
    <s v="AÃ±os"/>
    <s v="F"/>
    <x v="0"/>
    <x v="0"/>
    <x v="1"/>
    <s v="C184"/>
    <x v="4"/>
    <s v="CONFIRMADO REPETIDO"/>
    <d v="2021-01-26T00:00:00"/>
    <n v="1"/>
  </r>
  <r>
    <x v="4"/>
    <x v="2"/>
    <s v="FE5560"/>
    <s v="CC"/>
    <n v="42088613"/>
    <x v="6"/>
    <s v="AÃ±os"/>
    <s v="F"/>
    <x v="0"/>
    <x v="0"/>
    <x v="1"/>
    <s v="C184"/>
    <x v="4"/>
    <s v="CONFIRMADO REPETIDO"/>
    <d v="2021-01-26T00:00:00"/>
    <n v="1"/>
  </r>
  <r>
    <x v="2"/>
    <x v="2"/>
    <s v="FE5635"/>
    <s v="CC"/>
    <n v="10067784"/>
    <x v="1"/>
    <s v="AÃ±os"/>
    <s v="M"/>
    <x v="0"/>
    <x v="0"/>
    <x v="1"/>
    <s v="C189"/>
    <x v="2"/>
    <s v="CONFIRMADO REPETIDO"/>
    <d v="2021-01-26T00:00:00"/>
    <n v="1"/>
  </r>
  <r>
    <x v="2"/>
    <x v="2"/>
    <s v="FE5635"/>
    <s v="CC"/>
    <n v="10067784"/>
    <x v="1"/>
    <s v="AÃ±os"/>
    <s v="M"/>
    <x v="0"/>
    <x v="0"/>
    <x v="1"/>
    <s v="C189"/>
    <x v="2"/>
    <s v="CONFIRMADO REPETIDO"/>
    <d v="2021-01-26T00:00:00"/>
    <n v="1"/>
  </r>
  <r>
    <x v="1"/>
    <x v="1"/>
    <n v="1362365"/>
    <s v="CC"/>
    <n v="25034416"/>
    <x v="4"/>
    <s v="AÃ±os"/>
    <s v="F"/>
    <x v="0"/>
    <x v="0"/>
    <x v="1"/>
    <s v="C182"/>
    <x v="3"/>
    <s v="IMPRESION DIAGNOSTICA"/>
    <d v="2021-01-26T00:00:00"/>
    <n v="1"/>
  </r>
  <r>
    <x v="1"/>
    <x v="1"/>
    <n v="1364131"/>
    <s v="CC"/>
    <n v="19318442"/>
    <x v="16"/>
    <s v="AÃ±os"/>
    <s v="M"/>
    <x v="0"/>
    <x v="0"/>
    <x v="1"/>
    <s v="C20X"/>
    <x v="1"/>
    <s v="IMPRESION DIAGNOSTICA"/>
    <d v="2021-01-26T00:00:00"/>
    <n v="1"/>
  </r>
  <r>
    <x v="2"/>
    <x v="4"/>
    <s v="EI80-9080"/>
    <s v="CC"/>
    <n v="17133334"/>
    <x v="9"/>
    <s v="AÃ±os"/>
    <s v="M"/>
    <x v="0"/>
    <x v="0"/>
    <x v="1"/>
    <s v="C189"/>
    <x v="2"/>
    <s v="CONFIRMADO REPETIDO"/>
    <d v="2021-01-27T00:00:00"/>
    <n v="1"/>
  </r>
  <r>
    <x v="1"/>
    <x v="1"/>
    <n v="1362790"/>
    <s v="CC"/>
    <n v="24539994"/>
    <x v="3"/>
    <s v="AÃ±os"/>
    <s v="F"/>
    <x v="0"/>
    <x v="0"/>
    <x v="0"/>
    <s v="C20X"/>
    <x v="1"/>
    <s v="IMPRESION DIAGNOSTICA"/>
    <d v="2021-01-27T00:00:00"/>
    <n v="1"/>
  </r>
  <r>
    <x v="1"/>
    <x v="1"/>
    <n v="1362777"/>
    <s v="CC"/>
    <n v="6481055"/>
    <x v="16"/>
    <s v="AÃ±os"/>
    <s v="M"/>
    <x v="0"/>
    <x v="0"/>
    <x v="1"/>
    <s v="C186"/>
    <x v="6"/>
    <s v="IMPRESION DIAGNOSTICA"/>
    <d v="2021-01-27T00:00:00"/>
    <n v="1"/>
  </r>
  <r>
    <x v="1"/>
    <x v="1"/>
    <n v="1362774"/>
    <s v="CC"/>
    <n v="10264566"/>
    <x v="5"/>
    <s v="AÃ±os"/>
    <s v="M"/>
    <x v="0"/>
    <x v="0"/>
    <x v="1"/>
    <s v="C20X"/>
    <x v="1"/>
    <s v="IMPRESION DIAGNOSTICA"/>
    <d v="2021-01-27T00:00:00"/>
    <n v="1"/>
  </r>
  <r>
    <x v="1"/>
    <x v="1"/>
    <n v="1362749"/>
    <s v="CC"/>
    <n v="41915916"/>
    <x v="21"/>
    <s v="AÃ±os"/>
    <s v="F"/>
    <x v="0"/>
    <x v="0"/>
    <x v="1"/>
    <s v="C189"/>
    <x v="2"/>
    <s v="IMPRESION DIAGNOSTICA"/>
    <d v="2021-01-27T00:00:00"/>
    <n v="1"/>
  </r>
  <r>
    <x v="1"/>
    <x v="1"/>
    <n v="1364309"/>
    <s v="CC"/>
    <n v="15897037"/>
    <x v="4"/>
    <s v="AÃ±os"/>
    <s v="M"/>
    <x v="0"/>
    <x v="0"/>
    <x v="1"/>
    <s v="C189"/>
    <x v="2"/>
    <s v="IMPRESION DIAGNOSTICA"/>
    <d v="2021-01-27T00:00:00"/>
    <n v="1"/>
  </r>
  <r>
    <x v="1"/>
    <x v="1"/>
    <n v="1364412"/>
    <s v="CC"/>
    <n v="25169406"/>
    <x v="8"/>
    <s v="AÃ±os"/>
    <s v="F"/>
    <x v="0"/>
    <x v="0"/>
    <x v="1"/>
    <s v="C189"/>
    <x v="2"/>
    <s v="IMPRESION DIAGNOSTICA"/>
    <d v="2021-01-27T00:00:00"/>
    <n v="1"/>
  </r>
  <r>
    <x v="1"/>
    <x v="1"/>
    <n v="1364456"/>
    <s v="CC"/>
    <n v="42088613"/>
    <x v="6"/>
    <s v="AÃ±os"/>
    <s v="F"/>
    <x v="0"/>
    <x v="0"/>
    <x v="1"/>
    <s v="C182"/>
    <x v="3"/>
    <s v="IMPRESION DIAGNOSTICA"/>
    <d v="2021-01-27T00:00:00"/>
    <n v="1"/>
  </r>
  <r>
    <x v="1"/>
    <x v="1"/>
    <n v="1362529"/>
    <s v="CC"/>
    <n v="10092503"/>
    <x v="3"/>
    <s v="AÃ±os"/>
    <s v="M"/>
    <x v="0"/>
    <x v="0"/>
    <x v="0"/>
    <s v="C187"/>
    <x v="0"/>
    <s v="IMPRESION DIAGNOSTICA"/>
    <d v="2021-01-27T00:00:00"/>
    <n v="1"/>
  </r>
  <r>
    <x v="1"/>
    <x v="1"/>
    <n v="1364273"/>
    <s v="CC"/>
    <n v="42986378"/>
    <x v="14"/>
    <s v="AÃ±os"/>
    <s v="F"/>
    <x v="0"/>
    <x v="0"/>
    <x v="1"/>
    <s v="C189"/>
    <x v="2"/>
    <s v="IMPRESION DIAGNOSTICA"/>
    <d v="2021-01-28T00:00:00"/>
    <n v="1"/>
  </r>
  <r>
    <x v="2"/>
    <x v="2"/>
    <s v="FE5635"/>
    <s v="CC"/>
    <n v="10067784"/>
    <x v="1"/>
    <s v="AÃ±os"/>
    <s v="M"/>
    <x v="0"/>
    <x v="0"/>
    <x v="1"/>
    <s v="C189"/>
    <x v="2"/>
    <s v="CONFIRMADO REPETIDO"/>
    <d v="2021-01-28T00:00:00"/>
    <n v="1"/>
  </r>
  <r>
    <x v="1"/>
    <x v="1"/>
    <n v="1365601"/>
    <s v="CC"/>
    <n v="10076373"/>
    <x v="4"/>
    <s v="AÃ±os"/>
    <s v="M"/>
    <x v="0"/>
    <x v="0"/>
    <x v="1"/>
    <s v="C189"/>
    <x v="2"/>
    <s v="IMPRESION DIAGNOSTICA"/>
    <d v="2021-01-29T00:00:00"/>
    <n v="1"/>
  </r>
  <r>
    <x v="1"/>
    <x v="1"/>
    <n v="1364009"/>
    <s v="CC"/>
    <n v="42966488"/>
    <x v="8"/>
    <s v="AÃ±os"/>
    <s v="F"/>
    <x v="0"/>
    <x v="0"/>
    <x v="1"/>
    <s v="C20X"/>
    <x v="1"/>
    <s v="IMPRESION DIAGNOSTICA"/>
    <d v="2021-01-29T00:00:00"/>
    <n v="1"/>
  </r>
  <r>
    <x v="1"/>
    <x v="1"/>
    <n v="1364011"/>
    <s v="CC"/>
    <n v="10082091"/>
    <x v="0"/>
    <s v="AÃ±os"/>
    <s v="M"/>
    <x v="0"/>
    <x v="0"/>
    <x v="1"/>
    <s v="C182"/>
    <x v="3"/>
    <s v="IMPRESION DIAGNOSTICA"/>
    <d v="2021-01-29T00:00:00"/>
    <n v="1"/>
  </r>
  <r>
    <x v="1"/>
    <x v="1"/>
    <n v="1365604"/>
    <s v="CC"/>
    <n v="25192095"/>
    <x v="8"/>
    <s v="AÃ±os"/>
    <s v="F"/>
    <x v="0"/>
    <x v="0"/>
    <x v="1"/>
    <s v="C20X"/>
    <x v="1"/>
    <s v="IMPRESION DIAGNOSTICA"/>
    <d v="2021-01-29T00:00:00"/>
    <n v="1"/>
  </r>
  <r>
    <x v="1"/>
    <x v="1"/>
    <n v="1365619"/>
    <s v="CC"/>
    <n v="24954362"/>
    <x v="0"/>
    <s v="AÃ±os"/>
    <s v="F"/>
    <x v="0"/>
    <x v="0"/>
    <x v="1"/>
    <s v="C189"/>
    <x v="2"/>
    <s v="IMPRESION DIAGNOSTICA"/>
    <d v="2021-01-29T00:00:00"/>
    <n v="1"/>
  </r>
  <r>
    <x v="0"/>
    <x v="5"/>
    <s v="SFV2735500"/>
    <s v="CC"/>
    <n v="1229981"/>
    <x v="14"/>
    <s v="AÃ±os"/>
    <s v="M"/>
    <x v="0"/>
    <x v="0"/>
    <x v="0"/>
    <s v="D375"/>
    <x v="8"/>
    <s v="IMPRESION DIAGNOSTICA"/>
    <d v="2021-01-30T00:00:00"/>
    <n v="1"/>
  </r>
  <r>
    <x v="1"/>
    <x v="1"/>
    <n v="1364680"/>
    <s v="CC"/>
    <n v="10092907"/>
    <x v="3"/>
    <s v="AÃ±os"/>
    <s v="M"/>
    <x v="0"/>
    <x v="0"/>
    <x v="1"/>
    <s v="C189"/>
    <x v="2"/>
    <s v="IMPRESION DIAGNOSTICA"/>
    <d v="2021-01-30T00:00:00"/>
    <n v="1"/>
  </r>
  <r>
    <x v="1"/>
    <x v="1"/>
    <n v="1366318"/>
    <s v="CC"/>
    <n v="41915916"/>
    <x v="21"/>
    <s v="AÃ±os"/>
    <s v="F"/>
    <x v="0"/>
    <x v="0"/>
    <x v="1"/>
    <s v="C189"/>
    <x v="2"/>
    <s v="IMPRESION DIAGNOSTICA"/>
    <d v="2021-02-01T00:00:00"/>
    <n v="1"/>
  </r>
  <r>
    <x v="1"/>
    <x v="1"/>
    <n v="1367008"/>
    <s v="CC"/>
    <n v="24685032"/>
    <x v="8"/>
    <s v="AÃ±os"/>
    <s v="F"/>
    <x v="0"/>
    <x v="0"/>
    <x v="1"/>
    <s v="C20X"/>
    <x v="1"/>
    <s v="IMPRESION DIAGNOSTICA"/>
    <d v="2021-02-02T00:00:00"/>
    <n v="1"/>
  </r>
  <r>
    <x v="1"/>
    <x v="1"/>
    <n v="1367020"/>
    <s v="CC"/>
    <n v="24390009"/>
    <x v="5"/>
    <s v="AÃ±os"/>
    <s v="F"/>
    <x v="0"/>
    <x v="0"/>
    <x v="1"/>
    <s v="C189"/>
    <x v="2"/>
    <s v="IMPRESION DIAGNOSTICA"/>
    <d v="2021-02-02T00:00:00"/>
    <n v="1"/>
  </r>
  <r>
    <x v="1"/>
    <x v="1"/>
    <n v="1366512"/>
    <s v="CC"/>
    <n v="25034416"/>
    <x v="4"/>
    <s v="AÃ±os"/>
    <s v="F"/>
    <x v="0"/>
    <x v="0"/>
    <x v="1"/>
    <s v="C182"/>
    <x v="3"/>
    <s v="IMPRESION DIAGNOSTICA"/>
    <d v="2021-02-03T00:00:00"/>
    <n v="1"/>
  </r>
  <r>
    <x v="1"/>
    <x v="1"/>
    <n v="1368193"/>
    <s v="CC"/>
    <n v="42088613"/>
    <x v="6"/>
    <s v="AÃ±os"/>
    <s v="F"/>
    <x v="0"/>
    <x v="0"/>
    <x v="1"/>
    <s v="C184"/>
    <x v="4"/>
    <s v="IMPRESION DIAGNOSTICA"/>
    <d v="2021-02-03T00:00:00"/>
    <n v="1"/>
  </r>
  <r>
    <x v="1"/>
    <x v="1"/>
    <n v="1366846"/>
    <s v="CC"/>
    <n v="42008046"/>
    <x v="15"/>
    <s v="AÃ±os"/>
    <s v="F"/>
    <x v="0"/>
    <x v="0"/>
    <x v="1"/>
    <s v="C189"/>
    <x v="2"/>
    <s v="IMPRESION DIAGNOSTICA"/>
    <d v="2021-02-04T00:00:00"/>
    <n v="1"/>
  </r>
  <r>
    <x v="1"/>
    <x v="1"/>
    <n v="1369796"/>
    <s v="CC"/>
    <n v="25244728"/>
    <x v="8"/>
    <s v="AÃ±os"/>
    <s v="F"/>
    <x v="0"/>
    <x v="0"/>
    <x v="1"/>
    <s v="C20X"/>
    <x v="1"/>
    <s v="IMPRESION DIAGNOSTICA"/>
    <d v="2021-02-05T00:00:00"/>
    <n v="1"/>
  </r>
  <r>
    <x v="1"/>
    <x v="1"/>
    <n v="1369802"/>
    <s v="CC"/>
    <n v="10097816"/>
    <x v="13"/>
    <s v="AÃ±os"/>
    <s v="M"/>
    <x v="0"/>
    <x v="0"/>
    <x v="1"/>
    <s v="C189"/>
    <x v="2"/>
    <s v="IMPRESION DIAGNOSTICA"/>
    <d v="2021-02-05T00:00:00"/>
    <n v="1"/>
  </r>
  <r>
    <x v="2"/>
    <x v="2"/>
    <s v="FE5791"/>
    <s v="CC"/>
    <n v="10067784"/>
    <x v="2"/>
    <s v="AÃ±os"/>
    <s v="M"/>
    <x v="0"/>
    <x v="0"/>
    <x v="0"/>
    <s v="C189"/>
    <x v="2"/>
    <s v="CONFIRMADO REPETIDO"/>
    <d v="2021-02-08T00:00:00"/>
    <n v="1"/>
  </r>
  <r>
    <x v="1"/>
    <x v="1"/>
    <n v="1370472"/>
    <s v="CC"/>
    <n v="10212667"/>
    <x v="9"/>
    <s v="AÃ±os"/>
    <s v="M"/>
    <x v="0"/>
    <x v="0"/>
    <x v="1"/>
    <s v="C20X"/>
    <x v="1"/>
    <s v="IMPRESION DIAGNOSTICA"/>
    <d v="2021-02-08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08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08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08T00:00:00"/>
    <n v="1"/>
  </r>
  <r>
    <x v="2"/>
    <x v="2"/>
    <s v="FE5791"/>
    <s v="CC"/>
    <n v="10067784"/>
    <x v="2"/>
    <s v="AÃ±os"/>
    <s v="M"/>
    <x v="0"/>
    <x v="0"/>
    <x v="0"/>
    <s v="C189"/>
    <x v="2"/>
    <s v="CONFIRMADO REPETIDO"/>
    <d v="2021-02-08T00:00:00"/>
    <n v="1"/>
  </r>
  <r>
    <x v="2"/>
    <x v="4"/>
    <s v="EJ41-2192"/>
    <s v="CC"/>
    <n v="4406976"/>
    <x v="3"/>
    <s v="AÃ±os"/>
    <s v="M"/>
    <x v="0"/>
    <x v="0"/>
    <x v="1"/>
    <s v="C187"/>
    <x v="0"/>
    <s v="IMPRESION DIAGNOSTICA"/>
    <d v="2021-02-08T00:00:00"/>
    <n v="1"/>
  </r>
  <r>
    <x v="2"/>
    <x v="2"/>
    <s v="FE5791"/>
    <s v="CC"/>
    <n v="10067784"/>
    <x v="2"/>
    <s v="AÃ±os"/>
    <s v="M"/>
    <x v="0"/>
    <x v="0"/>
    <x v="0"/>
    <s v="C189"/>
    <x v="2"/>
    <s v="CONFIRMADO REPETIDO"/>
    <d v="2021-02-08T00:00:00"/>
    <n v="1"/>
  </r>
  <r>
    <x v="1"/>
    <x v="1"/>
    <n v="1368847"/>
    <s v="CC"/>
    <n v="29154364"/>
    <x v="1"/>
    <s v="AÃ±os"/>
    <s v="F"/>
    <x v="0"/>
    <x v="0"/>
    <x v="1"/>
    <s v="C189"/>
    <x v="2"/>
    <s v="IMPRESION DIAGNOSTICA"/>
    <d v="2021-02-09T00:00:00"/>
    <n v="1"/>
  </r>
  <r>
    <x v="2"/>
    <x v="2"/>
    <s v="FE5791"/>
    <s v="CC"/>
    <n v="10067784"/>
    <x v="2"/>
    <s v="AÃ±os"/>
    <s v="M"/>
    <x v="0"/>
    <x v="0"/>
    <x v="0"/>
    <s v="C189"/>
    <x v="2"/>
    <s v="CONFIRMADO REPETIDO"/>
    <d v="2021-02-09T00:00:00"/>
    <n v="1"/>
  </r>
  <r>
    <x v="1"/>
    <x v="1"/>
    <n v="1369057"/>
    <s v="CC"/>
    <n v="42008046"/>
    <x v="15"/>
    <s v="AÃ±os"/>
    <s v="F"/>
    <x v="0"/>
    <x v="0"/>
    <x v="1"/>
    <s v="C189"/>
    <x v="2"/>
    <s v="IMPRESION DIAGNOSTICA"/>
    <d v="2021-02-10T00:00:00"/>
    <n v="1"/>
  </r>
  <r>
    <x v="2"/>
    <x v="2"/>
    <s v="FE5890"/>
    <s v="CC"/>
    <n v="29808698"/>
    <x v="2"/>
    <s v="AÃ±os"/>
    <s v="F"/>
    <x v="0"/>
    <x v="0"/>
    <x v="1"/>
    <s v="C189"/>
    <x v="2"/>
    <s v="CONFIRMADO REPETIDO"/>
    <d v="2021-02-10T00:00:00"/>
    <n v="1"/>
  </r>
  <r>
    <x v="2"/>
    <x v="2"/>
    <s v="FE5791"/>
    <s v="CC"/>
    <n v="10067784"/>
    <x v="2"/>
    <s v="AÃ±os"/>
    <s v="M"/>
    <x v="0"/>
    <x v="0"/>
    <x v="0"/>
    <s v="C189"/>
    <x v="2"/>
    <s v="CONFIRMADO REPETIDO"/>
    <d v="2021-02-10T00:00:00"/>
    <n v="1"/>
  </r>
  <r>
    <x v="1"/>
    <x v="1"/>
    <n v="1369367"/>
    <s v="CC"/>
    <n v="8012796"/>
    <x v="6"/>
    <s v="AÃ±os"/>
    <s v="M"/>
    <x v="0"/>
    <x v="0"/>
    <x v="1"/>
    <s v="C20X"/>
    <x v="1"/>
    <s v="IMPRESION DIAGNOSTICA"/>
    <d v="2021-02-10T00:00:00"/>
    <n v="1"/>
  </r>
  <r>
    <x v="1"/>
    <x v="1"/>
    <n v="1371559"/>
    <s v="CC"/>
    <n v="42088613"/>
    <x v="6"/>
    <s v="AÃ±os"/>
    <s v="F"/>
    <x v="0"/>
    <x v="0"/>
    <x v="1"/>
    <s v="C184"/>
    <x v="4"/>
    <s v="IMPRESION DIAGNOSTICA"/>
    <d v="2021-02-10T00:00:00"/>
    <n v="1"/>
  </r>
  <r>
    <x v="2"/>
    <x v="2"/>
    <s v="FE5890"/>
    <s v="CC"/>
    <n v="29808698"/>
    <x v="2"/>
    <s v="AÃ±os"/>
    <s v="F"/>
    <x v="0"/>
    <x v="0"/>
    <x v="1"/>
    <s v="C189"/>
    <x v="2"/>
    <s v="CONFIRMADO REPETIDO"/>
    <d v="2021-02-11T00:00:00"/>
    <n v="1"/>
  </r>
  <r>
    <x v="1"/>
    <x v="1"/>
    <n v="1372309"/>
    <s v="CC"/>
    <n v="10115230"/>
    <x v="5"/>
    <s v="AÃ±os"/>
    <s v="M"/>
    <x v="0"/>
    <x v="0"/>
    <x v="1"/>
    <s v="D012"/>
    <x v="9"/>
    <s v="IMPRESION DIAGNOSTICA"/>
    <d v="2021-02-11T00:00:00"/>
    <n v="1"/>
  </r>
  <r>
    <x v="2"/>
    <x v="2"/>
    <s v="FE5791"/>
    <s v="CC"/>
    <n v="10067784"/>
    <x v="2"/>
    <s v="AÃ±os"/>
    <s v="M"/>
    <x v="0"/>
    <x v="0"/>
    <x v="0"/>
    <s v="C189"/>
    <x v="2"/>
    <s v="CONFIRMADO REPETIDO"/>
    <d v="2021-02-11T00:00:00"/>
    <n v="1"/>
  </r>
  <r>
    <x v="2"/>
    <x v="2"/>
    <s v="FE5791"/>
    <s v="CC"/>
    <n v="10067784"/>
    <x v="2"/>
    <s v="AÃ±os"/>
    <s v="M"/>
    <x v="0"/>
    <x v="0"/>
    <x v="0"/>
    <s v="C189"/>
    <x v="2"/>
    <s v="CONFIRMADO REPETIDO"/>
    <d v="2021-02-11T00:00:00"/>
    <n v="1"/>
  </r>
  <r>
    <x v="2"/>
    <x v="2"/>
    <s v="FE5890"/>
    <s v="CC"/>
    <n v="29808698"/>
    <x v="2"/>
    <s v="AÃ±os"/>
    <s v="F"/>
    <x v="0"/>
    <x v="0"/>
    <x v="1"/>
    <s v="C189"/>
    <x v="2"/>
    <s v="CONFIRMADO REPETIDO"/>
    <d v="2021-02-11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11T00:00:00"/>
    <n v="1"/>
  </r>
  <r>
    <x v="7"/>
    <x v="5"/>
    <s v="SFV2741328"/>
    <s v="CC"/>
    <n v="24936510"/>
    <x v="20"/>
    <s v="AÃ±os"/>
    <s v="F"/>
    <x v="0"/>
    <x v="0"/>
    <x v="0"/>
    <s v="D010"/>
    <x v="5"/>
    <s v="CONFIRMADO REPETIDO"/>
    <d v="2021-02-12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12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15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16T00:00:00"/>
    <n v="1"/>
  </r>
  <r>
    <x v="2"/>
    <x v="2"/>
    <s v="FE5980"/>
    <s v="CC"/>
    <n v="10067784"/>
    <x v="2"/>
    <s v="AÃ±os"/>
    <s v="M"/>
    <x v="0"/>
    <x v="0"/>
    <x v="0"/>
    <s v="C189"/>
    <x v="2"/>
    <s v="CONFIRMADO REPETIDO"/>
    <d v="2021-02-16T00:00:00"/>
    <n v="1"/>
  </r>
  <r>
    <x v="2"/>
    <x v="2"/>
    <s v="FE5986"/>
    <s v="CC"/>
    <n v="10072664"/>
    <x v="4"/>
    <s v="AÃ±os"/>
    <s v="M"/>
    <x v="0"/>
    <x v="0"/>
    <x v="1"/>
    <s v="C189"/>
    <x v="2"/>
    <s v="CONFIRMADO REPETIDO"/>
    <d v="2021-02-16T00:00:00"/>
    <n v="1"/>
  </r>
  <r>
    <x v="2"/>
    <x v="2"/>
    <s v="FE5986"/>
    <s v="CC"/>
    <n v="10072664"/>
    <x v="4"/>
    <s v="AÃ±os"/>
    <s v="M"/>
    <x v="0"/>
    <x v="0"/>
    <x v="1"/>
    <s v="C189"/>
    <x v="2"/>
    <s v="CONFIRMADO REPETIDO"/>
    <d v="2021-02-16T00:00:00"/>
    <n v="1"/>
  </r>
  <r>
    <x v="1"/>
    <x v="1"/>
    <n v="1371946"/>
    <s v="CC"/>
    <n v="10115230"/>
    <x v="5"/>
    <s v="AÃ±os"/>
    <s v="M"/>
    <x v="0"/>
    <x v="0"/>
    <x v="1"/>
    <s v="D012"/>
    <x v="9"/>
    <s v="IMPRESION DIAGNOSTICA"/>
    <d v="2021-02-17T00:00:00"/>
    <n v="1"/>
  </r>
  <r>
    <x v="8"/>
    <x v="6"/>
    <s v="E24"/>
    <s v="CC"/>
    <n v="11636043"/>
    <x v="6"/>
    <s v="AÃ±os"/>
    <s v="M"/>
    <x v="0"/>
    <x v="0"/>
    <x v="1"/>
    <s v="D010"/>
    <x v="5"/>
    <s v="CONFIRMADO REPETIDO"/>
    <d v="2021-02-17T00:00:00"/>
    <n v="1"/>
  </r>
  <r>
    <x v="1"/>
    <x v="1"/>
    <n v="1390743"/>
    <s v="CC"/>
    <n v="25034416"/>
    <x v="4"/>
    <s v="AÃ±os"/>
    <s v="F"/>
    <x v="0"/>
    <x v="0"/>
    <x v="1"/>
    <s v="C182"/>
    <x v="3"/>
    <s v="IMPRESION DIAGNOSTICA"/>
    <d v="2021-02-17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17T00:00:00"/>
    <n v="1"/>
  </r>
  <r>
    <x v="1"/>
    <x v="1"/>
    <n v="1371860"/>
    <s v="CC"/>
    <n v="25169406"/>
    <x v="8"/>
    <s v="AÃ±os"/>
    <s v="F"/>
    <x v="0"/>
    <x v="0"/>
    <x v="1"/>
    <s v="C187"/>
    <x v="0"/>
    <s v="IMPRESION DIAGNOSTICA"/>
    <d v="2021-02-17T00:00:00"/>
    <n v="1"/>
  </r>
  <r>
    <x v="1"/>
    <x v="1"/>
    <n v="1390743"/>
    <s v="CC"/>
    <n v="25034416"/>
    <x v="4"/>
    <s v="AÃ±os"/>
    <s v="F"/>
    <x v="0"/>
    <x v="0"/>
    <x v="1"/>
    <s v="C182"/>
    <x v="3"/>
    <s v="IMPRESION DIAGNOSTICA"/>
    <d v="2021-02-17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17T00:00:00"/>
    <n v="1"/>
  </r>
  <r>
    <x v="1"/>
    <x v="1"/>
    <n v="1390743"/>
    <s v="CC"/>
    <n v="25034416"/>
    <x v="4"/>
    <s v="AÃ±os"/>
    <s v="F"/>
    <x v="0"/>
    <x v="0"/>
    <x v="1"/>
    <s v="C182"/>
    <x v="3"/>
    <s v="IMPRESION DIAGNOSTICA"/>
    <d v="2021-02-18T00:00:00"/>
    <n v="1"/>
  </r>
  <r>
    <x v="2"/>
    <x v="2"/>
    <s v="FE5980"/>
    <s v="CC"/>
    <n v="10067784"/>
    <x v="2"/>
    <s v="AÃ±os"/>
    <s v="M"/>
    <x v="0"/>
    <x v="0"/>
    <x v="0"/>
    <s v="C189"/>
    <x v="2"/>
    <s v="CONFIRMADO REPETIDO"/>
    <d v="2021-02-19T00:00:00"/>
    <n v="1"/>
  </r>
  <r>
    <x v="2"/>
    <x v="2"/>
    <s v="FE5986"/>
    <s v="CC"/>
    <n v="10072664"/>
    <x v="4"/>
    <s v="AÃ±os"/>
    <s v="M"/>
    <x v="0"/>
    <x v="0"/>
    <x v="1"/>
    <s v="C189"/>
    <x v="2"/>
    <s v="CONFIRMADO REPETIDO"/>
    <d v="2021-02-23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23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23T00:00:00"/>
    <n v="1"/>
  </r>
  <r>
    <x v="6"/>
    <x v="0"/>
    <s v="HCEN16744"/>
    <s v="CC"/>
    <n v="10092503"/>
    <x v="3"/>
    <s v="AÃ±os"/>
    <s v="M"/>
    <x v="0"/>
    <x v="0"/>
    <x v="0"/>
    <s v="C187"/>
    <x v="0"/>
    <s v="CONFIRMADO REPETIDO"/>
    <d v="2021-02-23T00:00:00"/>
    <n v="1"/>
  </r>
  <r>
    <x v="2"/>
    <x v="2"/>
    <s v="FE5980"/>
    <s v="CC"/>
    <n v="10067784"/>
    <x v="2"/>
    <s v="AÃ±os"/>
    <s v="M"/>
    <x v="0"/>
    <x v="0"/>
    <x v="0"/>
    <s v="C189"/>
    <x v="2"/>
    <s v="CONFIRMADO REPETIDO"/>
    <d v="2021-02-24T00:00:00"/>
    <n v="1"/>
  </r>
  <r>
    <x v="2"/>
    <x v="2"/>
    <s v="FE5980"/>
    <s v="CC"/>
    <n v="10067784"/>
    <x v="2"/>
    <s v="AÃ±os"/>
    <s v="M"/>
    <x v="0"/>
    <x v="0"/>
    <x v="0"/>
    <s v="C189"/>
    <x v="2"/>
    <s v="CONFIRMADO REPETIDO"/>
    <d v="2021-02-25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25T00:00:00"/>
    <n v="1"/>
  </r>
  <r>
    <x v="2"/>
    <x v="2"/>
    <s v="FE5980"/>
    <s v="CC"/>
    <n v="10067784"/>
    <x v="2"/>
    <s v="AÃ±os"/>
    <s v="M"/>
    <x v="0"/>
    <x v="0"/>
    <x v="0"/>
    <s v="C189"/>
    <x v="2"/>
    <s v="CONFIRMADO REPETIDO"/>
    <d v="2021-02-25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26T00:00:00"/>
    <n v="1"/>
  </r>
  <r>
    <x v="4"/>
    <x v="2"/>
    <s v="FE5965"/>
    <s v="CC"/>
    <n v="42088613"/>
    <x v="6"/>
    <s v="AÃ±os"/>
    <s v="F"/>
    <x v="0"/>
    <x v="0"/>
    <x v="1"/>
    <s v="C184"/>
    <x v="4"/>
    <s v="CONFIRMADO REPETIDO"/>
    <d v="2021-02-26T00:00:00"/>
    <n v="1"/>
  </r>
  <r>
    <x v="8"/>
    <x v="6"/>
    <s v="E24"/>
    <s v="CC"/>
    <n v="11636043"/>
    <x v="6"/>
    <s v="AÃ±os"/>
    <s v="M"/>
    <x v="0"/>
    <x v="0"/>
    <x v="1"/>
    <s v="C189"/>
    <x v="2"/>
    <s v="CONFIRMADO REPETIDO"/>
    <d v="2021-02-26T00:00:00"/>
    <n v="1"/>
  </r>
  <r>
    <x v="2"/>
    <x v="2"/>
    <s v="FE5986"/>
    <s v="CC"/>
    <n v="10072664"/>
    <x v="4"/>
    <s v="AÃ±os"/>
    <s v="M"/>
    <x v="0"/>
    <x v="0"/>
    <x v="1"/>
    <s v="C189"/>
    <x v="2"/>
    <s v="CONFIRMADO REPETIDO"/>
    <d v="2021-02-26T00:00:00"/>
    <n v="1"/>
  </r>
  <r>
    <x v="1"/>
    <x v="1"/>
    <n v="1377969"/>
    <s v="CC"/>
    <n v="14200953"/>
    <x v="22"/>
    <s v="AÃ±os"/>
    <s v="M"/>
    <x v="0"/>
    <x v="0"/>
    <x v="1"/>
    <s v="C187"/>
    <x v="0"/>
    <s v="IMPRESION DIAGNOSTICA"/>
    <d v="2021-03-01T00:00:00"/>
    <n v="1"/>
  </r>
  <r>
    <x v="1"/>
    <x v="1"/>
    <n v="1379697"/>
    <s v="CC"/>
    <n v="39535281"/>
    <x v="5"/>
    <s v="AÃ±os"/>
    <s v="F"/>
    <x v="0"/>
    <x v="0"/>
    <x v="1"/>
    <s v="C20X"/>
    <x v="1"/>
    <s v="IMPRESION DIAGNOSTICA"/>
    <d v="2021-03-01T00:00:00"/>
    <n v="1"/>
  </r>
  <r>
    <x v="1"/>
    <x v="1"/>
    <n v="1379737"/>
    <s v="CC"/>
    <n v="25191307"/>
    <x v="7"/>
    <s v="AÃ±os"/>
    <s v="F"/>
    <x v="0"/>
    <x v="0"/>
    <x v="1"/>
    <s v="C20X"/>
    <x v="1"/>
    <s v="IMPRESION DIAGNOSTICA"/>
    <d v="2021-03-01T00:00:00"/>
    <n v="1"/>
  </r>
  <r>
    <x v="1"/>
    <x v="1"/>
    <n v="1380143"/>
    <s v="CC"/>
    <n v="16224517"/>
    <x v="17"/>
    <s v="AÃ±os"/>
    <s v="M"/>
    <x v="0"/>
    <x v="0"/>
    <x v="1"/>
    <s v="C187"/>
    <x v="0"/>
    <s v="IMPRESION DIAGNOSTICA"/>
    <d v="2021-03-02T00:00:00"/>
    <n v="1"/>
  </r>
  <r>
    <x v="1"/>
    <x v="1"/>
    <n v="1378050"/>
    <s v="CC"/>
    <n v="42986378"/>
    <x v="14"/>
    <s v="AÃ±os"/>
    <s v="F"/>
    <x v="0"/>
    <x v="0"/>
    <x v="1"/>
    <s v="C189"/>
    <x v="2"/>
    <s v="IMPRESION DIAGNOSTICA"/>
    <d v="2021-03-02T00:00:00"/>
    <n v="1"/>
  </r>
  <r>
    <x v="2"/>
    <x v="2"/>
    <s v="FE6104"/>
    <s v="CC"/>
    <n v="10067784"/>
    <x v="2"/>
    <s v="AÃ±os"/>
    <s v="M"/>
    <x v="0"/>
    <x v="0"/>
    <x v="0"/>
    <s v="C189"/>
    <x v="2"/>
    <s v="CONFIRMADO REPETIDO"/>
    <d v="2021-03-02T00:00:00"/>
    <n v="1"/>
  </r>
  <r>
    <x v="1"/>
    <x v="1"/>
    <n v="1380884"/>
    <s v="CC"/>
    <n v="25034416"/>
    <x v="4"/>
    <s v="AÃ±os"/>
    <s v="F"/>
    <x v="0"/>
    <x v="0"/>
    <x v="1"/>
    <s v="C182"/>
    <x v="3"/>
    <s v="IMPRESION DIAGNOSTICA"/>
    <d v="2021-03-03T00:00:00"/>
    <n v="1"/>
  </r>
  <r>
    <x v="1"/>
    <x v="1"/>
    <n v="1380894"/>
    <s v="CC"/>
    <n v="25244728"/>
    <x v="8"/>
    <s v="AÃ±os"/>
    <s v="F"/>
    <x v="0"/>
    <x v="0"/>
    <x v="1"/>
    <s v="C20X"/>
    <x v="1"/>
    <s v="IMPRESION DIAGNOSTICA"/>
    <d v="2021-03-03T00:00:00"/>
    <n v="1"/>
  </r>
  <r>
    <x v="1"/>
    <x v="1"/>
    <n v="1368249"/>
    <s v="CC"/>
    <n v="25191307"/>
    <x v="7"/>
    <s v="AÃ±os"/>
    <s v="F"/>
    <x v="0"/>
    <x v="0"/>
    <x v="1"/>
    <s v="C20X"/>
    <x v="1"/>
    <s v="IMPRESION DIAGNOSTICA"/>
    <d v="2021-03-03T00:00:00"/>
    <n v="1"/>
  </r>
  <r>
    <x v="1"/>
    <x v="1"/>
    <n v="1368176"/>
    <s v="CC"/>
    <n v="4452275"/>
    <x v="3"/>
    <s v="AÃ±os"/>
    <s v="M"/>
    <x v="0"/>
    <x v="0"/>
    <x v="1"/>
    <s v="C20X"/>
    <x v="1"/>
    <s v="IMPRESION DIAGNOSTICA"/>
    <d v="2021-03-03T00:00:00"/>
    <n v="1"/>
  </r>
  <r>
    <x v="1"/>
    <x v="1"/>
    <n v="1380899"/>
    <s v="CC"/>
    <n v="4383766"/>
    <x v="3"/>
    <s v="AÃ±os"/>
    <s v="M"/>
    <x v="0"/>
    <x v="0"/>
    <x v="1"/>
    <s v="C182"/>
    <x v="3"/>
    <s v="IMPRESION DIAGNOSTICA"/>
    <d v="2021-03-03T00:00:00"/>
    <n v="1"/>
  </r>
  <r>
    <x v="1"/>
    <x v="1"/>
    <n v="1378720"/>
    <s v="CC"/>
    <n v="10085188"/>
    <x v="8"/>
    <s v="AÃ±os"/>
    <s v="M"/>
    <x v="0"/>
    <x v="0"/>
    <x v="1"/>
    <s v="C20X"/>
    <x v="1"/>
    <s v="IMPRESION DIAGNOSTICA"/>
    <d v="2021-03-03T00:00:00"/>
    <n v="1"/>
  </r>
  <r>
    <x v="1"/>
    <x v="1"/>
    <n v="1378768"/>
    <s v="CC"/>
    <n v="10119751"/>
    <x v="10"/>
    <s v="AÃ±os"/>
    <s v="M"/>
    <x v="0"/>
    <x v="0"/>
    <x v="1"/>
    <s v="C20X"/>
    <x v="1"/>
    <s v="IMPRESION DIAGNOSTICA"/>
    <d v="2021-03-03T00:00:00"/>
    <n v="1"/>
  </r>
  <r>
    <x v="1"/>
    <x v="1"/>
    <n v="1378778"/>
    <s v="CC"/>
    <n v="98524641"/>
    <x v="6"/>
    <s v="AÃ±os"/>
    <s v="M"/>
    <x v="0"/>
    <x v="0"/>
    <x v="1"/>
    <s v="C20X"/>
    <x v="1"/>
    <s v="IMPRESION DIAGNOSTICA"/>
    <d v="2021-03-03T00:00:00"/>
    <n v="1"/>
  </r>
  <r>
    <x v="1"/>
    <x v="1"/>
    <n v="1378867"/>
    <s v="CC"/>
    <n v="42986378"/>
    <x v="14"/>
    <s v="AÃ±os"/>
    <s v="F"/>
    <x v="0"/>
    <x v="0"/>
    <x v="1"/>
    <s v="C189"/>
    <x v="2"/>
    <s v="IMPRESION DIAGNOSTICA"/>
    <d v="2021-03-03T00:00:00"/>
    <n v="1"/>
  </r>
  <r>
    <x v="1"/>
    <x v="1"/>
    <n v="1378968"/>
    <s v="CC"/>
    <n v="29392883"/>
    <x v="19"/>
    <s v="AÃ±os"/>
    <s v="F"/>
    <x v="0"/>
    <x v="0"/>
    <x v="1"/>
    <s v="C187"/>
    <x v="0"/>
    <s v="IMPRESION DIAGNOSTICA"/>
    <d v="2021-03-03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03T00:00:00"/>
    <n v="1"/>
  </r>
  <r>
    <x v="1"/>
    <x v="1"/>
    <n v="1380824"/>
    <s v="CC"/>
    <n v="34053297"/>
    <x v="19"/>
    <s v="AÃ±os"/>
    <s v="M"/>
    <x v="0"/>
    <x v="0"/>
    <x v="1"/>
    <s v="C189"/>
    <x v="2"/>
    <s v="IMPRESION DIAGNOSTICA"/>
    <d v="2021-03-03T00:00:00"/>
    <n v="1"/>
  </r>
  <r>
    <x v="1"/>
    <x v="1"/>
    <n v="1380829"/>
    <s v="CC"/>
    <n v="4452275"/>
    <x v="3"/>
    <s v="AÃ±os"/>
    <s v="M"/>
    <x v="0"/>
    <x v="0"/>
    <x v="1"/>
    <s v="C20X"/>
    <x v="1"/>
    <s v="IMPRESION DIAGNOSTICA"/>
    <d v="2021-03-03T00:00:00"/>
    <n v="1"/>
  </r>
  <r>
    <x v="1"/>
    <x v="1"/>
    <n v="1380846"/>
    <s v="CC"/>
    <n v="42100231"/>
    <x v="17"/>
    <s v="AÃ±os"/>
    <s v="F"/>
    <x v="0"/>
    <x v="0"/>
    <x v="1"/>
    <s v="C20X"/>
    <x v="1"/>
    <s v="IMPRESION DIAGNOSTICA"/>
    <d v="2021-03-03T00:00:00"/>
    <n v="1"/>
  </r>
  <r>
    <x v="1"/>
    <x v="1"/>
    <n v="1380872"/>
    <s v="CC"/>
    <n v="42087423"/>
    <x v="12"/>
    <s v="AÃ±os"/>
    <s v="F"/>
    <x v="0"/>
    <x v="0"/>
    <x v="1"/>
    <s v="C20X"/>
    <x v="1"/>
    <s v="IMPRESION DIAGNOSTICA"/>
    <d v="2021-03-03T00:00:00"/>
    <n v="1"/>
  </r>
  <r>
    <x v="1"/>
    <x v="1"/>
    <n v="1389825"/>
    <s v="CC"/>
    <n v="19074609"/>
    <x v="2"/>
    <s v="AÃ±os"/>
    <s v="M"/>
    <x v="0"/>
    <x v="0"/>
    <x v="1"/>
    <s v="C184"/>
    <x v="4"/>
    <s v="IMPRESION DIAGNOSTICA"/>
    <d v="2021-03-03T00:00:00"/>
    <n v="1"/>
  </r>
  <r>
    <x v="1"/>
    <x v="1"/>
    <n v="1380895"/>
    <s v="CC"/>
    <n v="18594706"/>
    <x v="12"/>
    <s v="AÃ±os"/>
    <s v="M"/>
    <x v="0"/>
    <x v="0"/>
    <x v="1"/>
    <s v="C184"/>
    <x v="4"/>
    <s v="IMPRESION DIAGNOSTICA"/>
    <d v="2021-03-03T00:00:00"/>
    <n v="1"/>
  </r>
  <r>
    <x v="1"/>
    <x v="1"/>
    <n v="1368180"/>
    <s v="CC"/>
    <n v="34053297"/>
    <x v="19"/>
    <s v="AÃ±os"/>
    <s v="M"/>
    <x v="0"/>
    <x v="0"/>
    <x v="1"/>
    <s v="C20X"/>
    <x v="1"/>
    <s v="IMPRESION DIAGNOSTICA"/>
    <d v="2021-03-03T00:00:00"/>
    <n v="1"/>
  </r>
  <r>
    <x v="2"/>
    <x v="2"/>
    <s v="FE6135"/>
    <s v="CC"/>
    <n v="29808698"/>
    <x v="2"/>
    <s v="AÃ±os"/>
    <s v="F"/>
    <x v="0"/>
    <x v="0"/>
    <x v="1"/>
    <s v="C189"/>
    <x v="2"/>
    <s v="CONFIRMADO REPETIDO"/>
    <d v="2021-03-04T00:00:00"/>
    <n v="1"/>
  </r>
  <r>
    <x v="1"/>
    <x v="1"/>
    <n v="1369245"/>
    <s v="CC"/>
    <n v="24936164"/>
    <x v="7"/>
    <s v="AÃ±os"/>
    <s v="F"/>
    <x v="0"/>
    <x v="0"/>
    <x v="1"/>
    <s v="C187"/>
    <x v="0"/>
    <s v="IMPRESION DIAGNOSTICA"/>
    <d v="2021-03-04T00:00:00"/>
    <n v="1"/>
  </r>
  <r>
    <x v="1"/>
    <x v="1"/>
    <n v="1381442"/>
    <s v="CC"/>
    <n v="6481055"/>
    <x v="16"/>
    <s v="AÃ±os"/>
    <s v="M"/>
    <x v="0"/>
    <x v="0"/>
    <x v="1"/>
    <s v="C189"/>
    <x v="2"/>
    <s v="IMPRESION DIAGNOSTICA"/>
    <d v="2021-03-04T00:00:00"/>
    <n v="1"/>
  </r>
  <r>
    <x v="1"/>
    <x v="1"/>
    <n v="1369239"/>
    <s v="CC"/>
    <n v="6481055"/>
    <x v="16"/>
    <s v="AÃ±os"/>
    <s v="M"/>
    <x v="0"/>
    <x v="0"/>
    <x v="1"/>
    <s v="C189"/>
    <x v="2"/>
    <s v="IMPRESION DIAGNOSTICA"/>
    <d v="2021-03-04T00:00:00"/>
    <n v="1"/>
  </r>
  <r>
    <x v="7"/>
    <x v="7"/>
    <s v="SFV393972"/>
    <s v="CC"/>
    <n v="24936510"/>
    <x v="20"/>
    <s v="AÃ±os"/>
    <s v="F"/>
    <x v="0"/>
    <x v="0"/>
    <x v="0"/>
    <s v="D010"/>
    <x v="5"/>
    <s v="IMPRESION DIAGNOSTICA"/>
    <d v="2021-03-04T00:00:00"/>
    <n v="1"/>
  </r>
  <r>
    <x v="1"/>
    <x v="1"/>
    <n v="1369235"/>
    <s v="CC"/>
    <n v="10112891"/>
    <x v="18"/>
    <s v="AÃ±os"/>
    <s v="M"/>
    <x v="0"/>
    <x v="0"/>
    <x v="1"/>
    <s v="C20X"/>
    <x v="1"/>
    <s v="IMPRESION DIAGNOSTICA"/>
    <d v="2021-03-04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05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05T00:00:00"/>
    <n v="1"/>
  </r>
  <r>
    <x v="1"/>
    <x v="1"/>
    <n v="1382575"/>
    <s v="CC"/>
    <n v="29154364"/>
    <x v="1"/>
    <s v="AÃ±os"/>
    <s v="F"/>
    <x v="0"/>
    <x v="0"/>
    <x v="1"/>
    <s v="C189"/>
    <x v="2"/>
    <s v="IMPRESION DIAGNOSTICA"/>
    <d v="2021-03-05T00:00:00"/>
    <n v="1"/>
  </r>
  <r>
    <x v="1"/>
    <x v="1"/>
    <n v="1382573"/>
    <s v="CC"/>
    <n v="10097816"/>
    <x v="14"/>
    <s v="AÃ±os"/>
    <s v="M"/>
    <x v="0"/>
    <x v="0"/>
    <x v="1"/>
    <s v="C189"/>
    <x v="2"/>
    <s v="IMPRESION DIAGNOSTICA"/>
    <d v="2021-03-05T00:00:00"/>
    <n v="1"/>
  </r>
  <r>
    <x v="1"/>
    <x v="1"/>
    <n v="1369780"/>
    <s v="CC"/>
    <n v="25158397"/>
    <x v="21"/>
    <s v="AÃ±os"/>
    <s v="F"/>
    <x v="0"/>
    <x v="0"/>
    <x v="1"/>
    <s v="C187"/>
    <x v="0"/>
    <s v="IMPRESION DIAGNOSTICA"/>
    <d v="2021-03-05T00:00:00"/>
    <n v="1"/>
  </r>
  <r>
    <x v="1"/>
    <x v="1"/>
    <n v="1369787"/>
    <s v="CC"/>
    <n v="25152083"/>
    <x v="1"/>
    <s v="AÃ±os"/>
    <s v="F"/>
    <x v="0"/>
    <x v="0"/>
    <x v="1"/>
    <s v="C20X"/>
    <x v="1"/>
    <s v="IMPRESION DIAGNOSTICA"/>
    <d v="2021-03-05T00:00:00"/>
    <n v="1"/>
  </r>
  <r>
    <x v="1"/>
    <x v="1"/>
    <n v="1369789"/>
    <s v="CC"/>
    <n v="4383766"/>
    <x v="3"/>
    <s v="AÃ±os"/>
    <s v="M"/>
    <x v="0"/>
    <x v="0"/>
    <x v="1"/>
    <s v="C182"/>
    <x v="3"/>
    <s v="IMPRESION DIAGNOSTICA"/>
    <d v="2021-03-05T00:00:00"/>
    <n v="1"/>
  </r>
  <r>
    <x v="2"/>
    <x v="2"/>
    <s v="FE6104"/>
    <s v="CC"/>
    <n v="10067784"/>
    <x v="2"/>
    <s v="AÃ±os"/>
    <s v="M"/>
    <x v="0"/>
    <x v="0"/>
    <x v="0"/>
    <s v="C189"/>
    <x v="2"/>
    <s v="CONFIRMADO REPETIDO"/>
    <d v="2021-03-08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08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08T00:00:00"/>
    <n v="1"/>
  </r>
  <r>
    <x v="1"/>
    <x v="1"/>
    <n v="1370469"/>
    <s v="CC"/>
    <n v="42986378"/>
    <x v="14"/>
    <s v="AÃ±os"/>
    <s v="F"/>
    <x v="0"/>
    <x v="0"/>
    <x v="1"/>
    <s v="C189"/>
    <x v="2"/>
    <s v="IMPRESION DIAGNOSTICA"/>
    <d v="2021-03-08T00:00:00"/>
    <n v="1"/>
  </r>
  <r>
    <x v="1"/>
    <x v="1"/>
    <n v="1380974"/>
    <s v="CC"/>
    <n v="31411518"/>
    <x v="23"/>
    <s v="AÃ±os"/>
    <s v="F"/>
    <x v="0"/>
    <x v="0"/>
    <x v="1"/>
    <s v="C189"/>
    <x v="2"/>
    <s v="IMPRESION DIAGNOSTICA"/>
    <d v="2021-03-08T00:00:00"/>
    <n v="1"/>
  </r>
  <r>
    <x v="2"/>
    <x v="2"/>
    <s v="FE6104"/>
    <s v="CC"/>
    <n v="10067784"/>
    <x v="2"/>
    <s v="AÃ±os"/>
    <s v="M"/>
    <x v="0"/>
    <x v="0"/>
    <x v="0"/>
    <s v="C189"/>
    <x v="2"/>
    <s v="CONFIRMADO REPETIDO"/>
    <d v="2021-03-08T00:00:00"/>
    <n v="1"/>
  </r>
  <r>
    <x v="1"/>
    <x v="1"/>
    <n v="1370274"/>
    <s v="CC"/>
    <n v="18594706"/>
    <x v="12"/>
    <s v="AÃ±os"/>
    <s v="M"/>
    <x v="0"/>
    <x v="0"/>
    <x v="1"/>
    <s v="C184"/>
    <x v="4"/>
    <s v="IMPRESION DIAGNOSTICA"/>
    <d v="2021-03-08T00:00:00"/>
    <n v="1"/>
  </r>
  <r>
    <x v="1"/>
    <x v="1"/>
    <n v="1370275"/>
    <s v="CC"/>
    <n v="10196094"/>
    <x v="10"/>
    <s v="AÃ±os"/>
    <s v="M"/>
    <x v="0"/>
    <x v="0"/>
    <x v="1"/>
    <s v="C182"/>
    <x v="3"/>
    <s v="IMPRESION DIAGNOSTICA"/>
    <d v="2021-03-08T00:00:00"/>
    <n v="1"/>
  </r>
  <r>
    <x v="1"/>
    <x v="1"/>
    <n v="1383477"/>
    <s v="CC"/>
    <n v="34050878"/>
    <x v="16"/>
    <s v="AÃ±os"/>
    <s v="F"/>
    <x v="0"/>
    <x v="0"/>
    <x v="1"/>
    <s v="C189"/>
    <x v="2"/>
    <s v="IMPRESION DIAGNOSTICA"/>
    <d v="2021-03-09T00:00:00"/>
    <n v="1"/>
  </r>
  <r>
    <x v="1"/>
    <x v="1"/>
    <n v="1383742"/>
    <s v="CC"/>
    <n v="34040751"/>
    <x v="24"/>
    <s v="AÃ±os"/>
    <s v="F"/>
    <x v="0"/>
    <x v="0"/>
    <x v="1"/>
    <s v="C189"/>
    <x v="2"/>
    <s v="IMPRESION DIAGNOSTICA"/>
    <d v="2021-03-09T00:00:00"/>
    <n v="1"/>
  </r>
  <r>
    <x v="1"/>
    <x v="1"/>
    <n v="1381333"/>
    <s v="CC"/>
    <n v="31409804"/>
    <x v="18"/>
    <s v="AÃ±os"/>
    <s v="F"/>
    <x v="0"/>
    <x v="0"/>
    <x v="1"/>
    <s v="C20X"/>
    <x v="1"/>
    <s v="IMPRESION DIAGNOSTICA"/>
    <d v="2021-03-09T00:00:00"/>
    <n v="1"/>
  </r>
  <r>
    <x v="2"/>
    <x v="4"/>
    <s v="EJ07-6840"/>
    <s v="CC"/>
    <n v="42066193"/>
    <x v="18"/>
    <s v="AÃ±os"/>
    <s v="F"/>
    <x v="0"/>
    <x v="0"/>
    <x v="1"/>
    <s v="D374"/>
    <x v="7"/>
    <s v="IMPRESION DIAGNOSTICA"/>
    <d v="2021-03-09T00:00:00"/>
    <n v="1"/>
  </r>
  <r>
    <x v="2"/>
    <x v="2"/>
    <s v="FE6135"/>
    <s v="CC"/>
    <n v="29808698"/>
    <x v="2"/>
    <s v="AÃ±os"/>
    <s v="F"/>
    <x v="0"/>
    <x v="0"/>
    <x v="1"/>
    <s v="C189"/>
    <x v="2"/>
    <s v="CONFIRMADO REPETIDO"/>
    <d v="2021-03-09T00:00:00"/>
    <n v="1"/>
  </r>
  <r>
    <x v="1"/>
    <x v="1"/>
    <n v="1381764"/>
    <s v="CC"/>
    <n v="10092907"/>
    <x v="3"/>
    <s v="AÃ±os"/>
    <s v="M"/>
    <x v="0"/>
    <x v="0"/>
    <x v="1"/>
    <s v="C189"/>
    <x v="2"/>
    <s v="IMPRESION DIAGNOSTICA"/>
    <d v="2021-03-10T00:00:00"/>
    <n v="1"/>
  </r>
  <r>
    <x v="1"/>
    <x v="1"/>
    <n v="1381830"/>
    <s v="CC"/>
    <n v="16206722"/>
    <x v="11"/>
    <s v="AÃ±os"/>
    <s v="M"/>
    <x v="0"/>
    <x v="0"/>
    <x v="1"/>
    <s v="C20X"/>
    <x v="1"/>
    <s v="IMPRESION DIAGNOSTICA"/>
    <d v="2021-03-10T00:00:00"/>
    <n v="1"/>
  </r>
  <r>
    <x v="1"/>
    <x v="1"/>
    <n v="1381847"/>
    <s v="CC"/>
    <n v="29842800"/>
    <x v="11"/>
    <s v="AÃ±os"/>
    <s v="F"/>
    <x v="0"/>
    <x v="0"/>
    <x v="1"/>
    <s v="C182"/>
    <x v="3"/>
    <s v="IMPRESION DIAGNOSTICA"/>
    <d v="2021-03-10T00:00:00"/>
    <n v="1"/>
  </r>
  <r>
    <x v="1"/>
    <x v="1"/>
    <n v="1381867"/>
    <s v="CC"/>
    <n v="11292253"/>
    <x v="2"/>
    <s v="AÃ±os"/>
    <s v="M"/>
    <x v="0"/>
    <x v="0"/>
    <x v="1"/>
    <s v="C20X"/>
    <x v="1"/>
    <s v="IMPRESION DIAGNOSTICA"/>
    <d v="2021-03-10T00:00:00"/>
    <n v="1"/>
  </r>
  <r>
    <x v="1"/>
    <x v="1"/>
    <n v="1369433"/>
    <s v="CC"/>
    <n v="34041069"/>
    <x v="1"/>
    <s v="AÃ±os"/>
    <s v="F"/>
    <x v="0"/>
    <x v="0"/>
    <x v="1"/>
    <s v="C20X"/>
    <x v="1"/>
    <s v="IMPRESION DIAGNOSTICA"/>
    <d v="2021-03-10T00:00:00"/>
    <n v="1"/>
  </r>
  <r>
    <x v="1"/>
    <x v="1"/>
    <n v="1371548"/>
    <s v="CC"/>
    <n v="4383071"/>
    <x v="19"/>
    <s v="AÃ±os"/>
    <s v="M"/>
    <x v="0"/>
    <x v="0"/>
    <x v="1"/>
    <s v="C186"/>
    <x v="6"/>
    <s v="IMPRESION DIAGNOSTICA"/>
    <d v="2021-03-10T00:00:00"/>
    <n v="1"/>
  </r>
  <r>
    <x v="2"/>
    <x v="2"/>
    <s v="FE6250"/>
    <s v="CC"/>
    <n v="10092920"/>
    <x v="16"/>
    <s v="AÃ±os"/>
    <s v="M"/>
    <x v="0"/>
    <x v="0"/>
    <x v="1"/>
    <s v="C187"/>
    <x v="0"/>
    <s v="CONFIRMADO REPETIDO"/>
    <d v="2021-03-10T00:00:00"/>
    <n v="1"/>
  </r>
  <r>
    <x v="1"/>
    <x v="1"/>
    <n v="1371984"/>
    <s v="CC"/>
    <n v="4342709"/>
    <x v="7"/>
    <s v="AÃ±os"/>
    <s v="M"/>
    <x v="0"/>
    <x v="0"/>
    <x v="1"/>
    <s v="C182"/>
    <x v="3"/>
    <s v="IMPRESION DIAGNOSTICA"/>
    <d v="2021-03-10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10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10T00:00:00"/>
    <n v="1"/>
  </r>
  <r>
    <x v="2"/>
    <x v="2"/>
    <s v="FE6135"/>
    <s v="CC"/>
    <n v="29808698"/>
    <x v="2"/>
    <s v="AÃ±os"/>
    <s v="F"/>
    <x v="0"/>
    <x v="0"/>
    <x v="1"/>
    <s v="C189"/>
    <x v="2"/>
    <s v="CONFIRMADO REPETIDO"/>
    <d v="2021-03-10T00:00:00"/>
    <n v="1"/>
  </r>
  <r>
    <x v="2"/>
    <x v="2"/>
    <s v="FE6104"/>
    <s v="CC"/>
    <n v="10067784"/>
    <x v="2"/>
    <s v="AÃ±os"/>
    <s v="M"/>
    <x v="0"/>
    <x v="0"/>
    <x v="0"/>
    <s v="C189"/>
    <x v="2"/>
    <s v="CONFIRMADO REPETIDO"/>
    <d v="2021-03-10T00:00:00"/>
    <n v="1"/>
  </r>
  <r>
    <x v="2"/>
    <x v="2"/>
    <s v="FE6104"/>
    <s v="CC"/>
    <n v="10067784"/>
    <x v="2"/>
    <s v="AÃ±os"/>
    <s v="M"/>
    <x v="0"/>
    <x v="0"/>
    <x v="0"/>
    <s v="C189"/>
    <x v="2"/>
    <s v="CONFIRMADO REPETIDO"/>
    <d v="2021-03-10T00:00:00"/>
    <n v="1"/>
  </r>
  <r>
    <x v="1"/>
    <x v="1"/>
    <n v="1381793"/>
    <s v="CC"/>
    <n v="25192095"/>
    <x v="8"/>
    <s v="AÃ±os"/>
    <s v="F"/>
    <x v="0"/>
    <x v="0"/>
    <x v="1"/>
    <s v="C20X"/>
    <x v="1"/>
    <s v="IMPRESION DIAGNOSTICA"/>
    <d v="2021-03-10T00:00:00"/>
    <n v="1"/>
  </r>
  <r>
    <x v="1"/>
    <x v="1"/>
    <n v="1388234"/>
    <s v="CC"/>
    <n v="24946524"/>
    <x v="1"/>
    <s v="AÃ±os"/>
    <s v="F"/>
    <x v="0"/>
    <x v="0"/>
    <x v="1"/>
    <s v="C189"/>
    <x v="2"/>
    <s v="IMPRESION DIAGNOSTICA"/>
    <d v="2021-03-11T00:00:00"/>
    <n v="1"/>
  </r>
  <r>
    <x v="2"/>
    <x v="2"/>
    <s v="FE6104"/>
    <s v="CC"/>
    <n v="10067784"/>
    <x v="2"/>
    <s v="AÃ±os"/>
    <s v="M"/>
    <x v="0"/>
    <x v="0"/>
    <x v="0"/>
    <s v="C189"/>
    <x v="2"/>
    <s v="CONFIRMADO REPETIDO"/>
    <d v="2021-03-11T00:00:00"/>
    <n v="1"/>
  </r>
  <r>
    <x v="1"/>
    <x v="1"/>
    <n v="1372853"/>
    <s v="CC"/>
    <n v="19074609"/>
    <x v="2"/>
    <s v="AÃ±os"/>
    <s v="M"/>
    <x v="0"/>
    <x v="0"/>
    <x v="1"/>
    <s v="C184"/>
    <x v="4"/>
    <s v="IMPRESION DIAGNOSTICA"/>
    <d v="2021-03-12T00:00:00"/>
    <n v="1"/>
  </r>
  <r>
    <x v="2"/>
    <x v="2"/>
    <s v="FE6275"/>
    <s v="CC"/>
    <n v="10072664"/>
    <x v="4"/>
    <s v="AÃ±os"/>
    <s v="M"/>
    <x v="0"/>
    <x v="0"/>
    <x v="1"/>
    <s v="C189"/>
    <x v="2"/>
    <s v="CONFIRMADO REPETIDO"/>
    <d v="2021-03-12T00:00:00"/>
    <n v="1"/>
  </r>
  <r>
    <x v="1"/>
    <x v="1"/>
    <n v="1386041"/>
    <s v="CC"/>
    <n v="34041069"/>
    <x v="1"/>
    <s v="AÃ±os"/>
    <s v="F"/>
    <x v="0"/>
    <x v="0"/>
    <x v="1"/>
    <s v="C20X"/>
    <x v="1"/>
    <s v="IMPRESION DIAGNOSTICA"/>
    <d v="2021-03-15T00:00:00"/>
    <n v="1"/>
  </r>
  <r>
    <x v="1"/>
    <x v="1"/>
    <n v="1386053"/>
    <s v="CC"/>
    <n v="10085124"/>
    <x v="11"/>
    <s v="AÃ±os"/>
    <s v="M"/>
    <x v="0"/>
    <x v="0"/>
    <x v="1"/>
    <s v="C189"/>
    <x v="2"/>
    <s v="IMPRESION DIAGNOSTICA"/>
    <d v="2021-03-15T00:00:00"/>
    <n v="1"/>
  </r>
  <r>
    <x v="1"/>
    <x v="1"/>
    <n v="1383477"/>
    <s v="CC"/>
    <n v="34050878"/>
    <x v="16"/>
    <s v="AÃ±os"/>
    <s v="F"/>
    <x v="0"/>
    <x v="0"/>
    <x v="1"/>
    <s v="C189"/>
    <x v="2"/>
    <s v="IMPRESION DIAGNOSTICA"/>
    <d v="2021-03-15T00:00:00"/>
    <n v="1"/>
  </r>
  <r>
    <x v="1"/>
    <x v="1"/>
    <n v="1386098"/>
    <s v="CC"/>
    <n v="10112891"/>
    <x v="18"/>
    <s v="AÃ±os"/>
    <s v="M"/>
    <x v="0"/>
    <x v="0"/>
    <x v="1"/>
    <s v="C20X"/>
    <x v="1"/>
    <s v="IMPRESION DIAGNOSTICA"/>
    <d v="2021-03-15T00:00:00"/>
    <n v="1"/>
  </r>
  <r>
    <x v="1"/>
    <x v="1"/>
    <n v="1386123"/>
    <s v="CC"/>
    <n v="983451"/>
    <x v="9"/>
    <s v="AÃ±os"/>
    <s v="M"/>
    <x v="0"/>
    <x v="0"/>
    <x v="1"/>
    <s v="C20X"/>
    <x v="1"/>
    <s v="IMPRESION DIAGNOSTICA"/>
    <d v="2021-03-15T00:00:00"/>
    <n v="1"/>
  </r>
  <r>
    <x v="1"/>
    <x v="1"/>
    <n v="1373043"/>
    <s v="CC"/>
    <n v="18595097"/>
    <x v="6"/>
    <s v="AÃ±os"/>
    <s v="M"/>
    <x v="0"/>
    <x v="0"/>
    <x v="1"/>
    <s v="C187"/>
    <x v="0"/>
    <s v="IMPRESION DIAGNOSTICA"/>
    <d v="2021-03-15T00:00:00"/>
    <n v="1"/>
  </r>
  <r>
    <x v="1"/>
    <x v="1"/>
    <n v="1384040"/>
    <s v="CC"/>
    <n v="34053218"/>
    <x v="14"/>
    <s v="AÃ±os"/>
    <s v="F"/>
    <x v="0"/>
    <x v="0"/>
    <x v="1"/>
    <s v="C187"/>
    <x v="0"/>
    <s v="IMPRESION DIAGNOSTICA"/>
    <d v="2021-03-15T00:00:00"/>
    <n v="1"/>
  </r>
  <r>
    <x v="2"/>
    <x v="2"/>
    <s v="FE6250"/>
    <s v="CC"/>
    <n v="10092920"/>
    <x v="16"/>
    <s v="AÃ±os"/>
    <s v="M"/>
    <x v="0"/>
    <x v="0"/>
    <x v="1"/>
    <s v="C187"/>
    <x v="0"/>
    <s v="CONFIRMADO REPETIDO"/>
    <d v="2021-03-16T00:00:00"/>
    <n v="1"/>
  </r>
  <r>
    <x v="1"/>
    <x v="1"/>
    <n v="1386135"/>
    <s v="CC"/>
    <n v="24390009"/>
    <x v="18"/>
    <s v="AÃ±os"/>
    <s v="F"/>
    <x v="0"/>
    <x v="0"/>
    <x v="1"/>
    <s v="C189"/>
    <x v="2"/>
    <s v="IMPRESION DIAGNOSTICA"/>
    <d v="2021-03-16T00:00:00"/>
    <n v="1"/>
  </r>
  <r>
    <x v="2"/>
    <x v="2"/>
    <s v="FE6250"/>
    <s v="CC"/>
    <n v="10092920"/>
    <x v="16"/>
    <s v="AÃ±os"/>
    <s v="M"/>
    <x v="0"/>
    <x v="0"/>
    <x v="1"/>
    <s v="C187"/>
    <x v="0"/>
    <s v="CONFIRMADO REPETIDO"/>
    <d v="2021-03-16T00:00:00"/>
    <n v="1"/>
  </r>
  <r>
    <x v="1"/>
    <x v="1"/>
    <n v="1374096"/>
    <s v="CC"/>
    <n v="34041069"/>
    <x v="1"/>
    <s v="AÃ±os"/>
    <s v="F"/>
    <x v="0"/>
    <x v="0"/>
    <x v="1"/>
    <s v="C20X"/>
    <x v="1"/>
    <s v="IMPRESION DIAGNOSTICA"/>
    <d v="2021-03-16T00:00:00"/>
    <n v="1"/>
  </r>
  <r>
    <x v="1"/>
    <x v="1"/>
    <n v="1374077"/>
    <s v="CC"/>
    <n v="10092503"/>
    <x v="3"/>
    <s v="AÃ±os"/>
    <s v="M"/>
    <x v="0"/>
    <x v="0"/>
    <x v="1"/>
    <s v="C187"/>
    <x v="0"/>
    <s v="IMPRESION DIAGNOSTICA"/>
    <d v="2021-03-16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16T00:00:00"/>
    <n v="1"/>
  </r>
  <r>
    <x v="1"/>
    <x v="1"/>
    <n v="1386140"/>
    <s v="CC"/>
    <n v="10092503"/>
    <x v="3"/>
    <s v="AÃ±os"/>
    <s v="M"/>
    <x v="0"/>
    <x v="0"/>
    <x v="0"/>
    <s v="C187"/>
    <x v="0"/>
    <s v="IMPRESION DIAGNOSTICA"/>
    <d v="2021-03-16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16T00:00:00"/>
    <n v="1"/>
  </r>
  <r>
    <x v="1"/>
    <x v="1"/>
    <n v="1372562"/>
    <s v="CC"/>
    <n v="34043961"/>
    <x v="22"/>
    <s v="AÃ±os"/>
    <s v="F"/>
    <x v="0"/>
    <x v="0"/>
    <x v="1"/>
    <s v="C189"/>
    <x v="2"/>
    <s v="IMPRESION DIAGNOSTICA"/>
    <d v="2021-03-17T00:00:00"/>
    <n v="1"/>
  </r>
  <r>
    <x v="1"/>
    <x v="1"/>
    <n v="1384834"/>
    <s v="CC"/>
    <n v="10264566"/>
    <x v="5"/>
    <s v="AÃ±os"/>
    <s v="M"/>
    <x v="0"/>
    <x v="0"/>
    <x v="1"/>
    <s v="C20X"/>
    <x v="1"/>
    <s v="IMPRESION DIAGNOSTICA"/>
    <d v="2021-03-17T00:00:00"/>
    <n v="1"/>
  </r>
  <r>
    <x v="1"/>
    <x v="1"/>
    <n v="1384823"/>
    <s v="CC"/>
    <n v="5924214"/>
    <x v="22"/>
    <s v="AÃ±os"/>
    <s v="M"/>
    <x v="0"/>
    <x v="0"/>
    <x v="1"/>
    <s v="C20X"/>
    <x v="1"/>
    <s v="IMPRESION DIAGNOSTICA"/>
    <d v="2021-03-17T00:00:00"/>
    <n v="1"/>
  </r>
  <r>
    <x v="1"/>
    <x v="1"/>
    <n v="1371911"/>
    <s v="CC"/>
    <n v="42089135"/>
    <x v="10"/>
    <s v="AÃ±os"/>
    <s v="F"/>
    <x v="0"/>
    <x v="0"/>
    <x v="1"/>
    <s v="C20X"/>
    <x v="1"/>
    <s v="IMPRESION DIAGNOSTICA"/>
    <d v="2021-03-17T00:00:00"/>
    <n v="1"/>
  </r>
  <r>
    <x v="1"/>
    <x v="1"/>
    <n v="1374184"/>
    <s v="CC"/>
    <n v="10085188"/>
    <x v="8"/>
    <s v="AÃ±os"/>
    <s v="M"/>
    <x v="0"/>
    <x v="0"/>
    <x v="1"/>
    <s v="C20X"/>
    <x v="1"/>
    <s v="IMPRESION DIAGNOSTICA"/>
    <d v="2021-03-17T00:00:00"/>
    <n v="1"/>
  </r>
  <r>
    <x v="1"/>
    <x v="1"/>
    <n v="1374179"/>
    <s v="CC"/>
    <n v="24539994"/>
    <x v="3"/>
    <s v="AÃ±os"/>
    <s v="F"/>
    <x v="0"/>
    <x v="0"/>
    <x v="1"/>
    <s v="C20X"/>
    <x v="1"/>
    <s v="IMPRESION DIAGNOSTICA"/>
    <d v="2021-03-17T00:00:00"/>
    <n v="1"/>
  </r>
  <r>
    <x v="1"/>
    <x v="1"/>
    <n v="1374166"/>
    <s v="CC"/>
    <n v="15911949"/>
    <x v="11"/>
    <s v="AÃ±os"/>
    <s v="M"/>
    <x v="0"/>
    <x v="0"/>
    <x v="1"/>
    <s v="C182"/>
    <x v="3"/>
    <s v="IMPRESION DIAGNOSTICA"/>
    <d v="2021-03-17T00:00:00"/>
    <n v="1"/>
  </r>
  <r>
    <x v="1"/>
    <x v="1"/>
    <n v="1372044"/>
    <s v="CC"/>
    <n v="4452275"/>
    <x v="3"/>
    <s v="AÃ±os"/>
    <s v="M"/>
    <x v="0"/>
    <x v="0"/>
    <x v="1"/>
    <s v="C20X"/>
    <x v="1"/>
    <s v="IMPRESION DIAGNOSTICA"/>
    <d v="2021-03-17T00:00:00"/>
    <n v="1"/>
  </r>
  <r>
    <x v="1"/>
    <x v="1"/>
    <n v="1385317"/>
    <s v="CC"/>
    <n v="15911949"/>
    <x v="11"/>
    <s v="AÃ±os"/>
    <s v="M"/>
    <x v="0"/>
    <x v="0"/>
    <x v="1"/>
    <s v="C182"/>
    <x v="3"/>
    <s v="IMPRESION DIAGNOSTICA"/>
    <d v="2021-03-18T00:00:00"/>
    <n v="1"/>
  </r>
  <r>
    <x v="1"/>
    <x v="1"/>
    <n v="1388280"/>
    <s v="CC"/>
    <n v="10131407"/>
    <x v="6"/>
    <s v="AÃ±os"/>
    <s v="M"/>
    <x v="0"/>
    <x v="0"/>
    <x v="1"/>
    <s v="C20X"/>
    <x v="1"/>
    <s v="IMPRESION DIAGNOSTICA"/>
    <d v="2021-03-19T00:00:00"/>
    <n v="1"/>
  </r>
  <r>
    <x v="1"/>
    <x v="1"/>
    <n v="1388264"/>
    <s v="CC"/>
    <n v="42088613"/>
    <x v="6"/>
    <s v="AÃ±os"/>
    <s v="F"/>
    <x v="0"/>
    <x v="0"/>
    <x v="1"/>
    <s v="C184"/>
    <x v="4"/>
    <s v="IMPRESION DIAGNOSTICA"/>
    <d v="2021-03-19T00:00:00"/>
    <n v="1"/>
  </r>
  <r>
    <x v="1"/>
    <x v="1"/>
    <n v="1374918"/>
    <s v="CC"/>
    <n v="10092907"/>
    <x v="3"/>
    <s v="AÃ±os"/>
    <s v="M"/>
    <x v="0"/>
    <x v="0"/>
    <x v="1"/>
    <s v="C189"/>
    <x v="2"/>
    <s v="IMPRESION DIAGNOSTICA"/>
    <d v="2021-03-19T00:00:00"/>
    <n v="1"/>
  </r>
  <r>
    <x v="1"/>
    <x v="1"/>
    <n v="1375451"/>
    <s v="CC"/>
    <n v="16469472"/>
    <x v="8"/>
    <s v="AÃ±os"/>
    <s v="M"/>
    <x v="0"/>
    <x v="0"/>
    <x v="1"/>
    <s v="C20X"/>
    <x v="1"/>
    <s v="IMPRESION DIAGNOSTICA"/>
    <d v="2021-03-22T00:00:00"/>
    <n v="1"/>
  </r>
  <r>
    <x v="1"/>
    <x v="1"/>
    <n v="1376244"/>
    <s v="CC"/>
    <n v="4452275"/>
    <x v="3"/>
    <s v="AÃ±os"/>
    <s v="M"/>
    <x v="0"/>
    <x v="0"/>
    <x v="1"/>
    <s v="C20X"/>
    <x v="1"/>
    <s v="IMPRESION DIAGNOSTICA"/>
    <d v="2021-03-23T00:00:00"/>
    <n v="1"/>
  </r>
  <r>
    <x v="1"/>
    <x v="1"/>
    <n v="1386732"/>
    <s v="CC"/>
    <n v="10092907"/>
    <x v="3"/>
    <s v="AÃ±os"/>
    <s v="M"/>
    <x v="0"/>
    <x v="0"/>
    <x v="1"/>
    <s v="C189"/>
    <x v="2"/>
    <s v="IMPRESION DIAGNOSTICA"/>
    <d v="2021-03-23T00:00:00"/>
    <n v="1"/>
  </r>
  <r>
    <x v="1"/>
    <x v="1"/>
    <n v="1389450"/>
    <s v="CC"/>
    <n v="4588415"/>
    <x v="24"/>
    <s v="AÃ±os"/>
    <s v="M"/>
    <x v="0"/>
    <x v="0"/>
    <x v="1"/>
    <s v="C189"/>
    <x v="2"/>
    <s v="IMPRESION DIAGNOSTICA"/>
    <d v="2021-03-23T00:00:00"/>
    <n v="1"/>
  </r>
  <r>
    <x v="1"/>
    <x v="1"/>
    <n v="1376756"/>
    <s v="CC"/>
    <n v="10082091"/>
    <x v="0"/>
    <s v="AÃ±os"/>
    <s v="M"/>
    <x v="0"/>
    <x v="0"/>
    <x v="1"/>
    <s v="C189"/>
    <x v="2"/>
    <s v="IMPRESION DIAGNOSTICA"/>
    <d v="2021-03-24T00:00:00"/>
    <n v="1"/>
  </r>
  <r>
    <x v="1"/>
    <x v="1"/>
    <n v="1376759"/>
    <s v="CC"/>
    <n v="10085124"/>
    <x v="11"/>
    <s v="AÃ±os"/>
    <s v="M"/>
    <x v="0"/>
    <x v="0"/>
    <x v="1"/>
    <s v="C189"/>
    <x v="2"/>
    <s v="IMPRESION DIAGNOSTICA"/>
    <d v="2021-03-24T00:00:00"/>
    <n v="1"/>
  </r>
  <r>
    <x v="1"/>
    <x v="1"/>
    <n v="1376784"/>
    <s v="CC"/>
    <n v="29613077"/>
    <x v="14"/>
    <s v="AÃ±os"/>
    <s v="F"/>
    <x v="0"/>
    <x v="0"/>
    <x v="1"/>
    <s v="C182"/>
    <x v="3"/>
    <s v="IMPRESION DIAGNOSTICA"/>
    <d v="2021-03-24T00:00:00"/>
    <n v="1"/>
  </r>
  <r>
    <x v="1"/>
    <x v="1"/>
    <n v="1376789"/>
    <s v="CC"/>
    <n v="4356456"/>
    <x v="8"/>
    <s v="AÃ±os"/>
    <s v="M"/>
    <x v="0"/>
    <x v="0"/>
    <x v="1"/>
    <s v="C20X"/>
    <x v="1"/>
    <s v="IMPRESION DIAGNOSTICA"/>
    <d v="2021-03-24T00:00:00"/>
    <n v="1"/>
  </r>
  <r>
    <x v="1"/>
    <x v="1"/>
    <n v="1375933"/>
    <s v="CC"/>
    <n v="94250906"/>
    <x v="5"/>
    <s v="AÃ±os"/>
    <s v="M"/>
    <x v="0"/>
    <x v="0"/>
    <x v="1"/>
    <s v="C189"/>
    <x v="2"/>
    <s v="IMPRESION DIAGNOSTICA"/>
    <d v="2021-03-24T00:00:00"/>
    <n v="1"/>
  </r>
  <r>
    <x v="1"/>
    <x v="1"/>
    <n v="1375260"/>
    <s v="CC"/>
    <n v="2660555"/>
    <x v="13"/>
    <s v="AÃ±os"/>
    <s v="M"/>
    <x v="0"/>
    <x v="0"/>
    <x v="1"/>
    <s v="C20X"/>
    <x v="1"/>
    <s v="IMPRESION DIAGNOSTICA"/>
    <d v="2021-03-24T00:00:00"/>
    <n v="1"/>
  </r>
  <r>
    <x v="1"/>
    <x v="1"/>
    <n v="1375162"/>
    <s v="CC"/>
    <n v="16469472"/>
    <x v="8"/>
    <s v="AÃ±os"/>
    <s v="M"/>
    <x v="0"/>
    <x v="0"/>
    <x v="1"/>
    <s v="C20X"/>
    <x v="1"/>
    <s v="IMPRESION DIAGNOSTICA"/>
    <d v="2021-03-24T00:00:00"/>
    <n v="1"/>
  </r>
  <r>
    <x v="2"/>
    <x v="2"/>
    <s v="FE6299"/>
    <s v="CC"/>
    <n v="10067784"/>
    <x v="2"/>
    <s v="AÃ±os"/>
    <s v="M"/>
    <x v="0"/>
    <x v="0"/>
    <x v="0"/>
    <s v="C189"/>
    <x v="2"/>
    <s v="CONFIRMADO REPETIDO"/>
    <d v="2021-03-24T00:00:00"/>
    <n v="1"/>
  </r>
  <r>
    <x v="1"/>
    <x v="1"/>
    <n v="1387176"/>
    <s v="CC"/>
    <n v="4590680"/>
    <x v="16"/>
    <s v="AÃ±os"/>
    <s v="M"/>
    <x v="0"/>
    <x v="0"/>
    <x v="1"/>
    <s v="C187"/>
    <x v="0"/>
    <s v="IMPRESION DIAGNOSTICA"/>
    <d v="2021-03-24T00:00:00"/>
    <n v="1"/>
  </r>
  <r>
    <x v="1"/>
    <x v="1"/>
    <n v="1387286"/>
    <s v="CC"/>
    <n v="16216516"/>
    <x v="18"/>
    <s v="AÃ±os"/>
    <s v="M"/>
    <x v="0"/>
    <x v="0"/>
    <x v="1"/>
    <s v="C20X"/>
    <x v="1"/>
    <s v="IMPRESION DIAGNOSTICA"/>
    <d v="2021-03-24T00:00:00"/>
    <n v="1"/>
  </r>
  <r>
    <x v="1"/>
    <x v="1"/>
    <n v="1389344"/>
    <s v="CC"/>
    <n v="25152083"/>
    <x v="2"/>
    <s v="AÃ±os"/>
    <s v="F"/>
    <x v="0"/>
    <x v="0"/>
    <x v="1"/>
    <s v="C187"/>
    <x v="0"/>
    <s v="IMPRESION DIAGNOSTICA"/>
    <d v="2021-03-24T00:00:00"/>
    <n v="1"/>
  </r>
  <r>
    <x v="1"/>
    <x v="1"/>
    <n v="1389355"/>
    <s v="CC"/>
    <n v="29613077"/>
    <x v="14"/>
    <s v="AÃ±os"/>
    <s v="F"/>
    <x v="0"/>
    <x v="0"/>
    <x v="1"/>
    <s v="C182"/>
    <x v="3"/>
    <s v="IMPRESION DIAGNOSTICA"/>
    <d v="2021-03-24T00:00:00"/>
    <n v="1"/>
  </r>
  <r>
    <x v="1"/>
    <x v="1"/>
    <n v="1375717"/>
    <s v="CC"/>
    <n v="34050878"/>
    <x v="16"/>
    <s v="AÃ±os"/>
    <s v="F"/>
    <x v="0"/>
    <x v="0"/>
    <x v="1"/>
    <s v="C189"/>
    <x v="2"/>
    <s v="IMPRESION DIAGNOSTICA"/>
    <d v="2021-03-25T00:00:00"/>
    <n v="1"/>
  </r>
  <r>
    <x v="3"/>
    <x v="2"/>
    <s v="FE6463"/>
    <s v="CC"/>
    <n v="4511681"/>
    <x v="9"/>
    <s v="AÃ±os"/>
    <s v="M"/>
    <x v="0"/>
    <x v="0"/>
    <x v="1"/>
    <s v="C20X"/>
    <x v="1"/>
    <s v="CONFIRMADO REPETIDO"/>
    <d v="2021-03-25T00:00:00"/>
    <n v="1"/>
  </r>
  <r>
    <x v="1"/>
    <x v="1"/>
    <n v="1387648"/>
    <s v="CC"/>
    <n v="10082091"/>
    <x v="0"/>
    <s v="AÃ±os"/>
    <s v="M"/>
    <x v="0"/>
    <x v="0"/>
    <x v="1"/>
    <s v="C189"/>
    <x v="2"/>
    <s v="IMPRESION DIAGNOSTICA"/>
    <d v="2021-03-25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25T00:00:00"/>
    <n v="1"/>
  </r>
  <r>
    <x v="1"/>
    <x v="1"/>
    <n v="1376887"/>
    <s v="CC"/>
    <n v="6286758"/>
    <x v="22"/>
    <s v="AÃ±os"/>
    <s v="M"/>
    <x v="0"/>
    <x v="0"/>
    <x v="1"/>
    <s v="C20X"/>
    <x v="1"/>
    <s v="IMPRESION DIAGNOSTICA"/>
    <d v="2021-03-25T00:00:00"/>
    <n v="1"/>
  </r>
  <r>
    <x v="2"/>
    <x v="2"/>
    <s v="FE6299"/>
    <s v="CC"/>
    <n v="10067784"/>
    <x v="2"/>
    <s v="AÃ±os"/>
    <s v="M"/>
    <x v="0"/>
    <x v="0"/>
    <x v="0"/>
    <s v="C189"/>
    <x v="2"/>
    <s v="CONFIRMADO REPETIDO"/>
    <d v="2021-03-25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25T00:00:00"/>
    <n v="1"/>
  </r>
  <r>
    <x v="2"/>
    <x v="2"/>
    <s v="FE6299"/>
    <s v="CC"/>
    <n v="10067784"/>
    <x v="2"/>
    <s v="AÃ±os"/>
    <s v="M"/>
    <x v="0"/>
    <x v="0"/>
    <x v="0"/>
    <s v="C189"/>
    <x v="2"/>
    <s v="CONFIRMADO REPETIDO"/>
    <d v="2021-03-25T00:00:00"/>
    <n v="1"/>
  </r>
  <r>
    <x v="3"/>
    <x v="2"/>
    <s v="FE6463"/>
    <s v="CC"/>
    <n v="4511681"/>
    <x v="9"/>
    <s v="AÃ±os"/>
    <s v="M"/>
    <x v="0"/>
    <x v="0"/>
    <x v="1"/>
    <s v="C20X"/>
    <x v="1"/>
    <s v="CONFIRMADO REPETIDO"/>
    <d v="2021-03-25T00:00:00"/>
    <n v="1"/>
  </r>
  <r>
    <x v="2"/>
    <x v="2"/>
    <s v="FE6299"/>
    <s v="CC"/>
    <n v="10067784"/>
    <x v="2"/>
    <s v="AÃ±os"/>
    <s v="M"/>
    <x v="0"/>
    <x v="0"/>
    <x v="0"/>
    <s v="C189"/>
    <x v="2"/>
    <s v="CONFIRMADO REPETIDO"/>
    <d v="2021-03-25T00:00:00"/>
    <n v="1"/>
  </r>
  <r>
    <x v="1"/>
    <x v="1"/>
    <n v="1375673"/>
    <s v="CC"/>
    <n v="10112891"/>
    <x v="18"/>
    <s v="AÃ±os"/>
    <s v="M"/>
    <x v="0"/>
    <x v="0"/>
    <x v="1"/>
    <s v="C20X"/>
    <x v="1"/>
    <s v="IMPRESION DIAGNOSTICA"/>
    <d v="2021-03-25T00:00:00"/>
    <n v="1"/>
  </r>
  <r>
    <x v="1"/>
    <x v="1"/>
    <n v="1390243"/>
    <s v="CC"/>
    <n v="18594706"/>
    <x v="12"/>
    <s v="AÃ±os"/>
    <s v="M"/>
    <x v="0"/>
    <x v="0"/>
    <x v="1"/>
    <s v="C184"/>
    <x v="4"/>
    <s v="IMPRESION DIAGNOSTICA"/>
    <d v="2021-03-26T00:00:00"/>
    <n v="1"/>
  </r>
  <r>
    <x v="2"/>
    <x v="2"/>
    <s v="FE6299"/>
    <s v="CC"/>
    <n v="10067784"/>
    <x v="2"/>
    <s v="AÃ±os"/>
    <s v="M"/>
    <x v="0"/>
    <x v="0"/>
    <x v="0"/>
    <s v="C189"/>
    <x v="2"/>
    <s v="CONFIRMADO REPETIDO"/>
    <d v="2021-03-26T00:00:00"/>
    <n v="1"/>
  </r>
  <r>
    <x v="1"/>
    <x v="1"/>
    <n v="1378837"/>
    <s v="CC"/>
    <n v="4391476"/>
    <x v="11"/>
    <s v="AÃ±os"/>
    <s v="M"/>
    <x v="0"/>
    <x v="0"/>
    <x v="1"/>
    <s v="C20X"/>
    <x v="1"/>
    <s v="IMPRESION DIAGNOSTICA"/>
    <d v="2021-03-26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26T00:00:00"/>
    <n v="1"/>
  </r>
  <r>
    <x v="3"/>
    <x v="2"/>
    <s v="FE6463"/>
    <s v="CC"/>
    <n v="4511681"/>
    <x v="9"/>
    <s v="AÃ±os"/>
    <s v="M"/>
    <x v="0"/>
    <x v="0"/>
    <x v="1"/>
    <s v="C20X"/>
    <x v="1"/>
    <s v="CONFIRMADO REPETIDO"/>
    <d v="2021-03-26T00:00:00"/>
    <n v="1"/>
  </r>
  <r>
    <x v="1"/>
    <x v="1"/>
    <n v="1377204"/>
    <s v="CC"/>
    <n v="34053297"/>
    <x v="19"/>
    <s v="AÃ±os"/>
    <s v="M"/>
    <x v="0"/>
    <x v="0"/>
    <x v="1"/>
    <s v="C189"/>
    <x v="2"/>
    <s v="IMPRESION DIAGNOSTICA"/>
    <d v="2021-03-26T00:00:00"/>
    <n v="1"/>
  </r>
  <r>
    <x v="1"/>
    <x v="1"/>
    <n v="1390233"/>
    <s v="CC"/>
    <n v="42117270"/>
    <x v="6"/>
    <s v="AÃ±os"/>
    <s v="F"/>
    <x v="0"/>
    <x v="0"/>
    <x v="1"/>
    <s v="C189"/>
    <x v="2"/>
    <s v="IMPRESION DIAGNOSTICA"/>
    <d v="2021-03-26T00:00:00"/>
    <n v="1"/>
  </r>
  <r>
    <x v="1"/>
    <x v="1"/>
    <n v="1390252"/>
    <s v="CC"/>
    <n v="4383766"/>
    <x v="3"/>
    <s v="AÃ±os"/>
    <s v="M"/>
    <x v="0"/>
    <x v="0"/>
    <x v="1"/>
    <s v="C182"/>
    <x v="3"/>
    <s v="IMPRESION DIAGNOSTICA"/>
    <d v="2021-03-26T00:00:00"/>
    <n v="1"/>
  </r>
  <r>
    <x v="1"/>
    <x v="1"/>
    <n v="1390254"/>
    <s v="CC"/>
    <n v="4356456"/>
    <x v="8"/>
    <s v="AÃ±os"/>
    <s v="M"/>
    <x v="0"/>
    <x v="0"/>
    <x v="1"/>
    <s v="C182"/>
    <x v="3"/>
    <s v="IMPRESION DIAGNOSTICA"/>
    <d v="2021-03-26T00:00:00"/>
    <n v="1"/>
  </r>
  <r>
    <x v="1"/>
    <x v="1"/>
    <n v="1390267"/>
    <s v="CC"/>
    <n v="18530151"/>
    <x v="5"/>
    <s v="AÃ±os"/>
    <s v="M"/>
    <x v="0"/>
    <x v="0"/>
    <x v="1"/>
    <s v="C20X"/>
    <x v="1"/>
    <s v="IMPRESION DIAGNOSTICA"/>
    <d v="2021-03-26T00:00:00"/>
    <n v="1"/>
  </r>
  <r>
    <x v="1"/>
    <x v="1"/>
    <n v="1377204"/>
    <s v="CC"/>
    <n v="34053297"/>
    <x v="19"/>
    <s v="AÃ±os"/>
    <s v="M"/>
    <x v="0"/>
    <x v="0"/>
    <x v="1"/>
    <s v="C189"/>
    <x v="2"/>
    <s v="IMPRESION DIAGNOSTICA"/>
    <d v="2021-03-26T00:00:00"/>
    <n v="1"/>
  </r>
  <r>
    <x v="1"/>
    <x v="1"/>
    <n v="1389699"/>
    <s v="CC"/>
    <n v="25034416"/>
    <x v="4"/>
    <s v="AÃ±os"/>
    <s v="F"/>
    <x v="0"/>
    <x v="0"/>
    <x v="1"/>
    <s v="C182"/>
    <x v="3"/>
    <s v="IMPRESION DIAGNOSTICA"/>
    <d v="2021-03-29T00:00:00"/>
    <n v="1"/>
  </r>
  <r>
    <x v="1"/>
    <x v="1"/>
    <n v="1365689"/>
    <s v="CC"/>
    <n v="10092503"/>
    <x v="3"/>
    <s v="AÃ±os"/>
    <s v="M"/>
    <x v="0"/>
    <x v="0"/>
    <x v="1"/>
    <s v="D374"/>
    <x v="7"/>
    <s v="IMPRESION DIAGNOSTICA"/>
    <d v="2021-03-29T00:00:00"/>
    <n v="1"/>
  </r>
  <r>
    <x v="1"/>
    <x v="1"/>
    <n v="1389431"/>
    <s v="CC"/>
    <n v="25034429"/>
    <x v="4"/>
    <s v="AÃ±os"/>
    <s v="F"/>
    <x v="0"/>
    <x v="0"/>
    <x v="1"/>
    <s v="C182"/>
    <x v="3"/>
    <s v="IMPRESION DIAGNOSTICA"/>
    <d v="2021-03-29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29T00:00:00"/>
    <n v="1"/>
  </r>
  <r>
    <x v="1"/>
    <x v="1"/>
    <n v="1365584"/>
    <s v="CC"/>
    <n v="10092503"/>
    <x v="3"/>
    <s v="AÃ±os"/>
    <s v="M"/>
    <x v="0"/>
    <x v="0"/>
    <x v="1"/>
    <s v="C187"/>
    <x v="0"/>
    <s v="IMPRESION DIAGNOSTICA"/>
    <d v="2021-03-29T00:00:00"/>
    <n v="1"/>
  </r>
  <r>
    <x v="7"/>
    <x v="8"/>
    <s v="SFV353981"/>
    <s v="CC"/>
    <n v="10079944"/>
    <x v="24"/>
    <s v="AÃ±os"/>
    <s v="M"/>
    <x v="0"/>
    <x v="0"/>
    <x v="0"/>
    <s v="C189"/>
    <x v="2"/>
    <s v="CONFIRMADO REPETIDO"/>
    <d v="2021-03-29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29T00:00:00"/>
    <n v="1"/>
  </r>
  <r>
    <x v="2"/>
    <x v="2"/>
    <s v="FE6299"/>
    <s v="CC"/>
    <n v="10067784"/>
    <x v="2"/>
    <s v="AÃ±os"/>
    <s v="M"/>
    <x v="0"/>
    <x v="0"/>
    <x v="0"/>
    <s v="C189"/>
    <x v="2"/>
    <s v="CONFIRMADO REPETIDO"/>
    <d v="2021-03-30T00:00:00"/>
    <n v="1"/>
  </r>
  <r>
    <x v="4"/>
    <x v="2"/>
    <s v="FE6241"/>
    <s v="CC"/>
    <n v="42088613"/>
    <x v="6"/>
    <s v="AÃ±os"/>
    <s v="F"/>
    <x v="0"/>
    <x v="0"/>
    <x v="1"/>
    <s v="C184"/>
    <x v="4"/>
    <s v="CONFIRMADO REPETIDO"/>
    <d v="2021-03-30T00:00:00"/>
    <n v="1"/>
  </r>
  <r>
    <x v="1"/>
    <x v="1"/>
    <n v="1390399"/>
    <s v="CC"/>
    <n v="24945669"/>
    <x v="7"/>
    <s v="AÃ±os"/>
    <s v="F"/>
    <x v="0"/>
    <x v="0"/>
    <x v="1"/>
    <s v="D010"/>
    <x v="5"/>
    <s v="IMPRESION DIAGNOSTICA"/>
    <d v="2021-03-30T00:00:00"/>
    <n v="1"/>
  </r>
  <r>
    <x v="1"/>
    <x v="1"/>
    <n v="1389507"/>
    <s v="CC"/>
    <n v="10092907"/>
    <x v="3"/>
    <s v="AÃ±os"/>
    <s v="M"/>
    <x v="0"/>
    <x v="0"/>
    <x v="1"/>
    <s v="C189"/>
    <x v="2"/>
    <s v="IMPRESION DIAGNOSTICA"/>
    <d v="2021-03-30T00:00:00"/>
    <n v="1"/>
  </r>
  <r>
    <x v="4"/>
    <x v="2"/>
    <s v="FE6577"/>
    <s v="CC"/>
    <n v="10069063"/>
    <x v="1"/>
    <s v="AÃ±os"/>
    <s v="M"/>
    <x v="0"/>
    <x v="0"/>
    <x v="1"/>
    <s v="C189"/>
    <x v="2"/>
    <s v="CONFIRMADO REPETIDO"/>
    <d v="2021-03-30T00:00:00"/>
    <n v="1"/>
  </r>
  <r>
    <x v="1"/>
    <x v="1"/>
    <n v="1390606"/>
    <s v="CC"/>
    <n v="4452275"/>
    <x v="3"/>
    <s v="AÃ±os"/>
    <s v="M"/>
    <x v="0"/>
    <x v="0"/>
    <x v="1"/>
    <s v="C20X"/>
    <x v="1"/>
    <s v="IMPRESION DIAGNOSTICA"/>
    <d v="2021-03-31T00:00:00"/>
    <n v="1"/>
  </r>
  <r>
    <x v="1"/>
    <x v="1"/>
    <n v="1390213"/>
    <s v="CC"/>
    <n v="24946956"/>
    <x v="1"/>
    <s v="AÃ±os"/>
    <s v="F"/>
    <x v="0"/>
    <x v="0"/>
    <x v="1"/>
    <s v="C187"/>
    <x v="0"/>
    <s v="IMPRESION DIAGNOSTICA"/>
    <d v="2021-03-31T00:00:00"/>
    <n v="1"/>
  </r>
  <r>
    <x v="1"/>
    <x v="1"/>
    <n v="1390230"/>
    <s v="CC"/>
    <n v="34053218"/>
    <x v="14"/>
    <s v="AÃ±os"/>
    <s v="F"/>
    <x v="0"/>
    <x v="0"/>
    <x v="1"/>
    <s v="C20X"/>
    <x v="1"/>
    <s v="IMPRESION DIAGNOSTICA"/>
    <d v="2021-03-31T00:00:00"/>
    <n v="1"/>
  </r>
  <r>
    <x v="1"/>
    <x v="1"/>
    <n v="1392084"/>
    <s v="CC"/>
    <n v="10097816"/>
    <x v="14"/>
    <s v="AÃ±os"/>
    <s v="M"/>
    <x v="0"/>
    <x v="0"/>
    <x v="1"/>
    <s v="C189"/>
    <x v="2"/>
    <s v="IMPRESION DIAGNOSTICA"/>
    <d v="2021-03-31T00:00:00"/>
    <n v="1"/>
  </r>
  <r>
    <x v="1"/>
    <x v="1"/>
    <n v="1390600"/>
    <s v="CC"/>
    <n v="30382517"/>
    <x v="17"/>
    <s v="AÃ±os"/>
    <s v="F"/>
    <x v="0"/>
    <x v="0"/>
    <x v="0"/>
    <s v="C189"/>
    <x v="2"/>
    <s v="IMPRESION DIAGNOSTICA"/>
    <d v="2021-03-31T00:00:00"/>
    <n v="1"/>
  </r>
  <r>
    <x v="1"/>
    <x v="1"/>
    <n v="1390156"/>
    <s v="CC"/>
    <n v="24954362"/>
    <x v="24"/>
    <s v="AÃ±os"/>
    <s v="F"/>
    <x v="0"/>
    <x v="0"/>
    <x v="1"/>
    <s v="C186"/>
    <x v="6"/>
    <s v="IMPRESION DIAGNOSTICA"/>
    <d v="2021-03-31T00:00:00"/>
    <n v="1"/>
  </r>
  <r>
    <x v="9"/>
    <x v="4"/>
    <s v="EI01-3837"/>
    <s v="CC"/>
    <n v="24412383"/>
    <x v="18"/>
    <s v="AÃ±os"/>
    <s v="F"/>
    <x v="0"/>
    <x v="0"/>
    <x v="1"/>
    <s v="C189"/>
    <x v="2"/>
    <s v="CONFIRMADO REPETIDO"/>
    <d v="2021-03-31T00:00:00"/>
    <n v="1"/>
  </r>
  <r>
    <x v="1"/>
    <x v="1"/>
    <n v="1392051"/>
    <s v="CC"/>
    <n v="42088613"/>
    <x v="6"/>
    <s v="AÃ±os"/>
    <s v="F"/>
    <x v="0"/>
    <x v="0"/>
    <x v="1"/>
    <s v="C184"/>
    <x v="4"/>
    <s v="IMPRESION DIAGNOSTICA"/>
    <d v="2021-03-31T00:00:00"/>
    <n v="1"/>
  </r>
  <r>
    <x v="1"/>
    <x v="1"/>
    <n v="1392082"/>
    <s v="CC"/>
    <n v="29154364"/>
    <x v="1"/>
    <s v="AÃ±os"/>
    <s v="F"/>
    <x v="0"/>
    <x v="0"/>
    <x v="1"/>
    <s v="C187"/>
    <x v="0"/>
    <s v="IMPRESION DIAGNOSTICA"/>
    <d v="2021-03-31T00:00:00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6">
  <r>
    <x v="0"/>
    <s v="IPS SAN SEBASTIAN LIMITADA"/>
    <s v="E19"/>
    <s v="CC"/>
    <n v="10083178"/>
    <x v="0"/>
    <s v="AÃ±os"/>
    <s v="M"/>
    <x v="0"/>
    <s v="PEREIRA"/>
    <x v="0"/>
    <s v="Z125"/>
    <x v="0"/>
    <s v="CONFIRMADO NUEVO"/>
    <d v="2021-01-06T00:00:00"/>
    <n v="1"/>
  </r>
  <r>
    <x v="1"/>
    <s v="CENTRO MEDICO Y ODONTOLOGICO CIRCUNVALAR COMFAMILIAR"/>
    <s v="EJ41-1112"/>
    <s v="CC"/>
    <n v="16208143"/>
    <x v="1"/>
    <s v="AÃ±os"/>
    <s v="M"/>
    <x v="0"/>
    <s v="PEREIRA"/>
    <x v="0"/>
    <s v="Z125"/>
    <x v="0"/>
    <s v="IMPRESION DIAGNOSTICA"/>
    <d v="2021-01-08T00:00:00"/>
    <n v="1"/>
  </r>
  <r>
    <x v="2"/>
    <s v="ESE HOSPITAL CENTRO"/>
    <s v="SFV3237888"/>
    <s v="CC"/>
    <n v="10109556"/>
    <x v="2"/>
    <s v="AÃ±os"/>
    <s v="M"/>
    <x v="0"/>
    <s v="PEREIRA"/>
    <x v="1"/>
    <s v="Z125"/>
    <x v="0"/>
    <s v="IMPRESION DIAGNOSTICA"/>
    <d v="2021-01-13T00:00:00"/>
    <n v="1"/>
  </r>
  <r>
    <x v="1"/>
    <s v="CENTRO MEDICO Y ODONTOLOGICO CIRCUNVALAR COMFAMILIAR"/>
    <s v="EJ41-1243"/>
    <s v="CC"/>
    <n v="10103600"/>
    <x v="2"/>
    <s v="AÃ±os"/>
    <s v="M"/>
    <x v="0"/>
    <s v="PEREIRA"/>
    <x v="0"/>
    <s v="Z125"/>
    <x v="0"/>
    <s v="IMPRESION DIAGNOSTICA"/>
    <d v="2021-01-15T00:00:00"/>
    <n v="1"/>
  </r>
  <r>
    <x v="0"/>
    <s v="IPS SAN SEBASTIAN LIMITADA"/>
    <s v="E19"/>
    <s v="CC"/>
    <n v="10078477"/>
    <x v="3"/>
    <s v="AÃ±os"/>
    <s v="M"/>
    <x v="0"/>
    <s v="PEREIRA"/>
    <x v="0"/>
    <s v="Z125"/>
    <x v="0"/>
    <s v="IMPRESION DIAGNOSTICA"/>
    <d v="2021-01-21T00:00:00"/>
    <n v="1"/>
  </r>
  <r>
    <x v="0"/>
    <s v="IPS SAN SEBASTIAN LIMITADA"/>
    <s v="E19"/>
    <s v="CC"/>
    <n v="10107449"/>
    <x v="4"/>
    <s v="AÃ±os"/>
    <s v="M"/>
    <x v="0"/>
    <s v="PEREIRA"/>
    <x v="0"/>
    <s v="Z125"/>
    <x v="0"/>
    <s v="CONFIRMADO REPETIDO"/>
    <d v="2021-01-22T00:00:00"/>
    <n v="1"/>
  </r>
  <r>
    <x v="0"/>
    <s v="IPS SAN SEBASTIAN LIMITADA"/>
    <s v="E19"/>
    <s v="CC"/>
    <n v="16224990"/>
    <x v="5"/>
    <s v="AÃ±os"/>
    <s v="M"/>
    <x v="0"/>
    <s v="PEREIRA"/>
    <x v="0"/>
    <s v="Z121"/>
    <x v="1"/>
    <s v="IMPRESION DIAGNOSTICA"/>
    <d v="2021-01-30T00:00:00"/>
    <n v="1"/>
  </r>
  <r>
    <x v="1"/>
    <s v="COMFAMILIAR RISARALDA IPS"/>
    <s v="EJ40-9253"/>
    <s v="CC"/>
    <n v="4431105"/>
    <x v="6"/>
    <s v="AÃ±os"/>
    <s v="M"/>
    <x v="0"/>
    <s v="PEREIRA"/>
    <x v="0"/>
    <s v="Z125"/>
    <x v="0"/>
    <s v="IMPRESION DIAGNOSTICA"/>
    <d v="2021-02-05T00:00:00"/>
    <n v="1"/>
  </r>
  <r>
    <x v="1"/>
    <s v="COMFAMILIAR RISARALDA IPS"/>
    <s v="EJ40-8962"/>
    <s v="CC"/>
    <n v="15913691"/>
    <x v="7"/>
    <s v="AÃ±os"/>
    <s v="M"/>
    <x v="0"/>
    <s v="PEREIRA"/>
    <x v="0"/>
    <s v="Z125"/>
    <x v="0"/>
    <s v="IMPRESION DIAGNOSTICA"/>
    <d v="2021-02-08T00:00:00"/>
    <n v="1"/>
  </r>
  <r>
    <x v="1"/>
    <s v="COMFAMILIAR RISARALDA IPS"/>
    <s v="EJ40-11016"/>
    <s v="CC"/>
    <n v="10094993"/>
    <x v="8"/>
    <s v="AÃ±os"/>
    <s v="M"/>
    <x v="0"/>
    <s v="PEREIRA"/>
    <x v="0"/>
    <s v="Z121"/>
    <x v="1"/>
    <s v="IMPRESION DIAGNOSTICA"/>
    <d v="2021-02-16T00:00:00"/>
    <n v="1"/>
  </r>
  <r>
    <x v="1"/>
    <s v="CENTRO MEDICO Y ODONTOLOGICO CIRCUNVALAR COMFAMILIAR"/>
    <s v="EJ41-2768"/>
    <s v="CC"/>
    <n v="6110298"/>
    <x v="2"/>
    <s v="AÃ±os"/>
    <s v="M"/>
    <x v="0"/>
    <s v="PEREIRA"/>
    <x v="0"/>
    <s v="Z125"/>
    <x v="0"/>
    <s v="IMPRESION DIAGNOSTICA"/>
    <d v="2021-02-23T00:00:00"/>
    <n v="1"/>
  </r>
  <r>
    <x v="3"/>
    <s v="CENTRO DE SALUD SAN CAMILO"/>
    <s v="CSSC57"/>
    <s v="CC"/>
    <n v="10552434"/>
    <x v="9"/>
    <s v="AÃ±os"/>
    <s v="M"/>
    <x v="0"/>
    <s v="PEREIRA"/>
    <x v="1"/>
    <s v="Z125"/>
    <x v="0"/>
    <s v="CONFIRMADO NUEVO"/>
    <d v="2021-03-08T00:00:00"/>
    <n v="1"/>
  </r>
  <r>
    <x v="4"/>
    <s v="SALUD PEREIRA HOSPITAL DE CUBA ESE"/>
    <s v="SFV2753304"/>
    <s v="CC"/>
    <n v="10191998"/>
    <x v="3"/>
    <s v="AÃ±os"/>
    <s v="M"/>
    <x v="0"/>
    <s v="PEREIRA"/>
    <x v="1"/>
    <s v="Z125"/>
    <x v="0"/>
    <s v="CONFIRMADO REPETIDO"/>
    <d v="2021-03-12T00:00:00"/>
    <n v="1"/>
  </r>
  <r>
    <x v="4"/>
    <s v="ESE HOSPITAL CENTRO"/>
    <s v="SFV3261600"/>
    <s v="CC"/>
    <n v="4430042"/>
    <x v="10"/>
    <s v="AÃ±os"/>
    <s v="M"/>
    <x v="1"/>
    <s v="PEREIRA"/>
    <x v="1"/>
    <s v="Z125"/>
    <x v="0"/>
    <s v="IMPRESION DIAGNOSTICA"/>
    <d v="2021-03-13T00:00:00"/>
    <n v="1"/>
  </r>
  <r>
    <x v="1"/>
    <s v="CENTRO MEDICO Y ODONTOLOGICO CIRCUNVALAR COMFAMILIAR"/>
    <s v="EJ07-7079"/>
    <s v="CC"/>
    <n v="79367165"/>
    <x v="11"/>
    <s v="AÃ±os"/>
    <s v="M"/>
    <x v="0"/>
    <s v="PEREIRA"/>
    <x v="0"/>
    <s v="Z125"/>
    <x v="0"/>
    <s v="CONFIRMADO NUEVO"/>
    <d v="2021-03-17T00:00:00"/>
    <n v="1"/>
  </r>
  <r>
    <x v="2"/>
    <s v="CENTRO DE SALUD SAN CAMILO"/>
    <s v="SFV341814"/>
    <s v="CC"/>
    <n v="10073027"/>
    <x v="12"/>
    <s v="AÃ±os"/>
    <s v="M"/>
    <x v="0"/>
    <s v="PEREIRA"/>
    <x v="1"/>
    <s v="Z125"/>
    <x v="0"/>
    <s v="CONFIRMADO NUEVO"/>
    <d v="2021-03-29T00:00:0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8:B61" firstHeaderRow="1" firstDataRow="1" firstDataCol="1"/>
  <pivotFields count="16">
    <pivotField showAll="0">
      <items count="9">
        <item x="5"/>
        <item x="6"/>
        <item x="7"/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axis="axisRow" showAll="0">
      <items count="23">
        <item x="14"/>
        <item x="21"/>
        <item x="17"/>
        <item x="13"/>
        <item x="20"/>
        <item x="9"/>
        <item x="18"/>
        <item x="4"/>
        <item x="6"/>
        <item x="7"/>
        <item x="2"/>
        <item x="16"/>
        <item x="15"/>
        <item x="1"/>
        <item x="10"/>
        <item x="0"/>
        <item x="8"/>
        <item x="19"/>
        <item x="11"/>
        <item x="3"/>
        <item x="12"/>
        <item x="5"/>
        <item t="default"/>
      </items>
    </pivotField>
    <pivotField showAll="0"/>
    <pivotField showAll="0"/>
    <pivotField showAll="0">
      <items count="3">
        <item x="1"/>
        <item x="0"/>
        <item t="default"/>
      </items>
    </pivotField>
    <pivotField showAll="0"/>
    <pivotField showAll="0">
      <items count="3">
        <item x="0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2"/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5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14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3:B25" firstHeaderRow="1" firstDataRow="1" firstDataCol="1"/>
  <pivotFields count="16">
    <pivotField showAll="0">
      <items count="7">
        <item x="3"/>
        <item x="5"/>
        <item x="4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>
      <items count="5">
        <item x="0"/>
        <item x="3"/>
        <item x="1"/>
        <item x="2"/>
        <item t="default"/>
      </items>
    </pivotField>
    <pivotField showAll="0">
      <items count="5">
        <item x="2"/>
        <item x="3"/>
        <item x="0"/>
        <item x="1"/>
        <item t="default"/>
      </items>
    </pivotField>
    <pivotField showAll="0"/>
    <pivotField numFmtId="14" showAll="0"/>
    <pivotField dataField="1" showAll="0"/>
  </pivotFields>
  <rowFields count="1">
    <field x="8"/>
  </rowFields>
  <rowItems count="2">
    <i>
      <x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aDinámica19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8:B29" firstHeaderRow="1" firstDataRow="1" firstDataCol="1"/>
  <pivotFields count="16">
    <pivotField axis="axisRow" showAll="0">
      <items count="11">
        <item x="0"/>
        <item x="8"/>
        <item x="6"/>
        <item x="7"/>
        <item x="4"/>
        <item x="5"/>
        <item x="1"/>
        <item x="9"/>
        <item x="3"/>
        <item x="2"/>
        <item t="default"/>
      </items>
    </pivotField>
    <pivotField showAll="0">
      <items count="10">
        <item x="7"/>
        <item x="3"/>
        <item x="4"/>
        <item x="8"/>
        <item x="2"/>
        <item x="0"/>
        <item x="6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1">
        <item x="5"/>
        <item x="9"/>
        <item x="7"/>
        <item x="8"/>
        <item x="3"/>
        <item x="6"/>
        <item x="0"/>
        <item x="4"/>
        <item x="2"/>
        <item x="1"/>
        <item t="default"/>
      </items>
    </pivotField>
    <pivotField showAll="0"/>
    <pivotField numFmtId="14" showAll="0"/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aDinámica18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4" firstHeaderRow="1" firstDataRow="1" firstDataCol="1"/>
  <pivotFields count="16">
    <pivotField showAll="0"/>
    <pivotField showAll="0">
      <items count="10">
        <item x="7"/>
        <item x="3"/>
        <item x="4"/>
        <item x="8"/>
        <item x="2"/>
        <item x="0"/>
        <item x="6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5"/>
        <item x="9"/>
        <item x="7"/>
        <item x="8"/>
        <item x="3"/>
        <item x="6"/>
        <item x="0"/>
        <item x="4"/>
        <item x="2"/>
        <item x="1"/>
        <item t="default"/>
      </items>
    </pivotField>
    <pivotField showAll="0"/>
    <pivotField numFmtId="14" showAll="0"/>
    <pivotField dataField="1" showAll="0"/>
  </pivotFields>
  <rowFields count="1">
    <field x="1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TablaDinámica22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4:B70" firstHeaderRow="1" firstDataRow="1" firstDataCol="1"/>
  <pivotFields count="16">
    <pivotField showAll="0">
      <items count="11">
        <item x="0"/>
        <item x="8"/>
        <item x="6"/>
        <item x="7"/>
        <item x="4"/>
        <item x="5"/>
        <item x="1"/>
        <item x="9"/>
        <item x="3"/>
        <item x="2"/>
        <item t="default"/>
      </items>
    </pivotField>
    <pivotField showAll="0">
      <items count="10">
        <item x="7"/>
        <item x="3"/>
        <item x="4"/>
        <item x="8"/>
        <item x="2"/>
        <item x="0"/>
        <item x="6"/>
        <item x="1"/>
        <item x="5"/>
        <item t="default"/>
      </items>
    </pivotField>
    <pivotField showAll="0"/>
    <pivotField showAll="0"/>
    <pivotField showAll="0"/>
    <pivotField axis="axisRow" showAll="0">
      <items count="26">
        <item x="17"/>
        <item x="15"/>
        <item x="6"/>
        <item x="12"/>
        <item x="23"/>
        <item x="10"/>
        <item x="5"/>
        <item x="18"/>
        <item x="21"/>
        <item x="13"/>
        <item x="14"/>
        <item x="3"/>
        <item x="16"/>
        <item x="8"/>
        <item x="11"/>
        <item x="0"/>
        <item x="24"/>
        <item x="19"/>
        <item x="4"/>
        <item x="1"/>
        <item x="2"/>
        <item x="7"/>
        <item x="20"/>
        <item x="22"/>
        <item x="9"/>
        <item t="default"/>
      </items>
    </pivotField>
    <pivotField showAll="0"/>
    <pivotField showAll="0"/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>
      <items count="11">
        <item x="5"/>
        <item x="9"/>
        <item x="7"/>
        <item x="8"/>
        <item x="3"/>
        <item x="6"/>
        <item x="0"/>
        <item x="4"/>
        <item x="2"/>
        <item x="1"/>
        <item t="default"/>
      </items>
    </pivotField>
    <pivotField showAll="0"/>
    <pivotField numFmtId="14" showAll="0"/>
    <pivotField dataField="1" showAll="0"/>
  </pivotFields>
  <rowFields count="1">
    <field x="5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TablaDinámica2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8:B41" firstHeaderRow="1" firstDataRow="1" firstDataCol="1"/>
  <pivotFields count="16">
    <pivotField showAll="0">
      <items count="11">
        <item x="0"/>
        <item x="8"/>
        <item x="6"/>
        <item x="7"/>
        <item x="4"/>
        <item x="5"/>
        <item x="1"/>
        <item x="9"/>
        <item x="3"/>
        <item x="2"/>
        <item t="default"/>
      </items>
    </pivotField>
    <pivotField showAll="0">
      <items count="10">
        <item x="7"/>
        <item x="3"/>
        <item x="4"/>
        <item x="8"/>
        <item x="2"/>
        <item x="0"/>
        <item x="6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>
      <items count="11">
        <item x="5"/>
        <item x="9"/>
        <item x="7"/>
        <item x="8"/>
        <item x="3"/>
        <item x="6"/>
        <item x="0"/>
        <item x="4"/>
        <item x="2"/>
        <item x="1"/>
        <item t="default"/>
      </items>
    </pivotField>
    <pivotField showAll="0"/>
    <pivotField numFmtId="14" showAll="0"/>
    <pivotField dataField="1" showAll="0"/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TablaDinámica20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3:B35" firstHeaderRow="1" firstDataRow="1" firstDataCol="1"/>
  <pivotFields count="16">
    <pivotField showAll="0">
      <items count="11">
        <item x="0"/>
        <item x="8"/>
        <item x="6"/>
        <item x="7"/>
        <item x="4"/>
        <item x="5"/>
        <item x="1"/>
        <item x="9"/>
        <item x="3"/>
        <item x="2"/>
        <item t="default"/>
      </items>
    </pivotField>
    <pivotField showAll="0">
      <items count="10">
        <item x="7"/>
        <item x="3"/>
        <item x="4"/>
        <item x="8"/>
        <item x="2"/>
        <item x="0"/>
        <item x="6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>
      <items count="11">
        <item x="5"/>
        <item x="9"/>
        <item x="7"/>
        <item x="8"/>
        <item x="3"/>
        <item x="6"/>
        <item x="0"/>
        <item x="4"/>
        <item x="2"/>
        <item x="1"/>
        <item t="default"/>
      </items>
    </pivotField>
    <pivotField showAll="0"/>
    <pivotField numFmtId="14" showAll="0"/>
    <pivotField dataField="1" showAll="0"/>
  </pivotFields>
  <rowFields count="1">
    <field x="8"/>
  </rowFields>
  <rowItems count="2">
    <i>
      <x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TablaDinámica25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0:B16" firstHeaderRow="1" firstDataRow="1" firstDataCol="1"/>
  <pivotFields count="16">
    <pivotField axis="axisRow" showAll="0">
      <items count="6">
        <item x="4"/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TablaDinámica24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/>
  <pivotFields count="16">
    <pivotField showAll="0">
      <items count="6">
        <item x="4"/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12"/>
  </rowFields>
  <rowItems count="3">
    <i>
      <x/>
    </i>
    <i>
      <x v="1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TablaDinámica28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3:B47" firstHeaderRow="1" firstDataRow="1" firstDataCol="1"/>
  <pivotFields count="16">
    <pivotField showAll="0">
      <items count="6">
        <item x="4"/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axis="axisRow" showAll="0">
      <items count="14">
        <item x="5"/>
        <item x="11"/>
        <item x="6"/>
        <item x="4"/>
        <item x="2"/>
        <item x="7"/>
        <item x="8"/>
        <item x="10"/>
        <item x="0"/>
        <item x="9"/>
        <item x="1"/>
        <item x="3"/>
        <item x="12"/>
        <item t="default"/>
      </items>
    </pivotField>
    <pivotField showAll="0"/>
    <pivotField showAll="0"/>
    <pivotField showAll="0">
      <items count="3">
        <item x="1"/>
        <item x="0"/>
        <item t="default"/>
      </items>
    </pivotField>
    <pivotField showAll="0"/>
    <pivotField showAll="0">
      <items count="3">
        <item x="0"/>
        <item x="1"/>
        <item t="default"/>
      </items>
    </pivotField>
    <pivotField showAll="0"/>
    <pivotField showAll="0">
      <items count="3"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TablaDinámica27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6:B29" firstHeaderRow="1" firstDataRow="1" firstDataCol="1"/>
  <pivotFields count="16">
    <pivotField showAll="0">
      <items count="6">
        <item x="4"/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>
      <items count="3"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2:B35" firstHeaderRow="1" firstDataRow="1" firstDataCol="1"/>
  <pivotFields count="16">
    <pivotField showAll="0">
      <items count="9">
        <item x="5"/>
        <item x="6"/>
        <item x="7"/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2"/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0.xml><?xml version="1.0" encoding="utf-8"?>
<pivotTableDefinition xmlns="http://schemas.openxmlformats.org/spreadsheetml/2006/main" name="TablaDinámica26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9:B22" firstHeaderRow="1" firstDataRow="1" firstDataCol="1"/>
  <pivotFields count="16">
    <pivotField showAll="0">
      <items count="6">
        <item x="4"/>
        <item x="0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>
      <items count="3"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6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:B28" firstHeaderRow="1" firstDataRow="1" firstDataCol="1"/>
  <pivotFields count="16">
    <pivotField showAll="0">
      <items count="9">
        <item x="5"/>
        <item x="6"/>
        <item x="7"/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>
      <items count="4">
        <item x="0"/>
        <item x="2"/>
        <item x="1"/>
        <item t="default"/>
      </items>
    </pivotField>
    <pivotField showAll="0">
      <items count="4">
        <item x="2"/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1:B20" firstHeaderRow="1" firstDataRow="1" firstDataCol="1"/>
  <pivotFields count="16">
    <pivotField axis="axisRow" showAll="0">
      <items count="9">
        <item x="5"/>
        <item x="6"/>
        <item x="7"/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0"/>
        <item x="2"/>
        <item x="1"/>
        <item t="default"/>
      </items>
    </pivotField>
    <pivotField showAll="0">
      <items count="4">
        <item x="2"/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7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0"/>
        <item x="2"/>
        <item x="1"/>
        <item t="default"/>
      </items>
    </pivotField>
    <pivotField axis="axisRow" showAll="0">
      <items count="4">
        <item x="2"/>
        <item x="1"/>
        <item x="0"/>
        <item t="default"/>
      </items>
    </pivotField>
    <pivotField showAll="0"/>
    <pivotField numFmtId="14" showAll="0"/>
    <pivotField dataField="1" showAll="0"/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3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2:B19" firstHeaderRow="1" firstDataRow="1" firstDataCol="1"/>
  <pivotFields count="16">
    <pivotField axis="axisRow" showAll="0">
      <items count="7">
        <item x="3"/>
        <item x="5"/>
        <item x="4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3"/>
        <item x="1"/>
        <item x="2"/>
        <item t="default"/>
      </items>
    </pivotField>
    <pivotField showAll="0">
      <items count="5">
        <item x="2"/>
        <item x="3"/>
        <item x="0"/>
        <item x="1"/>
        <item t="default"/>
      </items>
    </pivotField>
    <pivotField showAll="0"/>
    <pivotField numFmtId="14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1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8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3"/>
        <item x="1"/>
        <item x="2"/>
        <item t="default"/>
      </items>
    </pivotField>
    <pivotField axis="axisRow" showAll="0">
      <items count="5">
        <item x="2"/>
        <item x="3"/>
        <item x="0"/>
        <item x="1"/>
        <item t="default"/>
      </items>
    </pivotField>
    <pivotField showAll="0"/>
    <pivotField numFmtId="14" showAll="0"/>
    <pivotField dataField="1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16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5:B55" firstHeaderRow="1" firstDataRow="1" firstDataCol="1"/>
  <pivotFields count="16">
    <pivotField showAll="0">
      <items count="7">
        <item x="3"/>
        <item x="5"/>
        <item x="4"/>
        <item x="0"/>
        <item x="2"/>
        <item x="1"/>
        <item t="default"/>
      </items>
    </pivotField>
    <pivotField showAll="0"/>
    <pivotField showAll="0"/>
    <pivotField showAll="0"/>
    <pivotField showAll="0"/>
    <pivotField axis="axisRow" showAll="0">
      <items count="20">
        <item x="13"/>
        <item x="4"/>
        <item x="17"/>
        <item x="5"/>
        <item x="2"/>
        <item x="15"/>
        <item x="1"/>
        <item x="9"/>
        <item x="18"/>
        <item x="14"/>
        <item x="0"/>
        <item x="12"/>
        <item x="7"/>
        <item x="16"/>
        <item x="11"/>
        <item x="10"/>
        <item x="6"/>
        <item x="3"/>
        <item x="8"/>
        <item t="default"/>
      </items>
    </pivotField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>
      <items count="5">
        <item x="0"/>
        <item x="3"/>
        <item x="1"/>
        <item x="2"/>
        <item t="default"/>
      </items>
    </pivotField>
    <pivotField showAll="0">
      <items count="5">
        <item x="2"/>
        <item x="3"/>
        <item x="0"/>
        <item x="1"/>
        <item t="default"/>
      </items>
    </pivotField>
    <pivotField showAll="0"/>
    <pivotField numFmtId="14" showAll="0"/>
    <pivotField dataField="1" showAll="0"/>
  </pivotFields>
  <rowFields count="1">
    <field x="5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15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8:B31" firstHeaderRow="1" firstDataRow="1" firstDataCol="1"/>
  <pivotFields count="16">
    <pivotField showAll="0">
      <items count="7">
        <item x="3"/>
        <item x="5"/>
        <item x="4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>
      <items count="5">
        <item x="0"/>
        <item x="3"/>
        <item x="1"/>
        <item x="2"/>
        <item t="default"/>
      </items>
    </pivotField>
    <pivotField showAll="0">
      <items count="5">
        <item x="2"/>
        <item x="3"/>
        <item x="0"/>
        <item x="1"/>
        <item t="default"/>
      </items>
    </pivotField>
    <pivotField showAll="0"/>
    <pivotField numFmtId="14" showAll="0"/>
    <pivotField dataField="1" showAll="0"/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Suma de K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ivotTable" Target="../pivotTables/pivotTable10.xml"/><Relationship Id="rId4" Type="http://schemas.openxmlformats.org/officeDocument/2006/relationships/pivotTable" Target="../pivotTables/pivot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3.xml"/><Relationship Id="rId2" Type="http://schemas.openxmlformats.org/officeDocument/2006/relationships/pivotTable" Target="../pivotTables/pivotTable12.xml"/><Relationship Id="rId1" Type="http://schemas.openxmlformats.org/officeDocument/2006/relationships/pivotTable" Target="../pivotTables/pivotTable11.xml"/><Relationship Id="rId5" Type="http://schemas.openxmlformats.org/officeDocument/2006/relationships/pivotTable" Target="../pivotTables/pivotTable15.xml"/><Relationship Id="rId4" Type="http://schemas.openxmlformats.org/officeDocument/2006/relationships/pivotTable" Target="../pivotTables/pivotTable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8.xml"/><Relationship Id="rId2" Type="http://schemas.openxmlformats.org/officeDocument/2006/relationships/pivotTable" Target="../pivotTables/pivotTable17.xml"/><Relationship Id="rId1" Type="http://schemas.openxmlformats.org/officeDocument/2006/relationships/pivotTable" Target="../pivotTables/pivotTable16.xml"/><Relationship Id="rId5" Type="http://schemas.openxmlformats.org/officeDocument/2006/relationships/pivotTable" Target="../pivotTables/pivotTable20.xml"/><Relationship Id="rId4" Type="http://schemas.openxmlformats.org/officeDocument/2006/relationships/pivotTable" Target="../pivotTables/pivot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9" workbookViewId="0">
      <selection activeCell="E24" sqref="E24:G24"/>
    </sheetView>
  </sheetViews>
  <sheetFormatPr baseColWidth="10" defaultRowHeight="15" x14ac:dyDescent="0.25"/>
  <cols>
    <col min="1" max="1" width="17.5703125" customWidth="1"/>
    <col min="2" max="2" width="10.140625" customWidth="1"/>
    <col min="5" max="5" width="55.42578125" style="20" customWidth="1"/>
    <col min="7" max="7" width="14.28515625" customWidth="1"/>
  </cols>
  <sheetData>
    <row r="2" spans="1:7" x14ac:dyDescent="0.25">
      <c r="D2" s="14" t="s">
        <v>208</v>
      </c>
      <c r="E2" s="18" t="s">
        <v>209</v>
      </c>
      <c r="F2" s="14" t="s">
        <v>210</v>
      </c>
      <c r="G2" s="14" t="s">
        <v>211</v>
      </c>
    </row>
    <row r="3" spans="1:7" x14ac:dyDescent="0.25">
      <c r="A3" s="3" t="s">
        <v>204</v>
      </c>
      <c r="B3" t="s">
        <v>207</v>
      </c>
      <c r="D3" s="6" t="s">
        <v>24</v>
      </c>
      <c r="E3" s="19" t="s">
        <v>25</v>
      </c>
      <c r="F3" s="8">
        <v>234</v>
      </c>
      <c r="G3" s="9">
        <f>F3/$F$6</f>
        <v>0.95510204081632655</v>
      </c>
    </row>
    <row r="4" spans="1:7" ht="30" x14ac:dyDescent="0.25">
      <c r="A4" s="4" t="s">
        <v>58</v>
      </c>
      <c r="B4" s="5">
        <v>5</v>
      </c>
      <c r="D4" s="6" t="s">
        <v>46</v>
      </c>
      <c r="E4" s="19" t="s">
        <v>221</v>
      </c>
      <c r="F4" s="8">
        <v>6</v>
      </c>
      <c r="G4" s="9">
        <f t="shared" ref="G4:G6" si="0">F4/$F$6</f>
        <v>2.4489795918367346E-2</v>
      </c>
    </row>
    <row r="5" spans="1:7" x14ac:dyDescent="0.25">
      <c r="A5" s="4" t="s">
        <v>47</v>
      </c>
      <c r="B5" s="5">
        <v>6</v>
      </c>
      <c r="D5" s="6" t="s">
        <v>57</v>
      </c>
      <c r="E5" s="19" t="s">
        <v>58</v>
      </c>
      <c r="F5" s="8">
        <v>5</v>
      </c>
      <c r="G5" s="9">
        <f t="shared" si="0"/>
        <v>2.0408163265306121E-2</v>
      </c>
    </row>
    <row r="6" spans="1:7" x14ac:dyDescent="0.25">
      <c r="A6" s="4" t="s">
        <v>25</v>
      </c>
      <c r="B6" s="5">
        <v>234</v>
      </c>
      <c r="D6" s="6"/>
      <c r="E6" s="18" t="s">
        <v>210</v>
      </c>
      <c r="F6" s="24">
        <f>SUM(F3:F5)</f>
        <v>245</v>
      </c>
      <c r="G6" s="9">
        <f t="shared" si="0"/>
        <v>1</v>
      </c>
    </row>
    <row r="7" spans="1:7" x14ac:dyDescent="0.25">
      <c r="A7" s="4" t="s">
        <v>205</v>
      </c>
      <c r="B7" s="5">
        <v>245</v>
      </c>
    </row>
    <row r="10" spans="1:7" x14ac:dyDescent="0.25">
      <c r="E10" s="18" t="s">
        <v>0</v>
      </c>
      <c r="F10" s="14" t="s">
        <v>210</v>
      </c>
      <c r="G10" s="14" t="s">
        <v>211</v>
      </c>
    </row>
    <row r="11" spans="1:7" x14ac:dyDescent="0.25">
      <c r="A11" s="3" t="s">
        <v>204</v>
      </c>
      <c r="B11" t="s">
        <v>207</v>
      </c>
      <c r="E11" s="21" t="s">
        <v>27</v>
      </c>
      <c r="F11" s="11">
        <v>121</v>
      </c>
      <c r="G11" s="9">
        <f>F11/$F$19</f>
        <v>0.49387755102040815</v>
      </c>
    </row>
    <row r="12" spans="1:7" x14ac:dyDescent="0.25">
      <c r="A12" s="4" t="s">
        <v>32</v>
      </c>
      <c r="B12" s="5">
        <v>3</v>
      </c>
      <c r="E12" s="21" t="s">
        <v>15</v>
      </c>
      <c r="F12" s="11">
        <v>83</v>
      </c>
      <c r="G12" s="9">
        <f t="shared" ref="G12:G19" si="1">F12/$F$19</f>
        <v>0.33877551020408164</v>
      </c>
    </row>
    <row r="13" spans="1:7" x14ac:dyDescent="0.25">
      <c r="A13" s="4" t="s">
        <v>38</v>
      </c>
      <c r="B13" s="5">
        <v>2</v>
      </c>
      <c r="E13" s="21" t="s">
        <v>30</v>
      </c>
      <c r="F13" s="11">
        <v>19</v>
      </c>
      <c r="G13" s="9">
        <f t="shared" si="1"/>
        <v>7.7551020408163265E-2</v>
      </c>
    </row>
    <row r="14" spans="1:7" x14ac:dyDescent="0.25">
      <c r="A14" s="4" t="s">
        <v>49</v>
      </c>
      <c r="B14" s="5">
        <v>8</v>
      </c>
      <c r="E14" s="21" t="s">
        <v>49</v>
      </c>
      <c r="F14" s="11">
        <v>8</v>
      </c>
      <c r="G14" s="9">
        <f t="shared" si="1"/>
        <v>3.2653061224489799E-2</v>
      </c>
    </row>
    <row r="15" spans="1:7" x14ac:dyDescent="0.25">
      <c r="A15" s="4" t="s">
        <v>30</v>
      </c>
      <c r="B15" s="5">
        <v>19</v>
      </c>
      <c r="E15" s="21" t="s">
        <v>29</v>
      </c>
      <c r="F15" s="11">
        <v>5</v>
      </c>
      <c r="G15" s="9">
        <f t="shared" si="1"/>
        <v>2.0408163265306121E-2</v>
      </c>
    </row>
    <row r="16" spans="1:7" x14ac:dyDescent="0.25">
      <c r="A16" s="4" t="s">
        <v>27</v>
      </c>
      <c r="B16" s="5">
        <v>121</v>
      </c>
      <c r="E16" s="21" t="s">
        <v>31</v>
      </c>
      <c r="F16" s="11">
        <v>4</v>
      </c>
      <c r="G16" s="9">
        <f t="shared" si="1"/>
        <v>1.6326530612244899E-2</v>
      </c>
    </row>
    <row r="17" spans="1:7" x14ac:dyDescent="0.25">
      <c r="A17" s="4" t="s">
        <v>31</v>
      </c>
      <c r="B17" s="5">
        <v>4</v>
      </c>
      <c r="E17" s="21" t="s">
        <v>32</v>
      </c>
      <c r="F17" s="11">
        <v>3</v>
      </c>
      <c r="G17" s="9">
        <f t="shared" si="1"/>
        <v>1.2244897959183673E-2</v>
      </c>
    </row>
    <row r="18" spans="1:7" x14ac:dyDescent="0.25">
      <c r="A18" s="4" t="s">
        <v>29</v>
      </c>
      <c r="B18" s="5">
        <v>5</v>
      </c>
      <c r="E18" s="21" t="s">
        <v>38</v>
      </c>
      <c r="F18" s="11">
        <v>2</v>
      </c>
      <c r="G18" s="9">
        <f t="shared" si="1"/>
        <v>8.1632653061224497E-3</v>
      </c>
    </row>
    <row r="19" spans="1:7" x14ac:dyDescent="0.25">
      <c r="A19" s="4" t="s">
        <v>15</v>
      </c>
      <c r="B19" s="5">
        <v>83</v>
      </c>
      <c r="E19" s="18" t="s">
        <v>210</v>
      </c>
      <c r="F19" s="24">
        <f>SUM(F11:F18)</f>
        <v>245</v>
      </c>
      <c r="G19" s="25">
        <f t="shared" si="1"/>
        <v>1</v>
      </c>
    </row>
    <row r="20" spans="1:7" x14ac:dyDescent="0.25">
      <c r="A20" s="4" t="s">
        <v>205</v>
      </c>
      <c r="B20" s="5">
        <v>245</v>
      </c>
    </row>
    <row r="24" spans="1:7" x14ac:dyDescent="0.25">
      <c r="E24" s="18" t="s">
        <v>8</v>
      </c>
      <c r="F24" s="14" t="s">
        <v>210</v>
      </c>
      <c r="G24" s="14" t="s">
        <v>211</v>
      </c>
    </row>
    <row r="25" spans="1:7" x14ac:dyDescent="0.25">
      <c r="A25" s="3" t="s">
        <v>204</v>
      </c>
      <c r="B25" t="s">
        <v>207</v>
      </c>
      <c r="E25" s="21" t="s">
        <v>21</v>
      </c>
      <c r="F25" s="11">
        <v>236</v>
      </c>
      <c r="G25" s="9">
        <f>F25/$F$27</f>
        <v>0.96326530612244898</v>
      </c>
    </row>
    <row r="26" spans="1:7" x14ac:dyDescent="0.25">
      <c r="A26" s="4" t="s">
        <v>52</v>
      </c>
      <c r="B26" s="5">
        <v>9</v>
      </c>
      <c r="E26" s="21" t="s">
        <v>52</v>
      </c>
      <c r="F26" s="11">
        <v>9</v>
      </c>
      <c r="G26" s="9">
        <f t="shared" ref="G26:G27" si="2">F26/$F$27</f>
        <v>3.6734693877551024E-2</v>
      </c>
    </row>
    <row r="27" spans="1:7" x14ac:dyDescent="0.25">
      <c r="A27" s="4" t="s">
        <v>21</v>
      </c>
      <c r="B27" s="5">
        <v>236</v>
      </c>
      <c r="E27" s="18" t="s">
        <v>210</v>
      </c>
      <c r="F27" s="14">
        <f>SUM(F25:F26)</f>
        <v>245</v>
      </c>
      <c r="G27" s="25">
        <f t="shared" si="2"/>
        <v>1</v>
      </c>
    </row>
    <row r="28" spans="1:7" x14ac:dyDescent="0.25">
      <c r="A28" s="4" t="s">
        <v>205</v>
      </c>
      <c r="B28" s="5">
        <v>245</v>
      </c>
    </row>
    <row r="32" spans="1:7" x14ac:dyDescent="0.25">
      <c r="A32" s="3" t="s">
        <v>204</v>
      </c>
      <c r="B32" t="s">
        <v>207</v>
      </c>
      <c r="E32" s="18" t="s">
        <v>212</v>
      </c>
      <c r="F32" s="14" t="s">
        <v>210</v>
      </c>
      <c r="G32" s="14" t="s">
        <v>211</v>
      </c>
    </row>
    <row r="33" spans="1:7" x14ac:dyDescent="0.25">
      <c r="A33" s="4" t="s">
        <v>23</v>
      </c>
      <c r="B33" s="5">
        <v>206</v>
      </c>
      <c r="E33" s="19" t="s">
        <v>23</v>
      </c>
      <c r="F33" s="15">
        <v>206</v>
      </c>
      <c r="G33" s="9">
        <f>F33/$F$35</f>
        <v>0.84081632653061222</v>
      </c>
    </row>
    <row r="34" spans="1:7" x14ac:dyDescent="0.25">
      <c r="A34" s="4" t="s">
        <v>37</v>
      </c>
      <c r="B34" s="5">
        <v>39</v>
      </c>
      <c r="E34" s="19" t="s">
        <v>37</v>
      </c>
      <c r="F34" s="15">
        <v>39</v>
      </c>
      <c r="G34" s="9">
        <f t="shared" ref="G34:G35" si="3">F34/$F$35</f>
        <v>0.15918367346938775</v>
      </c>
    </row>
    <row r="35" spans="1:7" x14ac:dyDescent="0.25">
      <c r="A35" s="4" t="s">
        <v>205</v>
      </c>
      <c r="B35" s="5">
        <v>245</v>
      </c>
      <c r="E35" s="18" t="s">
        <v>210</v>
      </c>
      <c r="F35" s="14">
        <f>SUM(F33:F34)</f>
        <v>245</v>
      </c>
      <c r="G35" s="25">
        <f t="shared" si="3"/>
        <v>1</v>
      </c>
    </row>
    <row r="38" spans="1:7" x14ac:dyDescent="0.25">
      <c r="A38" s="3" t="s">
        <v>204</v>
      </c>
      <c r="B38" t="s">
        <v>207</v>
      </c>
    </row>
    <row r="39" spans="1:7" x14ac:dyDescent="0.25">
      <c r="A39" s="4">
        <v>51</v>
      </c>
      <c r="B39" s="5">
        <v>1</v>
      </c>
      <c r="E39" s="18" t="s">
        <v>213</v>
      </c>
      <c r="F39" s="14" t="s">
        <v>210</v>
      </c>
      <c r="G39" s="14" t="s">
        <v>214</v>
      </c>
    </row>
    <row r="40" spans="1:7" x14ac:dyDescent="0.25">
      <c r="A40" s="4">
        <v>54</v>
      </c>
      <c r="B40" s="5">
        <v>2</v>
      </c>
      <c r="E40" s="22" t="s">
        <v>215</v>
      </c>
      <c r="F40" s="6">
        <v>5</v>
      </c>
      <c r="G40" s="9">
        <f>F40/$F$45</f>
        <v>2.0408163265306121E-2</v>
      </c>
    </row>
    <row r="41" spans="1:7" x14ac:dyDescent="0.25">
      <c r="A41" s="4">
        <v>55</v>
      </c>
      <c r="B41" s="5">
        <v>2</v>
      </c>
      <c r="E41" s="22" t="s">
        <v>216</v>
      </c>
      <c r="F41" s="6">
        <v>16</v>
      </c>
      <c r="G41" s="9">
        <f t="shared" ref="G41:G45" si="4">F41/$F$45</f>
        <v>6.5306122448979598E-2</v>
      </c>
    </row>
    <row r="42" spans="1:7" x14ac:dyDescent="0.25">
      <c r="A42" s="4">
        <v>57</v>
      </c>
      <c r="B42" s="5">
        <v>1</v>
      </c>
      <c r="E42" s="22" t="s">
        <v>217</v>
      </c>
      <c r="F42" s="6">
        <v>57</v>
      </c>
      <c r="G42" s="9">
        <f t="shared" si="4"/>
        <v>0.23265306122448978</v>
      </c>
    </row>
    <row r="43" spans="1:7" x14ac:dyDescent="0.25">
      <c r="A43" s="4">
        <v>58</v>
      </c>
      <c r="B43" s="5">
        <v>3</v>
      </c>
      <c r="E43" s="22" t="s">
        <v>218</v>
      </c>
      <c r="F43" s="6">
        <v>71</v>
      </c>
      <c r="G43" s="9">
        <f t="shared" si="4"/>
        <v>0.28979591836734692</v>
      </c>
    </row>
    <row r="44" spans="1:7" x14ac:dyDescent="0.25">
      <c r="A44" s="4">
        <v>59</v>
      </c>
      <c r="B44" s="5">
        <v>5</v>
      </c>
      <c r="E44" s="22" t="s">
        <v>219</v>
      </c>
      <c r="F44" s="6">
        <v>96</v>
      </c>
      <c r="G44" s="9">
        <f t="shared" si="4"/>
        <v>0.39183673469387753</v>
      </c>
    </row>
    <row r="45" spans="1:7" x14ac:dyDescent="0.25">
      <c r="A45" s="4">
        <v>60</v>
      </c>
      <c r="B45" s="5">
        <v>7</v>
      </c>
      <c r="E45" s="18" t="s">
        <v>210</v>
      </c>
      <c r="F45" s="14">
        <f>SUM(F40:F44)</f>
        <v>245</v>
      </c>
      <c r="G45" s="25">
        <f t="shared" si="4"/>
        <v>1</v>
      </c>
    </row>
    <row r="46" spans="1:7" x14ac:dyDescent="0.25">
      <c r="A46" s="4">
        <v>61</v>
      </c>
      <c r="B46" s="5">
        <v>8</v>
      </c>
    </row>
    <row r="47" spans="1:7" x14ac:dyDescent="0.25">
      <c r="A47" s="4">
        <v>62</v>
      </c>
      <c r="B47" s="5">
        <v>10</v>
      </c>
    </row>
    <row r="48" spans="1:7" x14ac:dyDescent="0.25">
      <c r="A48" s="4">
        <v>63</v>
      </c>
      <c r="B48" s="5">
        <v>30</v>
      </c>
    </row>
    <row r="49" spans="1:2" x14ac:dyDescent="0.25">
      <c r="A49" s="4">
        <v>64</v>
      </c>
      <c r="B49" s="5">
        <v>4</v>
      </c>
    </row>
    <row r="50" spans="1:2" x14ac:dyDescent="0.25">
      <c r="A50" s="4">
        <v>65</v>
      </c>
      <c r="B50" s="5">
        <v>5</v>
      </c>
    </row>
    <row r="51" spans="1:2" x14ac:dyDescent="0.25">
      <c r="A51" s="4">
        <v>66</v>
      </c>
      <c r="B51" s="5">
        <v>13</v>
      </c>
    </row>
    <row r="52" spans="1:2" x14ac:dyDescent="0.25">
      <c r="A52" s="4">
        <v>67</v>
      </c>
      <c r="B52" s="5">
        <v>21</v>
      </c>
    </row>
    <row r="53" spans="1:2" x14ac:dyDescent="0.25">
      <c r="A53" s="4">
        <v>68</v>
      </c>
      <c r="B53" s="5">
        <v>14</v>
      </c>
    </row>
    <row r="54" spans="1:2" x14ac:dyDescent="0.25">
      <c r="A54" s="4">
        <v>69</v>
      </c>
      <c r="B54" s="5">
        <v>7</v>
      </c>
    </row>
    <row r="55" spans="1:2" x14ac:dyDescent="0.25">
      <c r="A55" s="4">
        <v>70</v>
      </c>
      <c r="B55" s="5">
        <v>16</v>
      </c>
    </row>
    <row r="56" spans="1:2" x14ac:dyDescent="0.25">
      <c r="A56" s="4">
        <v>71</v>
      </c>
      <c r="B56" s="5">
        <v>16</v>
      </c>
    </row>
    <row r="57" spans="1:2" x14ac:dyDescent="0.25">
      <c r="A57" s="4">
        <v>72</v>
      </c>
      <c r="B57" s="5">
        <v>17</v>
      </c>
    </row>
    <row r="58" spans="1:2" x14ac:dyDescent="0.25">
      <c r="A58" s="4">
        <v>73</v>
      </c>
      <c r="B58" s="5">
        <v>9</v>
      </c>
    </row>
    <row r="59" spans="1:2" x14ac:dyDescent="0.25">
      <c r="A59" s="4">
        <v>74</v>
      </c>
      <c r="B59" s="5">
        <v>35</v>
      </c>
    </row>
    <row r="60" spans="1:2" x14ac:dyDescent="0.25">
      <c r="A60" s="4">
        <v>75</v>
      </c>
      <c r="B60" s="5">
        <v>19</v>
      </c>
    </row>
    <row r="61" spans="1:2" x14ac:dyDescent="0.25">
      <c r="A61" s="4" t="s">
        <v>205</v>
      </c>
      <c r="B61" s="5">
        <v>245</v>
      </c>
    </row>
  </sheetData>
  <sortState ref="E3:F5">
    <sortCondition descending="1" ref="F3:F5"/>
  </sortState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6"/>
  <sheetViews>
    <sheetView workbookViewId="0">
      <selection activeCell="B3" sqref="B3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206</v>
      </c>
    </row>
    <row r="2" spans="1:16" x14ac:dyDescent="0.25">
      <c r="A2" t="s">
        <v>15</v>
      </c>
      <c r="B2" t="s">
        <v>16</v>
      </c>
      <c r="C2" t="s">
        <v>17</v>
      </c>
      <c r="D2" t="s">
        <v>18</v>
      </c>
      <c r="E2">
        <v>15240487</v>
      </c>
      <c r="F2">
        <v>69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s="1">
        <v>44200</v>
      </c>
      <c r="P2">
        <v>1</v>
      </c>
    </row>
    <row r="3" spans="1:16" x14ac:dyDescent="0.25">
      <c r="A3" t="s">
        <v>27</v>
      </c>
      <c r="B3" t="s">
        <v>28</v>
      </c>
      <c r="C3">
        <v>1355495</v>
      </c>
      <c r="D3" t="s">
        <v>18</v>
      </c>
      <c r="E3">
        <v>16205857</v>
      </c>
      <c r="F3">
        <v>67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  <c r="N3" t="s">
        <v>26</v>
      </c>
      <c r="O3" s="1">
        <v>44200</v>
      </c>
      <c r="P3">
        <v>1</v>
      </c>
    </row>
    <row r="4" spans="1:16" x14ac:dyDescent="0.25">
      <c r="A4" t="s">
        <v>29</v>
      </c>
      <c r="B4" t="s">
        <v>28</v>
      </c>
      <c r="C4">
        <v>1355926</v>
      </c>
      <c r="D4" t="s">
        <v>18</v>
      </c>
      <c r="E4">
        <v>2469441</v>
      </c>
      <c r="F4">
        <v>64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s="1">
        <v>44201</v>
      </c>
      <c r="P4">
        <v>1</v>
      </c>
    </row>
    <row r="5" spans="1:16" x14ac:dyDescent="0.25">
      <c r="A5" t="s">
        <v>30</v>
      </c>
      <c r="B5" t="s">
        <v>28</v>
      </c>
      <c r="C5">
        <v>1355933</v>
      </c>
      <c r="D5" t="s">
        <v>18</v>
      </c>
      <c r="E5">
        <v>10061210</v>
      </c>
      <c r="F5">
        <v>73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">
        <v>44201</v>
      </c>
      <c r="P5">
        <v>1</v>
      </c>
    </row>
    <row r="6" spans="1:16" x14ac:dyDescent="0.25">
      <c r="A6" t="s">
        <v>27</v>
      </c>
      <c r="B6" t="s">
        <v>28</v>
      </c>
      <c r="C6">
        <v>1355934</v>
      </c>
      <c r="D6" t="s">
        <v>18</v>
      </c>
      <c r="E6">
        <v>16206061</v>
      </c>
      <c r="F6">
        <v>67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s="1">
        <v>44201</v>
      </c>
      <c r="P6">
        <v>1</v>
      </c>
    </row>
    <row r="7" spans="1:16" x14ac:dyDescent="0.25">
      <c r="A7" t="s">
        <v>31</v>
      </c>
      <c r="B7" t="s">
        <v>28</v>
      </c>
      <c r="C7">
        <v>1355942</v>
      </c>
      <c r="D7" t="s">
        <v>18</v>
      </c>
      <c r="E7">
        <v>10097723</v>
      </c>
      <c r="F7">
        <v>61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s="1">
        <v>44201</v>
      </c>
      <c r="P7">
        <v>1</v>
      </c>
    </row>
    <row r="8" spans="1:16" x14ac:dyDescent="0.25">
      <c r="A8" t="s">
        <v>27</v>
      </c>
      <c r="B8" t="s">
        <v>28</v>
      </c>
      <c r="C8">
        <v>1355944</v>
      </c>
      <c r="D8" t="s">
        <v>18</v>
      </c>
      <c r="E8">
        <v>6238718</v>
      </c>
      <c r="F8">
        <v>75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24</v>
      </c>
      <c r="M8" t="s">
        <v>25</v>
      </c>
      <c r="N8" t="s">
        <v>26</v>
      </c>
      <c r="O8" s="1">
        <v>44201</v>
      </c>
      <c r="P8">
        <v>1</v>
      </c>
    </row>
    <row r="9" spans="1:16" x14ac:dyDescent="0.25">
      <c r="A9" t="s">
        <v>32</v>
      </c>
      <c r="B9" t="s">
        <v>28</v>
      </c>
      <c r="C9">
        <v>1355925</v>
      </c>
      <c r="D9" t="s">
        <v>18</v>
      </c>
      <c r="E9">
        <v>15912218</v>
      </c>
      <c r="F9">
        <v>62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24</v>
      </c>
      <c r="M9" t="s">
        <v>25</v>
      </c>
      <c r="N9" t="s">
        <v>26</v>
      </c>
      <c r="O9" s="1">
        <v>44201</v>
      </c>
      <c r="P9">
        <v>1</v>
      </c>
    </row>
    <row r="10" spans="1:16" x14ac:dyDescent="0.25">
      <c r="A10" t="s">
        <v>27</v>
      </c>
      <c r="B10" t="s">
        <v>28</v>
      </c>
      <c r="C10">
        <v>1356323</v>
      </c>
      <c r="D10" t="s">
        <v>18</v>
      </c>
      <c r="E10">
        <v>15955323</v>
      </c>
      <c r="F10">
        <v>62</v>
      </c>
      <c r="G10" t="s">
        <v>19</v>
      </c>
      <c r="H10" t="s">
        <v>20</v>
      </c>
      <c r="I10" t="s">
        <v>21</v>
      </c>
      <c r="J10" t="s">
        <v>22</v>
      </c>
      <c r="K10" t="s">
        <v>23</v>
      </c>
      <c r="L10" t="s">
        <v>24</v>
      </c>
      <c r="M10" t="s">
        <v>25</v>
      </c>
      <c r="N10" t="s">
        <v>26</v>
      </c>
      <c r="O10" s="1">
        <v>44202</v>
      </c>
      <c r="P10">
        <v>1</v>
      </c>
    </row>
    <row r="11" spans="1:16" x14ac:dyDescent="0.25">
      <c r="A11" t="s">
        <v>30</v>
      </c>
      <c r="B11" t="s">
        <v>33</v>
      </c>
      <c r="C11" t="s">
        <v>34</v>
      </c>
      <c r="D11" t="s">
        <v>18</v>
      </c>
      <c r="E11">
        <v>10077796</v>
      </c>
      <c r="F11">
        <v>67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35</v>
      </c>
      <c r="O11" s="1">
        <v>44203</v>
      </c>
      <c r="P11">
        <v>1</v>
      </c>
    </row>
    <row r="12" spans="1:16" x14ac:dyDescent="0.25">
      <c r="A12" t="s">
        <v>30</v>
      </c>
      <c r="B12" t="s">
        <v>33</v>
      </c>
      <c r="C12" t="s">
        <v>34</v>
      </c>
      <c r="D12" t="s">
        <v>18</v>
      </c>
      <c r="E12">
        <v>10077796</v>
      </c>
      <c r="F12">
        <v>67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  <c r="L12" t="s">
        <v>24</v>
      </c>
      <c r="M12" t="s">
        <v>25</v>
      </c>
      <c r="N12" t="s">
        <v>35</v>
      </c>
      <c r="O12" s="1">
        <v>44203</v>
      </c>
      <c r="P12">
        <v>1</v>
      </c>
    </row>
    <row r="13" spans="1:16" x14ac:dyDescent="0.25">
      <c r="A13" t="s">
        <v>29</v>
      </c>
      <c r="B13" t="s">
        <v>28</v>
      </c>
      <c r="C13">
        <v>1357436</v>
      </c>
      <c r="D13" t="s">
        <v>18</v>
      </c>
      <c r="E13">
        <v>10249376</v>
      </c>
      <c r="F13">
        <v>61</v>
      </c>
      <c r="G13" t="s">
        <v>19</v>
      </c>
      <c r="H13" t="s">
        <v>20</v>
      </c>
      <c r="I13" t="s">
        <v>21</v>
      </c>
      <c r="J13" t="s">
        <v>22</v>
      </c>
      <c r="K13" t="s">
        <v>23</v>
      </c>
      <c r="L13" t="s">
        <v>24</v>
      </c>
      <c r="M13" t="s">
        <v>25</v>
      </c>
      <c r="N13" t="s">
        <v>26</v>
      </c>
      <c r="O13" s="1">
        <v>44203</v>
      </c>
      <c r="P13">
        <v>1</v>
      </c>
    </row>
    <row r="14" spans="1:16" x14ac:dyDescent="0.25">
      <c r="A14" t="s">
        <v>15</v>
      </c>
      <c r="B14" t="s">
        <v>33</v>
      </c>
      <c r="C14" t="s">
        <v>36</v>
      </c>
      <c r="D14" t="s">
        <v>18</v>
      </c>
      <c r="E14">
        <v>10102493</v>
      </c>
      <c r="F14">
        <v>63</v>
      </c>
      <c r="G14" t="s">
        <v>19</v>
      </c>
      <c r="H14" t="s">
        <v>20</v>
      </c>
      <c r="I14" t="s">
        <v>21</v>
      </c>
      <c r="J14" t="s">
        <v>22</v>
      </c>
      <c r="K14" t="s">
        <v>37</v>
      </c>
      <c r="L14" t="s">
        <v>24</v>
      </c>
      <c r="M14" t="s">
        <v>25</v>
      </c>
      <c r="N14" t="s">
        <v>35</v>
      </c>
      <c r="O14" s="1">
        <v>44204</v>
      </c>
      <c r="P14">
        <v>1</v>
      </c>
    </row>
    <row r="15" spans="1:16" x14ac:dyDescent="0.25">
      <c r="A15" t="s">
        <v>30</v>
      </c>
      <c r="B15" t="s">
        <v>28</v>
      </c>
      <c r="C15">
        <v>1357942</v>
      </c>
      <c r="D15" t="s">
        <v>18</v>
      </c>
      <c r="E15">
        <v>4242588</v>
      </c>
      <c r="F15">
        <v>70</v>
      </c>
      <c r="G15" t="s">
        <v>19</v>
      </c>
      <c r="H15" t="s">
        <v>20</v>
      </c>
      <c r="I15" t="s">
        <v>21</v>
      </c>
      <c r="J15" t="s">
        <v>22</v>
      </c>
      <c r="K15" t="s">
        <v>23</v>
      </c>
      <c r="L15" t="s">
        <v>24</v>
      </c>
      <c r="M15" t="s">
        <v>25</v>
      </c>
      <c r="N15" t="s">
        <v>26</v>
      </c>
      <c r="O15" s="1">
        <v>44204</v>
      </c>
      <c r="P15">
        <v>1</v>
      </c>
    </row>
    <row r="16" spans="1:16" x14ac:dyDescent="0.25">
      <c r="A16" t="s">
        <v>30</v>
      </c>
      <c r="B16" t="s">
        <v>28</v>
      </c>
      <c r="C16">
        <v>1357462</v>
      </c>
      <c r="D16" t="s">
        <v>18</v>
      </c>
      <c r="E16">
        <v>8256239</v>
      </c>
      <c r="F16">
        <v>75</v>
      </c>
      <c r="G16" t="s">
        <v>19</v>
      </c>
      <c r="H16" t="s">
        <v>20</v>
      </c>
      <c r="I16" t="s">
        <v>21</v>
      </c>
      <c r="J16" t="s">
        <v>22</v>
      </c>
      <c r="K16" t="s">
        <v>23</v>
      </c>
      <c r="L16" t="s">
        <v>24</v>
      </c>
      <c r="M16" t="s">
        <v>25</v>
      </c>
      <c r="N16" t="s">
        <v>26</v>
      </c>
      <c r="O16" s="1">
        <v>44208</v>
      </c>
      <c r="P16">
        <v>1</v>
      </c>
    </row>
    <row r="17" spans="1:16" x14ac:dyDescent="0.25">
      <c r="A17" t="s">
        <v>30</v>
      </c>
      <c r="B17" t="s">
        <v>28</v>
      </c>
      <c r="C17">
        <v>1356742</v>
      </c>
      <c r="D17" t="s">
        <v>18</v>
      </c>
      <c r="E17">
        <v>15956801</v>
      </c>
      <c r="F17">
        <v>59</v>
      </c>
      <c r="G17" t="s">
        <v>19</v>
      </c>
      <c r="H17" t="s">
        <v>20</v>
      </c>
      <c r="I17" t="s">
        <v>21</v>
      </c>
      <c r="J17" t="s">
        <v>22</v>
      </c>
      <c r="K17" t="s">
        <v>23</v>
      </c>
      <c r="L17" t="s">
        <v>24</v>
      </c>
      <c r="M17" t="s">
        <v>25</v>
      </c>
      <c r="N17" t="s">
        <v>26</v>
      </c>
      <c r="O17" s="1">
        <v>44208</v>
      </c>
      <c r="P17">
        <v>1</v>
      </c>
    </row>
    <row r="18" spans="1:16" x14ac:dyDescent="0.25">
      <c r="A18" t="s">
        <v>30</v>
      </c>
      <c r="B18" t="s">
        <v>28</v>
      </c>
      <c r="C18">
        <v>1357137</v>
      </c>
      <c r="D18" t="s">
        <v>18</v>
      </c>
      <c r="E18">
        <v>10074659</v>
      </c>
      <c r="F18">
        <v>68</v>
      </c>
      <c r="G18" t="s">
        <v>19</v>
      </c>
      <c r="H18" t="s">
        <v>20</v>
      </c>
      <c r="I18" t="s">
        <v>21</v>
      </c>
      <c r="J18" t="s">
        <v>22</v>
      </c>
      <c r="K18" t="s">
        <v>23</v>
      </c>
      <c r="L18" t="s">
        <v>24</v>
      </c>
      <c r="M18" t="s">
        <v>25</v>
      </c>
      <c r="N18" t="s">
        <v>26</v>
      </c>
      <c r="O18" s="1">
        <v>44208</v>
      </c>
      <c r="P18">
        <v>1</v>
      </c>
    </row>
    <row r="19" spans="1:16" x14ac:dyDescent="0.25">
      <c r="A19" t="s">
        <v>30</v>
      </c>
      <c r="B19" t="s">
        <v>28</v>
      </c>
      <c r="C19">
        <v>1357844</v>
      </c>
      <c r="D19" t="s">
        <v>18</v>
      </c>
      <c r="E19">
        <v>4573914</v>
      </c>
      <c r="F19">
        <v>75</v>
      </c>
      <c r="G19" t="s">
        <v>19</v>
      </c>
      <c r="H19" t="s">
        <v>20</v>
      </c>
      <c r="I19" t="s">
        <v>21</v>
      </c>
      <c r="J19" t="s">
        <v>22</v>
      </c>
      <c r="K19" t="s">
        <v>23</v>
      </c>
      <c r="L19" t="s">
        <v>24</v>
      </c>
      <c r="M19" t="s">
        <v>25</v>
      </c>
      <c r="N19" t="s">
        <v>26</v>
      </c>
      <c r="O19" s="1">
        <v>44208</v>
      </c>
      <c r="P19">
        <v>1</v>
      </c>
    </row>
    <row r="20" spans="1:16" x14ac:dyDescent="0.25">
      <c r="A20" t="s">
        <v>27</v>
      </c>
      <c r="B20" t="s">
        <v>28</v>
      </c>
      <c r="C20">
        <v>1357848</v>
      </c>
      <c r="D20" t="s">
        <v>18</v>
      </c>
      <c r="E20">
        <v>16201683</v>
      </c>
      <c r="F20">
        <v>72</v>
      </c>
      <c r="G20" t="s">
        <v>19</v>
      </c>
      <c r="H20" t="s">
        <v>20</v>
      </c>
      <c r="I20" t="s">
        <v>21</v>
      </c>
      <c r="J20" t="s">
        <v>22</v>
      </c>
      <c r="K20" t="s">
        <v>23</v>
      </c>
      <c r="L20" t="s">
        <v>24</v>
      </c>
      <c r="M20" t="s">
        <v>25</v>
      </c>
      <c r="N20" t="s">
        <v>26</v>
      </c>
      <c r="O20" s="1">
        <v>44208</v>
      </c>
      <c r="P20">
        <v>1</v>
      </c>
    </row>
    <row r="21" spans="1:16" x14ac:dyDescent="0.25">
      <c r="A21" t="s">
        <v>27</v>
      </c>
      <c r="B21" t="s">
        <v>28</v>
      </c>
      <c r="C21">
        <v>1357849</v>
      </c>
      <c r="D21" t="s">
        <v>18</v>
      </c>
      <c r="E21">
        <v>1258564</v>
      </c>
      <c r="F21">
        <v>74</v>
      </c>
      <c r="G21" t="s">
        <v>19</v>
      </c>
      <c r="H21" t="s">
        <v>20</v>
      </c>
      <c r="I21" t="s">
        <v>21</v>
      </c>
      <c r="J21" t="s">
        <v>22</v>
      </c>
      <c r="K21" t="s">
        <v>23</v>
      </c>
      <c r="L21" t="s">
        <v>24</v>
      </c>
      <c r="M21" t="s">
        <v>25</v>
      </c>
      <c r="N21" t="s">
        <v>26</v>
      </c>
      <c r="O21" s="1">
        <v>44208</v>
      </c>
      <c r="P21">
        <v>1</v>
      </c>
    </row>
    <row r="22" spans="1:16" x14ac:dyDescent="0.25">
      <c r="A22" t="s">
        <v>38</v>
      </c>
      <c r="B22" t="s">
        <v>39</v>
      </c>
      <c r="C22" t="s">
        <v>40</v>
      </c>
      <c r="D22" t="s">
        <v>18</v>
      </c>
      <c r="E22">
        <v>10171249</v>
      </c>
      <c r="F22">
        <v>57</v>
      </c>
      <c r="G22" t="s">
        <v>19</v>
      </c>
      <c r="H22" t="s">
        <v>20</v>
      </c>
      <c r="I22" t="s">
        <v>21</v>
      </c>
      <c r="J22" t="s">
        <v>22</v>
      </c>
      <c r="K22" t="s">
        <v>23</v>
      </c>
      <c r="L22" t="s">
        <v>24</v>
      </c>
      <c r="M22" t="s">
        <v>25</v>
      </c>
      <c r="N22" t="s">
        <v>26</v>
      </c>
      <c r="O22" s="1">
        <v>44208</v>
      </c>
      <c r="P22">
        <v>1</v>
      </c>
    </row>
    <row r="23" spans="1:16" x14ac:dyDescent="0.25">
      <c r="A23" t="s">
        <v>27</v>
      </c>
      <c r="B23" t="s">
        <v>28</v>
      </c>
      <c r="C23">
        <v>1357847</v>
      </c>
      <c r="D23" t="s">
        <v>18</v>
      </c>
      <c r="E23">
        <v>16223583</v>
      </c>
      <c r="F23">
        <v>51</v>
      </c>
      <c r="G23" t="s">
        <v>19</v>
      </c>
      <c r="H23" t="s">
        <v>20</v>
      </c>
      <c r="I23" t="s">
        <v>21</v>
      </c>
      <c r="J23" t="s">
        <v>22</v>
      </c>
      <c r="K23" t="s">
        <v>23</v>
      </c>
      <c r="L23" t="s">
        <v>24</v>
      </c>
      <c r="M23" t="s">
        <v>25</v>
      </c>
      <c r="N23" t="s">
        <v>26</v>
      </c>
      <c r="O23" s="1">
        <v>44208</v>
      </c>
      <c r="P23">
        <v>1</v>
      </c>
    </row>
    <row r="24" spans="1:16" x14ac:dyDescent="0.25">
      <c r="A24" t="s">
        <v>27</v>
      </c>
      <c r="B24" t="s">
        <v>28</v>
      </c>
      <c r="C24">
        <v>1357923</v>
      </c>
      <c r="D24" t="s">
        <v>18</v>
      </c>
      <c r="E24">
        <v>16211227</v>
      </c>
      <c r="F24">
        <v>62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24</v>
      </c>
      <c r="M24" t="s">
        <v>25</v>
      </c>
      <c r="N24" t="s">
        <v>26</v>
      </c>
      <c r="O24" s="1">
        <v>44208</v>
      </c>
      <c r="P24">
        <v>1</v>
      </c>
    </row>
    <row r="25" spans="1:16" x14ac:dyDescent="0.25">
      <c r="A25" t="s">
        <v>15</v>
      </c>
      <c r="B25" t="s">
        <v>33</v>
      </c>
      <c r="C25" t="s">
        <v>41</v>
      </c>
      <c r="D25" t="s">
        <v>18</v>
      </c>
      <c r="E25">
        <v>10102493</v>
      </c>
      <c r="F25">
        <v>63</v>
      </c>
      <c r="G25" t="s">
        <v>19</v>
      </c>
      <c r="H25" t="s">
        <v>20</v>
      </c>
      <c r="I25" t="s">
        <v>21</v>
      </c>
      <c r="J25" t="s">
        <v>22</v>
      </c>
      <c r="K25" t="s">
        <v>37</v>
      </c>
      <c r="L25" t="s">
        <v>24</v>
      </c>
      <c r="M25" t="s">
        <v>25</v>
      </c>
      <c r="N25" t="s">
        <v>35</v>
      </c>
      <c r="O25" s="1">
        <v>44209</v>
      </c>
      <c r="P25">
        <v>1</v>
      </c>
    </row>
    <row r="26" spans="1:16" x14ac:dyDescent="0.25">
      <c r="A26" t="s">
        <v>15</v>
      </c>
      <c r="B26" t="s">
        <v>33</v>
      </c>
      <c r="C26" t="s">
        <v>41</v>
      </c>
      <c r="D26" t="s">
        <v>18</v>
      </c>
      <c r="E26">
        <v>10102493</v>
      </c>
      <c r="F26">
        <v>63</v>
      </c>
      <c r="G26" t="s">
        <v>19</v>
      </c>
      <c r="H26" t="s">
        <v>20</v>
      </c>
      <c r="I26" t="s">
        <v>21</v>
      </c>
      <c r="J26" t="s">
        <v>22</v>
      </c>
      <c r="K26" t="s">
        <v>37</v>
      </c>
      <c r="L26" t="s">
        <v>24</v>
      </c>
      <c r="M26" t="s">
        <v>25</v>
      </c>
      <c r="N26" t="s">
        <v>35</v>
      </c>
      <c r="O26" s="1">
        <v>44209</v>
      </c>
      <c r="P26">
        <v>1</v>
      </c>
    </row>
    <row r="27" spans="1:16" x14ac:dyDescent="0.25">
      <c r="A27" t="s">
        <v>30</v>
      </c>
      <c r="B27" t="s">
        <v>28</v>
      </c>
      <c r="C27">
        <v>1358285</v>
      </c>
      <c r="D27" t="s">
        <v>18</v>
      </c>
      <c r="E27">
        <v>14990010</v>
      </c>
      <c r="F27">
        <v>68</v>
      </c>
      <c r="G27" t="s">
        <v>19</v>
      </c>
      <c r="H27" t="s">
        <v>20</v>
      </c>
      <c r="I27" t="s">
        <v>21</v>
      </c>
      <c r="J27" t="s">
        <v>22</v>
      </c>
      <c r="K27" t="s">
        <v>23</v>
      </c>
      <c r="L27" t="s">
        <v>24</v>
      </c>
      <c r="M27" t="s">
        <v>25</v>
      </c>
      <c r="N27" t="s">
        <v>26</v>
      </c>
      <c r="O27" s="1">
        <v>44209</v>
      </c>
      <c r="P27">
        <v>1</v>
      </c>
    </row>
    <row r="28" spans="1:16" x14ac:dyDescent="0.25">
      <c r="A28" t="s">
        <v>29</v>
      </c>
      <c r="B28" t="s">
        <v>28</v>
      </c>
      <c r="C28">
        <v>1358254</v>
      </c>
      <c r="D28" t="s">
        <v>18</v>
      </c>
      <c r="E28">
        <v>580669</v>
      </c>
      <c r="F28">
        <v>66</v>
      </c>
      <c r="G28" t="s">
        <v>19</v>
      </c>
      <c r="H28" t="s">
        <v>20</v>
      </c>
      <c r="I28" t="s">
        <v>21</v>
      </c>
      <c r="J28" t="s">
        <v>22</v>
      </c>
      <c r="K28" t="s">
        <v>23</v>
      </c>
      <c r="L28" t="s">
        <v>24</v>
      </c>
      <c r="M28" t="s">
        <v>25</v>
      </c>
      <c r="N28" t="s">
        <v>26</v>
      </c>
      <c r="O28" s="1">
        <v>44209</v>
      </c>
      <c r="P28">
        <v>1</v>
      </c>
    </row>
    <row r="29" spans="1:16" x14ac:dyDescent="0.25">
      <c r="A29" t="s">
        <v>27</v>
      </c>
      <c r="B29" t="s">
        <v>28</v>
      </c>
      <c r="C29">
        <v>1358282</v>
      </c>
      <c r="D29" t="s">
        <v>18</v>
      </c>
      <c r="E29">
        <v>14200187</v>
      </c>
      <c r="F29">
        <v>74</v>
      </c>
      <c r="G29" t="s">
        <v>19</v>
      </c>
      <c r="H29" t="s">
        <v>20</v>
      </c>
      <c r="I29" t="s">
        <v>21</v>
      </c>
      <c r="J29" t="s">
        <v>22</v>
      </c>
      <c r="K29" t="s">
        <v>23</v>
      </c>
      <c r="L29" t="s">
        <v>24</v>
      </c>
      <c r="M29" t="s">
        <v>25</v>
      </c>
      <c r="N29" t="s">
        <v>26</v>
      </c>
      <c r="O29" s="1">
        <v>44209</v>
      </c>
      <c r="P29">
        <v>1</v>
      </c>
    </row>
    <row r="30" spans="1:16" x14ac:dyDescent="0.25">
      <c r="A30" t="s">
        <v>15</v>
      </c>
      <c r="B30" t="s">
        <v>33</v>
      </c>
      <c r="C30" t="s">
        <v>42</v>
      </c>
      <c r="D30" t="s">
        <v>18</v>
      </c>
      <c r="E30">
        <v>6327246</v>
      </c>
      <c r="F30">
        <v>66</v>
      </c>
      <c r="G30" t="s">
        <v>19</v>
      </c>
      <c r="H30" t="s">
        <v>20</v>
      </c>
      <c r="I30" t="s">
        <v>21</v>
      </c>
      <c r="J30" t="s">
        <v>22</v>
      </c>
      <c r="K30" t="s">
        <v>23</v>
      </c>
      <c r="L30" t="s">
        <v>24</v>
      </c>
      <c r="M30" t="s">
        <v>25</v>
      </c>
      <c r="N30" t="s">
        <v>35</v>
      </c>
      <c r="O30" s="1">
        <v>44210</v>
      </c>
      <c r="P30">
        <v>1</v>
      </c>
    </row>
    <row r="31" spans="1:16" x14ac:dyDescent="0.25">
      <c r="A31" t="s">
        <v>27</v>
      </c>
      <c r="B31" t="s">
        <v>28</v>
      </c>
      <c r="C31">
        <v>1359630</v>
      </c>
      <c r="D31" t="s">
        <v>18</v>
      </c>
      <c r="E31">
        <v>4558455</v>
      </c>
      <c r="F31">
        <v>67</v>
      </c>
      <c r="G31" t="s">
        <v>19</v>
      </c>
      <c r="H31" t="s">
        <v>20</v>
      </c>
      <c r="I31" t="s">
        <v>21</v>
      </c>
      <c r="J31" t="s">
        <v>22</v>
      </c>
      <c r="K31" t="s">
        <v>23</v>
      </c>
      <c r="L31" t="s">
        <v>24</v>
      </c>
      <c r="M31" t="s">
        <v>25</v>
      </c>
      <c r="N31" t="s">
        <v>26</v>
      </c>
      <c r="O31" s="1">
        <v>44210</v>
      </c>
      <c r="P31">
        <v>1</v>
      </c>
    </row>
    <row r="32" spans="1:16" x14ac:dyDescent="0.25">
      <c r="A32" t="s">
        <v>27</v>
      </c>
      <c r="B32" t="s">
        <v>28</v>
      </c>
      <c r="C32">
        <v>1359657</v>
      </c>
      <c r="D32" t="s">
        <v>18</v>
      </c>
      <c r="E32">
        <v>4558455</v>
      </c>
      <c r="F32">
        <v>67</v>
      </c>
      <c r="G32" t="s">
        <v>19</v>
      </c>
      <c r="H32" t="s">
        <v>20</v>
      </c>
      <c r="I32" t="s">
        <v>21</v>
      </c>
      <c r="J32" t="s">
        <v>22</v>
      </c>
      <c r="K32" t="s">
        <v>23</v>
      </c>
      <c r="L32" t="s">
        <v>24</v>
      </c>
      <c r="M32" t="s">
        <v>25</v>
      </c>
      <c r="N32" t="s">
        <v>26</v>
      </c>
      <c r="O32" s="1">
        <v>44210</v>
      </c>
      <c r="P32">
        <v>1</v>
      </c>
    </row>
    <row r="33" spans="1:16" x14ac:dyDescent="0.25">
      <c r="A33" t="s">
        <v>15</v>
      </c>
      <c r="B33" t="s">
        <v>33</v>
      </c>
      <c r="C33" t="s">
        <v>41</v>
      </c>
      <c r="D33" t="s">
        <v>18</v>
      </c>
      <c r="E33">
        <v>10102493</v>
      </c>
      <c r="F33">
        <v>63</v>
      </c>
      <c r="G33" t="s">
        <v>19</v>
      </c>
      <c r="H33" t="s">
        <v>20</v>
      </c>
      <c r="I33" t="s">
        <v>21</v>
      </c>
      <c r="J33" t="s">
        <v>22</v>
      </c>
      <c r="K33" t="s">
        <v>37</v>
      </c>
      <c r="L33" t="s">
        <v>24</v>
      </c>
      <c r="M33" t="s">
        <v>25</v>
      </c>
      <c r="N33" t="s">
        <v>35</v>
      </c>
      <c r="O33" s="1">
        <v>44210</v>
      </c>
      <c r="P33">
        <v>1</v>
      </c>
    </row>
    <row r="34" spans="1:16" x14ac:dyDescent="0.25">
      <c r="A34" t="s">
        <v>15</v>
      </c>
      <c r="B34" t="s">
        <v>33</v>
      </c>
      <c r="C34" t="s">
        <v>41</v>
      </c>
      <c r="D34" t="s">
        <v>18</v>
      </c>
      <c r="E34">
        <v>10102493</v>
      </c>
      <c r="F34">
        <v>63</v>
      </c>
      <c r="G34" t="s">
        <v>19</v>
      </c>
      <c r="H34" t="s">
        <v>20</v>
      </c>
      <c r="I34" t="s">
        <v>21</v>
      </c>
      <c r="J34" t="s">
        <v>22</v>
      </c>
      <c r="K34" t="s">
        <v>37</v>
      </c>
      <c r="L34" t="s">
        <v>24</v>
      </c>
      <c r="M34" t="s">
        <v>25</v>
      </c>
      <c r="N34" t="s">
        <v>35</v>
      </c>
      <c r="O34" s="1">
        <v>44210</v>
      </c>
      <c r="P34">
        <v>1</v>
      </c>
    </row>
    <row r="35" spans="1:16" x14ac:dyDescent="0.25">
      <c r="A35" t="s">
        <v>15</v>
      </c>
      <c r="B35" t="s">
        <v>33</v>
      </c>
      <c r="C35" t="s">
        <v>42</v>
      </c>
      <c r="D35" t="s">
        <v>18</v>
      </c>
      <c r="E35">
        <v>6327246</v>
      </c>
      <c r="F35">
        <v>66</v>
      </c>
      <c r="G35" t="s">
        <v>19</v>
      </c>
      <c r="H35" t="s">
        <v>20</v>
      </c>
      <c r="I35" t="s">
        <v>21</v>
      </c>
      <c r="J35" t="s">
        <v>22</v>
      </c>
      <c r="K35" t="s">
        <v>23</v>
      </c>
      <c r="L35" t="s">
        <v>24</v>
      </c>
      <c r="M35" t="s">
        <v>25</v>
      </c>
      <c r="N35" t="s">
        <v>35</v>
      </c>
      <c r="O35" s="1">
        <v>44211</v>
      </c>
      <c r="P35">
        <v>1</v>
      </c>
    </row>
    <row r="36" spans="1:16" x14ac:dyDescent="0.25">
      <c r="A36" t="s">
        <v>27</v>
      </c>
      <c r="B36" t="s">
        <v>28</v>
      </c>
      <c r="C36">
        <v>1360129</v>
      </c>
      <c r="D36" t="s">
        <v>18</v>
      </c>
      <c r="E36">
        <v>10091876</v>
      </c>
      <c r="F36">
        <v>65</v>
      </c>
      <c r="G36" t="s">
        <v>19</v>
      </c>
      <c r="H36" t="s">
        <v>20</v>
      </c>
      <c r="I36" t="s">
        <v>21</v>
      </c>
      <c r="J36" t="s">
        <v>22</v>
      </c>
      <c r="K36" t="s">
        <v>23</v>
      </c>
      <c r="L36" t="s">
        <v>24</v>
      </c>
      <c r="M36" t="s">
        <v>25</v>
      </c>
      <c r="N36" t="s">
        <v>26</v>
      </c>
      <c r="O36" s="1">
        <v>44211</v>
      </c>
      <c r="P36">
        <v>1</v>
      </c>
    </row>
    <row r="37" spans="1:16" x14ac:dyDescent="0.25">
      <c r="A37" t="s">
        <v>15</v>
      </c>
      <c r="B37" t="s">
        <v>33</v>
      </c>
      <c r="C37" t="s">
        <v>43</v>
      </c>
      <c r="D37" t="s">
        <v>18</v>
      </c>
      <c r="E37">
        <v>8410219</v>
      </c>
      <c r="F37">
        <v>74</v>
      </c>
      <c r="G37" t="s">
        <v>19</v>
      </c>
      <c r="H37" t="s">
        <v>20</v>
      </c>
      <c r="I37" t="s">
        <v>21</v>
      </c>
      <c r="J37" t="s">
        <v>22</v>
      </c>
      <c r="K37" t="s">
        <v>23</v>
      </c>
      <c r="L37" t="s">
        <v>24</v>
      </c>
      <c r="M37" t="s">
        <v>25</v>
      </c>
      <c r="N37" t="s">
        <v>35</v>
      </c>
      <c r="O37" s="1">
        <v>44211</v>
      </c>
      <c r="P37">
        <v>1</v>
      </c>
    </row>
    <row r="38" spans="1:16" x14ac:dyDescent="0.25">
      <c r="A38" t="s">
        <v>15</v>
      </c>
      <c r="B38" t="s">
        <v>33</v>
      </c>
      <c r="C38" t="s">
        <v>43</v>
      </c>
      <c r="D38" t="s">
        <v>18</v>
      </c>
      <c r="E38">
        <v>8410219</v>
      </c>
      <c r="F38">
        <v>74</v>
      </c>
      <c r="G38" t="s">
        <v>19</v>
      </c>
      <c r="H38" t="s">
        <v>20</v>
      </c>
      <c r="I38" t="s">
        <v>21</v>
      </c>
      <c r="J38" t="s">
        <v>22</v>
      </c>
      <c r="K38" t="s">
        <v>23</v>
      </c>
      <c r="L38" t="s">
        <v>24</v>
      </c>
      <c r="M38" t="s">
        <v>25</v>
      </c>
      <c r="N38" t="s">
        <v>35</v>
      </c>
      <c r="O38" s="1">
        <v>44211</v>
      </c>
      <c r="P38">
        <v>1</v>
      </c>
    </row>
    <row r="39" spans="1:16" x14ac:dyDescent="0.25">
      <c r="A39" t="s">
        <v>29</v>
      </c>
      <c r="B39" t="s">
        <v>28</v>
      </c>
      <c r="C39">
        <v>1360742</v>
      </c>
      <c r="D39" t="s">
        <v>18</v>
      </c>
      <c r="E39">
        <v>10059701</v>
      </c>
      <c r="F39">
        <v>74</v>
      </c>
      <c r="G39" t="s">
        <v>19</v>
      </c>
      <c r="H39" t="s">
        <v>20</v>
      </c>
      <c r="I39" t="s">
        <v>21</v>
      </c>
      <c r="J39" t="s">
        <v>22</v>
      </c>
      <c r="K39" t="s">
        <v>23</v>
      </c>
      <c r="L39" t="s">
        <v>24</v>
      </c>
      <c r="M39" t="s">
        <v>25</v>
      </c>
      <c r="N39" t="s">
        <v>26</v>
      </c>
      <c r="O39" s="1">
        <v>44214</v>
      </c>
      <c r="P39">
        <v>1</v>
      </c>
    </row>
    <row r="40" spans="1:16" x14ac:dyDescent="0.25">
      <c r="A40" t="s">
        <v>15</v>
      </c>
      <c r="B40" t="s">
        <v>44</v>
      </c>
      <c r="C40" t="s">
        <v>45</v>
      </c>
      <c r="D40" t="s">
        <v>18</v>
      </c>
      <c r="E40">
        <v>3451775</v>
      </c>
      <c r="F40">
        <v>70</v>
      </c>
      <c r="G40" t="s">
        <v>19</v>
      </c>
      <c r="H40" t="s">
        <v>20</v>
      </c>
      <c r="I40" t="s">
        <v>21</v>
      </c>
      <c r="J40" t="s">
        <v>22</v>
      </c>
      <c r="K40" t="s">
        <v>23</v>
      </c>
      <c r="L40" t="s">
        <v>24</v>
      </c>
      <c r="M40" t="s">
        <v>25</v>
      </c>
      <c r="N40" t="s">
        <v>26</v>
      </c>
      <c r="O40" s="1">
        <v>44214</v>
      </c>
      <c r="P40">
        <v>1</v>
      </c>
    </row>
    <row r="41" spans="1:16" x14ac:dyDescent="0.25">
      <c r="A41" t="s">
        <v>27</v>
      </c>
      <c r="B41" t="s">
        <v>28</v>
      </c>
      <c r="C41">
        <v>1364506</v>
      </c>
      <c r="D41" t="s">
        <v>18</v>
      </c>
      <c r="E41">
        <v>15955323</v>
      </c>
      <c r="F41">
        <v>62</v>
      </c>
      <c r="G41" t="s">
        <v>19</v>
      </c>
      <c r="H41" t="s">
        <v>20</v>
      </c>
      <c r="I41" t="s">
        <v>21</v>
      </c>
      <c r="J41" t="s">
        <v>22</v>
      </c>
      <c r="K41" t="s">
        <v>23</v>
      </c>
      <c r="L41" t="s">
        <v>24</v>
      </c>
      <c r="M41" t="s">
        <v>25</v>
      </c>
      <c r="N41" t="s">
        <v>26</v>
      </c>
      <c r="O41" s="1">
        <v>44214</v>
      </c>
      <c r="P41">
        <v>1</v>
      </c>
    </row>
    <row r="42" spans="1:16" x14ac:dyDescent="0.25">
      <c r="A42" t="s">
        <v>30</v>
      </c>
      <c r="B42" t="s">
        <v>28</v>
      </c>
      <c r="C42">
        <v>1359471</v>
      </c>
      <c r="D42" t="s">
        <v>18</v>
      </c>
      <c r="E42">
        <v>79403467</v>
      </c>
      <c r="F42">
        <v>55</v>
      </c>
      <c r="G42" t="s">
        <v>19</v>
      </c>
      <c r="H42" t="s">
        <v>20</v>
      </c>
      <c r="I42" t="s">
        <v>21</v>
      </c>
      <c r="J42" t="s">
        <v>22</v>
      </c>
      <c r="K42" t="s">
        <v>23</v>
      </c>
      <c r="L42" t="s">
        <v>24</v>
      </c>
      <c r="M42" t="s">
        <v>25</v>
      </c>
      <c r="N42" t="s">
        <v>26</v>
      </c>
      <c r="O42" s="1">
        <v>44214</v>
      </c>
      <c r="P42">
        <v>1</v>
      </c>
    </row>
    <row r="43" spans="1:16" x14ac:dyDescent="0.25">
      <c r="A43" t="s">
        <v>27</v>
      </c>
      <c r="B43" t="s">
        <v>28</v>
      </c>
      <c r="C43">
        <v>1364500</v>
      </c>
      <c r="D43" t="s">
        <v>18</v>
      </c>
      <c r="E43">
        <v>1258747</v>
      </c>
      <c r="F43">
        <v>72</v>
      </c>
      <c r="G43" t="s">
        <v>19</v>
      </c>
      <c r="H43" t="s">
        <v>20</v>
      </c>
      <c r="I43" t="s">
        <v>21</v>
      </c>
      <c r="J43" t="s">
        <v>22</v>
      </c>
      <c r="K43" t="s">
        <v>23</v>
      </c>
      <c r="L43" t="s">
        <v>24</v>
      </c>
      <c r="M43" t="s">
        <v>25</v>
      </c>
      <c r="N43" t="s">
        <v>26</v>
      </c>
      <c r="O43" s="1">
        <v>44214</v>
      </c>
      <c r="P43">
        <v>1</v>
      </c>
    </row>
    <row r="44" spans="1:16" x14ac:dyDescent="0.25">
      <c r="A44" t="s">
        <v>15</v>
      </c>
      <c r="B44" t="s">
        <v>33</v>
      </c>
      <c r="C44" t="s">
        <v>42</v>
      </c>
      <c r="D44" t="s">
        <v>18</v>
      </c>
      <c r="E44">
        <v>6327246</v>
      </c>
      <c r="F44">
        <v>66</v>
      </c>
      <c r="G44" t="s">
        <v>19</v>
      </c>
      <c r="H44" t="s">
        <v>20</v>
      </c>
      <c r="I44" t="s">
        <v>21</v>
      </c>
      <c r="J44" t="s">
        <v>22</v>
      </c>
      <c r="K44" t="s">
        <v>23</v>
      </c>
      <c r="L44" t="s">
        <v>24</v>
      </c>
      <c r="M44" t="s">
        <v>25</v>
      </c>
      <c r="N44" t="s">
        <v>35</v>
      </c>
      <c r="O44" s="1">
        <v>44214</v>
      </c>
      <c r="P44">
        <v>1</v>
      </c>
    </row>
    <row r="45" spans="1:16" x14ac:dyDescent="0.25">
      <c r="A45" t="s">
        <v>30</v>
      </c>
      <c r="B45" t="s">
        <v>33</v>
      </c>
      <c r="C45" t="s">
        <v>34</v>
      </c>
      <c r="D45" t="s">
        <v>18</v>
      </c>
      <c r="E45">
        <v>10077796</v>
      </c>
      <c r="F45">
        <v>67</v>
      </c>
      <c r="G45" t="s">
        <v>19</v>
      </c>
      <c r="H45" t="s">
        <v>20</v>
      </c>
      <c r="I45" t="s">
        <v>21</v>
      </c>
      <c r="J45" t="s">
        <v>22</v>
      </c>
      <c r="K45" t="s">
        <v>23</v>
      </c>
      <c r="L45" t="s">
        <v>24</v>
      </c>
      <c r="M45" t="s">
        <v>25</v>
      </c>
      <c r="N45" t="s">
        <v>35</v>
      </c>
      <c r="O45" s="1">
        <v>44214</v>
      </c>
      <c r="P45">
        <v>1</v>
      </c>
    </row>
    <row r="46" spans="1:16" x14ac:dyDescent="0.25">
      <c r="A46" t="s">
        <v>27</v>
      </c>
      <c r="B46" t="s">
        <v>28</v>
      </c>
      <c r="C46">
        <v>1360814</v>
      </c>
      <c r="D46" t="s">
        <v>18</v>
      </c>
      <c r="E46">
        <v>6425051</v>
      </c>
      <c r="F46">
        <v>73</v>
      </c>
      <c r="G46" t="s">
        <v>19</v>
      </c>
      <c r="H46" t="s">
        <v>20</v>
      </c>
      <c r="I46" t="s">
        <v>21</v>
      </c>
      <c r="J46" t="s">
        <v>22</v>
      </c>
      <c r="K46" t="s">
        <v>23</v>
      </c>
      <c r="L46" t="s">
        <v>24</v>
      </c>
      <c r="M46" t="s">
        <v>25</v>
      </c>
      <c r="N46" t="s">
        <v>26</v>
      </c>
      <c r="O46" s="1">
        <v>44214</v>
      </c>
      <c r="P46">
        <v>1</v>
      </c>
    </row>
    <row r="47" spans="1:16" x14ac:dyDescent="0.25">
      <c r="A47" t="s">
        <v>27</v>
      </c>
      <c r="B47" t="s">
        <v>28</v>
      </c>
      <c r="C47">
        <v>1360739</v>
      </c>
      <c r="D47" t="s">
        <v>18</v>
      </c>
      <c r="E47">
        <v>4378654</v>
      </c>
      <c r="F47">
        <v>67</v>
      </c>
      <c r="G47" t="s">
        <v>19</v>
      </c>
      <c r="H47" t="s">
        <v>20</v>
      </c>
      <c r="I47" t="s">
        <v>21</v>
      </c>
      <c r="J47" t="s">
        <v>22</v>
      </c>
      <c r="K47" t="s">
        <v>23</v>
      </c>
      <c r="L47" t="s">
        <v>24</v>
      </c>
      <c r="M47" t="s">
        <v>25</v>
      </c>
      <c r="N47" t="s">
        <v>26</v>
      </c>
      <c r="O47" s="1">
        <v>44214</v>
      </c>
      <c r="P47">
        <v>1</v>
      </c>
    </row>
    <row r="48" spans="1:16" x14ac:dyDescent="0.25">
      <c r="A48" t="s">
        <v>27</v>
      </c>
      <c r="B48" t="s">
        <v>28</v>
      </c>
      <c r="C48">
        <v>1361126</v>
      </c>
      <c r="D48" t="s">
        <v>18</v>
      </c>
      <c r="E48">
        <v>10241057</v>
      </c>
      <c r="F48">
        <v>62</v>
      </c>
      <c r="G48" t="s">
        <v>19</v>
      </c>
      <c r="H48" t="s">
        <v>20</v>
      </c>
      <c r="I48" t="s">
        <v>21</v>
      </c>
      <c r="J48" t="s">
        <v>22</v>
      </c>
      <c r="K48" t="s">
        <v>23</v>
      </c>
      <c r="L48" t="s">
        <v>24</v>
      </c>
      <c r="M48" t="s">
        <v>25</v>
      </c>
      <c r="N48" t="s">
        <v>26</v>
      </c>
      <c r="O48" s="1">
        <v>44215</v>
      </c>
      <c r="P48">
        <v>1</v>
      </c>
    </row>
    <row r="49" spans="1:16" x14ac:dyDescent="0.25">
      <c r="A49" t="s">
        <v>27</v>
      </c>
      <c r="B49" t="s">
        <v>28</v>
      </c>
      <c r="C49">
        <v>1361092</v>
      </c>
      <c r="D49" t="s">
        <v>18</v>
      </c>
      <c r="E49">
        <v>10100979</v>
      </c>
      <c r="F49">
        <v>60</v>
      </c>
      <c r="G49" t="s">
        <v>19</v>
      </c>
      <c r="H49" t="s">
        <v>20</v>
      </c>
      <c r="I49" t="s">
        <v>21</v>
      </c>
      <c r="J49" t="s">
        <v>22</v>
      </c>
      <c r="K49" t="s">
        <v>23</v>
      </c>
      <c r="L49" t="s">
        <v>24</v>
      </c>
      <c r="M49" t="s">
        <v>25</v>
      </c>
      <c r="N49" t="s">
        <v>26</v>
      </c>
      <c r="O49" s="1">
        <v>44215</v>
      </c>
      <c r="P49">
        <v>1</v>
      </c>
    </row>
    <row r="50" spans="1:16" x14ac:dyDescent="0.25">
      <c r="A50" t="s">
        <v>29</v>
      </c>
      <c r="B50" t="s">
        <v>28</v>
      </c>
      <c r="C50">
        <v>1359761</v>
      </c>
      <c r="D50" t="s">
        <v>18</v>
      </c>
      <c r="E50">
        <v>6244353</v>
      </c>
      <c r="F50">
        <v>73</v>
      </c>
      <c r="G50" t="s">
        <v>19</v>
      </c>
      <c r="H50" t="s">
        <v>20</v>
      </c>
      <c r="I50" t="s">
        <v>21</v>
      </c>
      <c r="J50" t="s">
        <v>22</v>
      </c>
      <c r="K50" t="s">
        <v>23</v>
      </c>
      <c r="L50" t="s">
        <v>24</v>
      </c>
      <c r="M50" t="s">
        <v>25</v>
      </c>
      <c r="N50" t="s">
        <v>26</v>
      </c>
      <c r="O50" s="1">
        <v>44215</v>
      </c>
      <c r="P50">
        <v>1</v>
      </c>
    </row>
    <row r="51" spans="1:16" x14ac:dyDescent="0.25">
      <c r="A51" t="s">
        <v>30</v>
      </c>
      <c r="B51" t="s">
        <v>28</v>
      </c>
      <c r="C51">
        <v>1360258</v>
      </c>
      <c r="D51" t="s">
        <v>18</v>
      </c>
      <c r="E51">
        <v>10066372</v>
      </c>
      <c r="F51">
        <v>71</v>
      </c>
      <c r="G51" t="s">
        <v>19</v>
      </c>
      <c r="H51" t="s">
        <v>20</v>
      </c>
      <c r="I51" t="s">
        <v>21</v>
      </c>
      <c r="J51" t="s">
        <v>22</v>
      </c>
      <c r="K51" t="s">
        <v>23</v>
      </c>
      <c r="L51" t="s">
        <v>24</v>
      </c>
      <c r="M51" t="s">
        <v>25</v>
      </c>
      <c r="N51" t="s">
        <v>26</v>
      </c>
      <c r="O51" s="1">
        <v>44215</v>
      </c>
      <c r="P51">
        <v>1</v>
      </c>
    </row>
    <row r="52" spans="1:16" x14ac:dyDescent="0.25">
      <c r="A52" t="s">
        <v>27</v>
      </c>
      <c r="B52" t="s">
        <v>28</v>
      </c>
      <c r="C52">
        <v>1361132</v>
      </c>
      <c r="D52" t="s">
        <v>18</v>
      </c>
      <c r="E52">
        <v>10107395</v>
      </c>
      <c r="F52">
        <v>59</v>
      </c>
      <c r="G52" t="s">
        <v>19</v>
      </c>
      <c r="H52" t="s">
        <v>20</v>
      </c>
      <c r="I52" t="s">
        <v>21</v>
      </c>
      <c r="J52" t="s">
        <v>22</v>
      </c>
      <c r="K52" t="s">
        <v>23</v>
      </c>
      <c r="L52" t="s">
        <v>24</v>
      </c>
      <c r="M52" t="s">
        <v>25</v>
      </c>
      <c r="N52" t="s">
        <v>26</v>
      </c>
      <c r="O52" s="1">
        <v>44215</v>
      </c>
      <c r="P52">
        <v>1</v>
      </c>
    </row>
    <row r="53" spans="1:16" x14ac:dyDescent="0.25">
      <c r="A53" t="s">
        <v>27</v>
      </c>
      <c r="B53" t="s">
        <v>28</v>
      </c>
      <c r="C53">
        <v>1361120</v>
      </c>
      <c r="D53" t="s">
        <v>18</v>
      </c>
      <c r="E53">
        <v>10085188</v>
      </c>
      <c r="F53">
        <v>64</v>
      </c>
      <c r="G53" t="s">
        <v>19</v>
      </c>
      <c r="H53" t="s">
        <v>20</v>
      </c>
      <c r="I53" t="s">
        <v>21</v>
      </c>
      <c r="J53" t="s">
        <v>22</v>
      </c>
      <c r="K53" t="s">
        <v>23</v>
      </c>
      <c r="L53" t="s">
        <v>24</v>
      </c>
      <c r="M53" t="s">
        <v>25</v>
      </c>
      <c r="N53" t="s">
        <v>26</v>
      </c>
      <c r="O53" s="1">
        <v>44215</v>
      </c>
      <c r="P53">
        <v>1</v>
      </c>
    </row>
    <row r="54" spans="1:16" x14ac:dyDescent="0.25">
      <c r="A54" t="s">
        <v>27</v>
      </c>
      <c r="B54" t="s">
        <v>28</v>
      </c>
      <c r="C54">
        <v>1362121</v>
      </c>
      <c r="D54" t="s">
        <v>18</v>
      </c>
      <c r="E54">
        <v>9501099270</v>
      </c>
      <c r="F54">
        <v>62</v>
      </c>
      <c r="G54" t="s">
        <v>19</v>
      </c>
      <c r="H54" t="s">
        <v>20</v>
      </c>
      <c r="I54" t="s">
        <v>21</v>
      </c>
      <c r="J54" t="s">
        <v>22</v>
      </c>
      <c r="K54" t="s">
        <v>23</v>
      </c>
      <c r="L54" t="s">
        <v>24</v>
      </c>
      <c r="M54" t="s">
        <v>25</v>
      </c>
      <c r="N54" t="s">
        <v>26</v>
      </c>
      <c r="O54" s="1">
        <v>44216</v>
      </c>
      <c r="P54">
        <v>1</v>
      </c>
    </row>
    <row r="55" spans="1:16" x14ac:dyDescent="0.25">
      <c r="A55" t="s">
        <v>27</v>
      </c>
      <c r="B55" t="s">
        <v>28</v>
      </c>
      <c r="C55">
        <v>1362083</v>
      </c>
      <c r="D55" t="s">
        <v>18</v>
      </c>
      <c r="E55">
        <v>10056541</v>
      </c>
      <c r="F55">
        <v>75</v>
      </c>
      <c r="G55" t="s">
        <v>19</v>
      </c>
      <c r="H55" t="s">
        <v>20</v>
      </c>
      <c r="I55" t="s">
        <v>21</v>
      </c>
      <c r="J55" t="s">
        <v>22</v>
      </c>
      <c r="K55" t="s">
        <v>23</v>
      </c>
      <c r="L55" t="s">
        <v>24</v>
      </c>
      <c r="M55" t="s">
        <v>25</v>
      </c>
      <c r="N55" t="s">
        <v>26</v>
      </c>
      <c r="O55" s="1">
        <v>44216</v>
      </c>
      <c r="P55">
        <v>1</v>
      </c>
    </row>
    <row r="56" spans="1:16" x14ac:dyDescent="0.25">
      <c r="A56" t="s">
        <v>30</v>
      </c>
      <c r="B56" t="s">
        <v>28</v>
      </c>
      <c r="C56">
        <v>1360225</v>
      </c>
      <c r="D56" t="s">
        <v>18</v>
      </c>
      <c r="E56">
        <v>12709350</v>
      </c>
      <c r="F56">
        <v>75</v>
      </c>
      <c r="G56" t="s">
        <v>19</v>
      </c>
      <c r="H56" t="s">
        <v>20</v>
      </c>
      <c r="I56" t="s">
        <v>21</v>
      </c>
      <c r="J56" t="s">
        <v>22</v>
      </c>
      <c r="K56" t="s">
        <v>23</v>
      </c>
      <c r="L56" t="s">
        <v>24</v>
      </c>
      <c r="M56" t="s">
        <v>25</v>
      </c>
      <c r="N56" t="s">
        <v>26</v>
      </c>
      <c r="O56" s="1">
        <v>44216</v>
      </c>
      <c r="P56">
        <v>1</v>
      </c>
    </row>
    <row r="57" spans="1:16" x14ac:dyDescent="0.25">
      <c r="A57" t="s">
        <v>15</v>
      </c>
      <c r="B57" t="s">
        <v>33</v>
      </c>
      <c r="C57" t="s">
        <v>41</v>
      </c>
      <c r="D57" t="s">
        <v>18</v>
      </c>
      <c r="E57">
        <v>10102493</v>
      </c>
      <c r="F57">
        <v>63</v>
      </c>
      <c r="G57" t="s">
        <v>19</v>
      </c>
      <c r="H57" t="s">
        <v>20</v>
      </c>
      <c r="I57" t="s">
        <v>21</v>
      </c>
      <c r="J57" t="s">
        <v>22</v>
      </c>
      <c r="K57" t="s">
        <v>37</v>
      </c>
      <c r="L57" t="s">
        <v>24</v>
      </c>
      <c r="M57" t="s">
        <v>25</v>
      </c>
      <c r="N57" t="s">
        <v>35</v>
      </c>
      <c r="O57" s="1">
        <v>44216</v>
      </c>
      <c r="P57">
        <v>1</v>
      </c>
    </row>
    <row r="58" spans="1:16" x14ac:dyDescent="0.25">
      <c r="A58" t="s">
        <v>27</v>
      </c>
      <c r="B58" t="s">
        <v>28</v>
      </c>
      <c r="C58">
        <v>1361757</v>
      </c>
      <c r="D58" t="s">
        <v>18</v>
      </c>
      <c r="E58">
        <v>4344706</v>
      </c>
      <c r="F58">
        <v>67</v>
      </c>
      <c r="G58" t="s">
        <v>19</v>
      </c>
      <c r="H58" t="s">
        <v>20</v>
      </c>
      <c r="I58" t="s">
        <v>21</v>
      </c>
      <c r="J58" t="s">
        <v>22</v>
      </c>
      <c r="K58" t="s">
        <v>23</v>
      </c>
      <c r="L58" t="s">
        <v>24</v>
      </c>
      <c r="M58" t="s">
        <v>25</v>
      </c>
      <c r="N58" t="s">
        <v>26</v>
      </c>
      <c r="O58" s="1">
        <v>44216</v>
      </c>
      <c r="P58">
        <v>1</v>
      </c>
    </row>
    <row r="59" spans="1:16" x14ac:dyDescent="0.25">
      <c r="A59" t="s">
        <v>27</v>
      </c>
      <c r="B59" t="s">
        <v>28</v>
      </c>
      <c r="C59">
        <v>1362126</v>
      </c>
      <c r="D59" t="s">
        <v>18</v>
      </c>
      <c r="E59">
        <v>16201814</v>
      </c>
      <c r="F59">
        <v>71</v>
      </c>
      <c r="G59" t="s">
        <v>19</v>
      </c>
      <c r="H59" t="s">
        <v>20</v>
      </c>
      <c r="I59" t="s">
        <v>21</v>
      </c>
      <c r="J59" t="s">
        <v>22</v>
      </c>
      <c r="K59" t="s">
        <v>23</v>
      </c>
      <c r="L59" t="s">
        <v>24</v>
      </c>
      <c r="M59" t="s">
        <v>25</v>
      </c>
      <c r="N59" t="s">
        <v>26</v>
      </c>
      <c r="O59" s="1">
        <v>44216</v>
      </c>
      <c r="P59">
        <v>1</v>
      </c>
    </row>
    <row r="60" spans="1:16" x14ac:dyDescent="0.25">
      <c r="A60" t="s">
        <v>15</v>
      </c>
      <c r="B60" t="s">
        <v>33</v>
      </c>
      <c r="C60" t="s">
        <v>43</v>
      </c>
      <c r="D60" t="s">
        <v>18</v>
      </c>
      <c r="E60">
        <v>8410219</v>
      </c>
      <c r="F60">
        <v>74</v>
      </c>
      <c r="G60" t="s">
        <v>19</v>
      </c>
      <c r="H60" t="s">
        <v>20</v>
      </c>
      <c r="I60" t="s">
        <v>21</v>
      </c>
      <c r="J60" t="s">
        <v>22</v>
      </c>
      <c r="K60" t="s">
        <v>23</v>
      </c>
      <c r="L60" t="s">
        <v>24</v>
      </c>
      <c r="M60" t="s">
        <v>25</v>
      </c>
      <c r="N60" t="s">
        <v>35</v>
      </c>
      <c r="O60" s="1">
        <v>44217</v>
      </c>
      <c r="P60">
        <v>1</v>
      </c>
    </row>
    <row r="61" spans="1:16" x14ac:dyDescent="0.25">
      <c r="A61" t="s">
        <v>15</v>
      </c>
      <c r="B61" t="s">
        <v>33</v>
      </c>
      <c r="C61" t="s">
        <v>43</v>
      </c>
      <c r="D61" t="s">
        <v>18</v>
      </c>
      <c r="E61">
        <v>8410219</v>
      </c>
      <c r="F61">
        <v>74</v>
      </c>
      <c r="G61" t="s">
        <v>19</v>
      </c>
      <c r="H61" t="s">
        <v>20</v>
      </c>
      <c r="I61" t="s">
        <v>21</v>
      </c>
      <c r="J61" t="s">
        <v>22</v>
      </c>
      <c r="K61" t="s">
        <v>23</v>
      </c>
      <c r="L61" t="s">
        <v>24</v>
      </c>
      <c r="M61" t="s">
        <v>25</v>
      </c>
      <c r="N61" t="s">
        <v>35</v>
      </c>
      <c r="O61" s="1">
        <v>44217</v>
      </c>
      <c r="P61">
        <v>1</v>
      </c>
    </row>
    <row r="62" spans="1:16" x14ac:dyDescent="0.25">
      <c r="A62" t="s">
        <v>15</v>
      </c>
      <c r="B62" t="s">
        <v>33</v>
      </c>
      <c r="C62" t="s">
        <v>41</v>
      </c>
      <c r="D62" t="s">
        <v>18</v>
      </c>
      <c r="E62">
        <v>10102493</v>
      </c>
      <c r="F62">
        <v>63</v>
      </c>
      <c r="G62" t="s">
        <v>19</v>
      </c>
      <c r="H62" t="s">
        <v>20</v>
      </c>
      <c r="I62" t="s">
        <v>21</v>
      </c>
      <c r="J62" t="s">
        <v>22</v>
      </c>
      <c r="K62" t="s">
        <v>37</v>
      </c>
      <c r="L62" t="s">
        <v>24</v>
      </c>
      <c r="M62" t="s">
        <v>25</v>
      </c>
      <c r="N62" t="s">
        <v>35</v>
      </c>
      <c r="O62" s="1">
        <v>44217</v>
      </c>
      <c r="P62">
        <v>1</v>
      </c>
    </row>
    <row r="63" spans="1:16" x14ac:dyDescent="0.25">
      <c r="A63" t="s">
        <v>15</v>
      </c>
      <c r="B63" t="s">
        <v>33</v>
      </c>
      <c r="C63" t="s">
        <v>43</v>
      </c>
      <c r="D63" t="s">
        <v>18</v>
      </c>
      <c r="E63">
        <v>8410219</v>
      </c>
      <c r="F63">
        <v>74</v>
      </c>
      <c r="G63" t="s">
        <v>19</v>
      </c>
      <c r="H63" t="s">
        <v>20</v>
      </c>
      <c r="I63" t="s">
        <v>21</v>
      </c>
      <c r="J63" t="s">
        <v>22</v>
      </c>
      <c r="K63" t="s">
        <v>23</v>
      </c>
      <c r="L63" t="s">
        <v>24</v>
      </c>
      <c r="M63" t="s">
        <v>25</v>
      </c>
      <c r="N63" t="s">
        <v>35</v>
      </c>
      <c r="O63" s="1">
        <v>44217</v>
      </c>
      <c r="P63">
        <v>1</v>
      </c>
    </row>
    <row r="64" spans="1:16" x14ac:dyDescent="0.25">
      <c r="A64" t="s">
        <v>15</v>
      </c>
      <c r="B64" t="s">
        <v>33</v>
      </c>
      <c r="C64" t="s">
        <v>43</v>
      </c>
      <c r="D64" t="s">
        <v>18</v>
      </c>
      <c r="E64">
        <v>8410219</v>
      </c>
      <c r="F64">
        <v>74</v>
      </c>
      <c r="G64" t="s">
        <v>19</v>
      </c>
      <c r="H64" t="s">
        <v>20</v>
      </c>
      <c r="I64" t="s">
        <v>21</v>
      </c>
      <c r="J64" t="s">
        <v>22</v>
      </c>
      <c r="K64" t="s">
        <v>23</v>
      </c>
      <c r="L64" t="s">
        <v>24</v>
      </c>
      <c r="M64" t="s">
        <v>25</v>
      </c>
      <c r="N64" t="s">
        <v>35</v>
      </c>
      <c r="O64" s="1">
        <v>44218</v>
      </c>
      <c r="P64">
        <v>1</v>
      </c>
    </row>
    <row r="65" spans="1:16" x14ac:dyDescent="0.25">
      <c r="A65" t="s">
        <v>27</v>
      </c>
      <c r="B65" t="s">
        <v>28</v>
      </c>
      <c r="C65">
        <v>1362685</v>
      </c>
      <c r="D65" t="s">
        <v>18</v>
      </c>
      <c r="E65">
        <v>10059492</v>
      </c>
      <c r="F65">
        <v>74</v>
      </c>
      <c r="G65" t="s">
        <v>19</v>
      </c>
      <c r="H65" t="s">
        <v>20</v>
      </c>
      <c r="I65" t="s">
        <v>21</v>
      </c>
      <c r="J65" t="s">
        <v>22</v>
      </c>
      <c r="K65" t="s">
        <v>23</v>
      </c>
      <c r="L65" t="s">
        <v>24</v>
      </c>
      <c r="M65" t="s">
        <v>25</v>
      </c>
      <c r="N65" t="s">
        <v>26</v>
      </c>
      <c r="O65" s="1">
        <v>44218</v>
      </c>
      <c r="P65">
        <v>1</v>
      </c>
    </row>
    <row r="66" spans="1:16" x14ac:dyDescent="0.25">
      <c r="A66" t="s">
        <v>27</v>
      </c>
      <c r="B66" t="s">
        <v>28</v>
      </c>
      <c r="C66">
        <v>1363484</v>
      </c>
      <c r="D66" t="s">
        <v>18</v>
      </c>
      <c r="E66">
        <v>19395386</v>
      </c>
      <c r="F66">
        <v>60</v>
      </c>
      <c r="G66" t="s">
        <v>19</v>
      </c>
      <c r="H66" t="s">
        <v>20</v>
      </c>
      <c r="I66" t="s">
        <v>21</v>
      </c>
      <c r="J66" t="s">
        <v>22</v>
      </c>
      <c r="K66" t="s">
        <v>23</v>
      </c>
      <c r="L66" t="s">
        <v>24</v>
      </c>
      <c r="M66" t="s">
        <v>25</v>
      </c>
      <c r="N66" t="s">
        <v>26</v>
      </c>
      <c r="O66" s="1">
        <v>44221</v>
      </c>
      <c r="P66">
        <v>1</v>
      </c>
    </row>
    <row r="67" spans="1:16" x14ac:dyDescent="0.25">
      <c r="A67" t="s">
        <v>27</v>
      </c>
      <c r="B67" t="s">
        <v>28</v>
      </c>
      <c r="C67">
        <v>1363438</v>
      </c>
      <c r="D67" t="s">
        <v>18</v>
      </c>
      <c r="E67">
        <v>14245558</v>
      </c>
      <c r="F67">
        <v>75</v>
      </c>
      <c r="G67" t="s">
        <v>19</v>
      </c>
      <c r="H67" t="s">
        <v>20</v>
      </c>
      <c r="I67" t="s">
        <v>21</v>
      </c>
      <c r="J67" t="s">
        <v>22</v>
      </c>
      <c r="K67" t="s">
        <v>23</v>
      </c>
      <c r="L67" t="s">
        <v>24</v>
      </c>
      <c r="M67" t="s">
        <v>25</v>
      </c>
      <c r="N67" t="s">
        <v>26</v>
      </c>
      <c r="O67" s="1">
        <v>44221</v>
      </c>
      <c r="P67">
        <v>1</v>
      </c>
    </row>
    <row r="68" spans="1:16" x14ac:dyDescent="0.25">
      <c r="A68" t="s">
        <v>27</v>
      </c>
      <c r="B68" t="s">
        <v>28</v>
      </c>
      <c r="C68">
        <v>1363417</v>
      </c>
      <c r="D68" t="s">
        <v>18</v>
      </c>
      <c r="E68">
        <v>14214751</v>
      </c>
      <c r="F68">
        <v>68</v>
      </c>
      <c r="G68" t="s">
        <v>19</v>
      </c>
      <c r="H68" t="s">
        <v>20</v>
      </c>
      <c r="I68" t="s">
        <v>21</v>
      </c>
      <c r="J68" t="s">
        <v>22</v>
      </c>
      <c r="K68" t="s">
        <v>23</v>
      </c>
      <c r="L68" t="s">
        <v>24</v>
      </c>
      <c r="M68" t="s">
        <v>25</v>
      </c>
      <c r="N68" t="s">
        <v>26</v>
      </c>
      <c r="O68" s="1">
        <v>44221</v>
      </c>
      <c r="P68">
        <v>1</v>
      </c>
    </row>
    <row r="69" spans="1:16" x14ac:dyDescent="0.25">
      <c r="A69" t="s">
        <v>27</v>
      </c>
      <c r="B69" t="s">
        <v>28</v>
      </c>
      <c r="C69">
        <v>1363412</v>
      </c>
      <c r="D69" t="s">
        <v>18</v>
      </c>
      <c r="E69">
        <v>6244101</v>
      </c>
      <c r="F69">
        <v>74</v>
      </c>
      <c r="G69" t="s">
        <v>19</v>
      </c>
      <c r="H69" t="s">
        <v>20</v>
      </c>
      <c r="I69" t="s">
        <v>21</v>
      </c>
      <c r="J69" t="s">
        <v>22</v>
      </c>
      <c r="K69" t="s">
        <v>23</v>
      </c>
      <c r="L69" t="s">
        <v>46</v>
      </c>
      <c r="M69" t="s">
        <v>47</v>
      </c>
      <c r="N69" t="s">
        <v>26</v>
      </c>
      <c r="O69" s="1">
        <v>44221</v>
      </c>
      <c r="P69">
        <v>1</v>
      </c>
    </row>
    <row r="70" spans="1:16" x14ac:dyDescent="0.25">
      <c r="A70" t="s">
        <v>30</v>
      </c>
      <c r="B70" t="s">
        <v>33</v>
      </c>
      <c r="C70" t="s">
        <v>34</v>
      </c>
      <c r="D70" t="s">
        <v>18</v>
      </c>
      <c r="E70">
        <v>10077796</v>
      </c>
      <c r="F70">
        <v>67</v>
      </c>
      <c r="G70" t="s">
        <v>19</v>
      </c>
      <c r="H70" t="s">
        <v>20</v>
      </c>
      <c r="I70" t="s">
        <v>21</v>
      </c>
      <c r="J70" t="s">
        <v>22</v>
      </c>
      <c r="K70" t="s">
        <v>23</v>
      </c>
      <c r="L70" t="s">
        <v>24</v>
      </c>
      <c r="M70" t="s">
        <v>25</v>
      </c>
      <c r="N70" t="s">
        <v>35</v>
      </c>
      <c r="O70" s="1">
        <v>44221</v>
      </c>
      <c r="P70">
        <v>1</v>
      </c>
    </row>
    <row r="71" spans="1:16" x14ac:dyDescent="0.25">
      <c r="A71" t="s">
        <v>27</v>
      </c>
      <c r="B71" t="s">
        <v>28</v>
      </c>
      <c r="C71">
        <v>1363362</v>
      </c>
      <c r="D71" t="s">
        <v>18</v>
      </c>
      <c r="E71">
        <v>19101758</v>
      </c>
      <c r="F71">
        <v>72</v>
      </c>
      <c r="G71" t="s">
        <v>19</v>
      </c>
      <c r="H71" t="s">
        <v>20</v>
      </c>
      <c r="I71" t="s">
        <v>21</v>
      </c>
      <c r="J71" t="s">
        <v>22</v>
      </c>
      <c r="K71" t="s">
        <v>23</v>
      </c>
      <c r="L71" t="s">
        <v>24</v>
      </c>
      <c r="M71" t="s">
        <v>25</v>
      </c>
      <c r="N71" t="s">
        <v>26</v>
      </c>
      <c r="O71" s="1">
        <v>44221</v>
      </c>
      <c r="P71">
        <v>1</v>
      </c>
    </row>
    <row r="72" spans="1:16" x14ac:dyDescent="0.25">
      <c r="A72" t="s">
        <v>27</v>
      </c>
      <c r="B72" t="s">
        <v>28</v>
      </c>
      <c r="C72">
        <v>1363341</v>
      </c>
      <c r="D72" t="s">
        <v>18</v>
      </c>
      <c r="E72">
        <v>17168401</v>
      </c>
      <c r="F72">
        <v>75</v>
      </c>
      <c r="G72" t="s">
        <v>19</v>
      </c>
      <c r="H72" t="s">
        <v>20</v>
      </c>
      <c r="I72" t="s">
        <v>21</v>
      </c>
      <c r="J72" t="s">
        <v>22</v>
      </c>
      <c r="K72" t="s">
        <v>23</v>
      </c>
      <c r="L72" t="s">
        <v>24</v>
      </c>
      <c r="M72" t="s">
        <v>25</v>
      </c>
      <c r="N72" t="s">
        <v>26</v>
      </c>
      <c r="O72" s="1">
        <v>44221</v>
      </c>
      <c r="P72">
        <v>1</v>
      </c>
    </row>
    <row r="73" spans="1:16" x14ac:dyDescent="0.25">
      <c r="A73" t="s">
        <v>27</v>
      </c>
      <c r="B73" t="s">
        <v>28</v>
      </c>
      <c r="C73">
        <v>1363508</v>
      </c>
      <c r="D73" t="s">
        <v>18</v>
      </c>
      <c r="E73">
        <v>4468822</v>
      </c>
      <c r="F73">
        <v>73</v>
      </c>
      <c r="G73" t="s">
        <v>19</v>
      </c>
      <c r="H73" t="s">
        <v>20</v>
      </c>
      <c r="I73" t="s">
        <v>21</v>
      </c>
      <c r="J73" t="s">
        <v>22</v>
      </c>
      <c r="K73" t="s">
        <v>23</v>
      </c>
      <c r="L73" t="s">
        <v>24</v>
      </c>
      <c r="M73" t="s">
        <v>25</v>
      </c>
      <c r="N73" t="s">
        <v>26</v>
      </c>
      <c r="O73" s="1">
        <v>44221</v>
      </c>
      <c r="P73">
        <v>1</v>
      </c>
    </row>
    <row r="74" spans="1:16" x14ac:dyDescent="0.25">
      <c r="A74" t="s">
        <v>27</v>
      </c>
      <c r="B74" t="s">
        <v>28</v>
      </c>
      <c r="C74">
        <v>1363481</v>
      </c>
      <c r="D74" t="s">
        <v>18</v>
      </c>
      <c r="E74">
        <v>70075982</v>
      </c>
      <c r="F74">
        <v>64</v>
      </c>
      <c r="G74" t="s">
        <v>19</v>
      </c>
      <c r="H74" t="s">
        <v>20</v>
      </c>
      <c r="I74" t="s">
        <v>21</v>
      </c>
      <c r="J74" t="s">
        <v>22</v>
      </c>
      <c r="K74" t="s">
        <v>23</v>
      </c>
      <c r="L74" t="s">
        <v>24</v>
      </c>
      <c r="M74" t="s">
        <v>25</v>
      </c>
      <c r="N74" t="s">
        <v>26</v>
      </c>
      <c r="O74" s="1">
        <v>44221</v>
      </c>
      <c r="P74">
        <v>1</v>
      </c>
    </row>
    <row r="75" spans="1:16" x14ac:dyDescent="0.25">
      <c r="A75" t="s">
        <v>27</v>
      </c>
      <c r="B75" t="s">
        <v>28</v>
      </c>
      <c r="C75">
        <v>1364088</v>
      </c>
      <c r="D75" t="s">
        <v>18</v>
      </c>
      <c r="E75">
        <v>10061210</v>
      </c>
      <c r="F75">
        <v>73</v>
      </c>
      <c r="G75" t="s">
        <v>19</v>
      </c>
      <c r="H75" t="s">
        <v>20</v>
      </c>
      <c r="I75" t="s">
        <v>21</v>
      </c>
      <c r="J75" t="s">
        <v>22</v>
      </c>
      <c r="K75" t="s">
        <v>23</v>
      </c>
      <c r="L75" t="s">
        <v>24</v>
      </c>
      <c r="M75" t="s">
        <v>25</v>
      </c>
      <c r="N75" t="s">
        <v>26</v>
      </c>
      <c r="O75" s="1">
        <v>44222</v>
      </c>
      <c r="P75">
        <v>1</v>
      </c>
    </row>
    <row r="76" spans="1:16" x14ac:dyDescent="0.25">
      <c r="A76" t="s">
        <v>27</v>
      </c>
      <c r="B76" t="s">
        <v>28</v>
      </c>
      <c r="C76">
        <v>1364112</v>
      </c>
      <c r="D76" t="s">
        <v>18</v>
      </c>
      <c r="E76">
        <v>10257549</v>
      </c>
      <c r="F76">
        <v>58</v>
      </c>
      <c r="G76" t="s">
        <v>19</v>
      </c>
      <c r="H76" t="s">
        <v>20</v>
      </c>
      <c r="I76" t="s">
        <v>21</v>
      </c>
      <c r="J76" t="s">
        <v>22</v>
      </c>
      <c r="K76" t="s">
        <v>23</v>
      </c>
      <c r="L76" t="s">
        <v>24</v>
      </c>
      <c r="M76" t="s">
        <v>25</v>
      </c>
      <c r="N76" t="s">
        <v>26</v>
      </c>
      <c r="O76" s="1">
        <v>44222</v>
      </c>
      <c r="P76">
        <v>1</v>
      </c>
    </row>
    <row r="77" spans="1:16" x14ac:dyDescent="0.25">
      <c r="A77" t="s">
        <v>27</v>
      </c>
      <c r="B77" t="s">
        <v>28</v>
      </c>
      <c r="C77">
        <v>1365129</v>
      </c>
      <c r="D77" t="s">
        <v>18</v>
      </c>
      <c r="E77">
        <v>4576884</v>
      </c>
      <c r="F77">
        <v>66</v>
      </c>
      <c r="G77" t="s">
        <v>19</v>
      </c>
      <c r="H77" t="s">
        <v>20</v>
      </c>
      <c r="I77" t="s">
        <v>21</v>
      </c>
      <c r="J77" t="s">
        <v>22</v>
      </c>
      <c r="K77" t="s">
        <v>23</v>
      </c>
      <c r="L77" t="s">
        <v>24</v>
      </c>
      <c r="M77" t="s">
        <v>25</v>
      </c>
      <c r="N77" t="s">
        <v>26</v>
      </c>
      <c r="O77" s="1">
        <v>44222</v>
      </c>
      <c r="P77">
        <v>1</v>
      </c>
    </row>
    <row r="78" spans="1:16" x14ac:dyDescent="0.25">
      <c r="A78" t="s">
        <v>27</v>
      </c>
      <c r="B78" t="s">
        <v>28</v>
      </c>
      <c r="C78">
        <v>1364117</v>
      </c>
      <c r="D78" t="s">
        <v>18</v>
      </c>
      <c r="E78">
        <v>16201612</v>
      </c>
      <c r="F78">
        <v>71</v>
      </c>
      <c r="G78" t="s">
        <v>19</v>
      </c>
      <c r="H78" t="s">
        <v>20</v>
      </c>
      <c r="I78" t="s">
        <v>21</v>
      </c>
      <c r="J78" t="s">
        <v>22</v>
      </c>
      <c r="K78" t="s">
        <v>23</v>
      </c>
      <c r="L78" t="s">
        <v>24</v>
      </c>
      <c r="M78" t="s">
        <v>25</v>
      </c>
      <c r="N78" t="s">
        <v>26</v>
      </c>
      <c r="O78" s="1">
        <v>44222</v>
      </c>
      <c r="P78">
        <v>1</v>
      </c>
    </row>
    <row r="79" spans="1:16" x14ac:dyDescent="0.25">
      <c r="A79" t="s">
        <v>27</v>
      </c>
      <c r="B79" t="s">
        <v>28</v>
      </c>
      <c r="C79">
        <v>1362614</v>
      </c>
      <c r="D79" t="s">
        <v>18</v>
      </c>
      <c r="E79">
        <v>19266216</v>
      </c>
      <c r="F79">
        <v>65</v>
      </c>
      <c r="G79" t="s">
        <v>19</v>
      </c>
      <c r="H79" t="s">
        <v>20</v>
      </c>
      <c r="I79" t="s">
        <v>21</v>
      </c>
      <c r="J79" t="s">
        <v>22</v>
      </c>
      <c r="K79" t="s">
        <v>23</v>
      </c>
      <c r="L79" t="s">
        <v>24</v>
      </c>
      <c r="M79" t="s">
        <v>25</v>
      </c>
      <c r="N79" t="s">
        <v>26</v>
      </c>
      <c r="O79" s="1">
        <v>44222</v>
      </c>
      <c r="P79">
        <v>1</v>
      </c>
    </row>
    <row r="80" spans="1:16" x14ac:dyDescent="0.25">
      <c r="A80" t="s">
        <v>27</v>
      </c>
      <c r="B80" t="s">
        <v>28</v>
      </c>
      <c r="C80">
        <v>1364089</v>
      </c>
      <c r="D80" t="s">
        <v>18</v>
      </c>
      <c r="E80">
        <v>14200187</v>
      </c>
      <c r="F80">
        <v>74</v>
      </c>
      <c r="G80" t="s">
        <v>19</v>
      </c>
      <c r="H80" t="s">
        <v>20</v>
      </c>
      <c r="I80" t="s">
        <v>21</v>
      </c>
      <c r="J80" t="s">
        <v>22</v>
      </c>
      <c r="K80" t="s">
        <v>23</v>
      </c>
      <c r="L80" t="s">
        <v>24</v>
      </c>
      <c r="M80" t="s">
        <v>25</v>
      </c>
      <c r="N80" t="s">
        <v>26</v>
      </c>
      <c r="O80" s="1">
        <v>44222</v>
      </c>
      <c r="P80">
        <v>1</v>
      </c>
    </row>
    <row r="81" spans="1:16" x14ac:dyDescent="0.25">
      <c r="A81" t="s">
        <v>15</v>
      </c>
      <c r="B81" t="s">
        <v>33</v>
      </c>
      <c r="C81" t="s">
        <v>48</v>
      </c>
      <c r="D81" t="s">
        <v>18</v>
      </c>
      <c r="E81">
        <v>10102493</v>
      </c>
      <c r="F81">
        <v>63</v>
      </c>
      <c r="G81" t="s">
        <v>19</v>
      </c>
      <c r="H81" t="s">
        <v>20</v>
      </c>
      <c r="I81" t="s">
        <v>21</v>
      </c>
      <c r="J81" t="s">
        <v>22</v>
      </c>
      <c r="K81" t="s">
        <v>37</v>
      </c>
      <c r="L81" t="s">
        <v>24</v>
      </c>
      <c r="M81" t="s">
        <v>25</v>
      </c>
      <c r="N81" t="s">
        <v>35</v>
      </c>
      <c r="O81" s="1">
        <v>44223</v>
      </c>
      <c r="P81">
        <v>1</v>
      </c>
    </row>
    <row r="82" spans="1:16" x14ac:dyDescent="0.25">
      <c r="A82" t="s">
        <v>27</v>
      </c>
      <c r="B82" t="s">
        <v>28</v>
      </c>
      <c r="C82">
        <v>1364425</v>
      </c>
      <c r="D82" t="s">
        <v>18</v>
      </c>
      <c r="E82">
        <v>14266918</v>
      </c>
      <c r="F82">
        <v>69</v>
      </c>
      <c r="G82" t="s">
        <v>19</v>
      </c>
      <c r="H82" t="s">
        <v>20</v>
      </c>
      <c r="I82" t="s">
        <v>21</v>
      </c>
      <c r="J82" t="s">
        <v>22</v>
      </c>
      <c r="K82" t="s">
        <v>23</v>
      </c>
      <c r="L82" t="s">
        <v>24</v>
      </c>
      <c r="M82" t="s">
        <v>25</v>
      </c>
      <c r="N82" t="s">
        <v>26</v>
      </c>
      <c r="O82" s="1">
        <v>44223</v>
      </c>
      <c r="P82">
        <v>1</v>
      </c>
    </row>
    <row r="83" spans="1:16" x14ac:dyDescent="0.25">
      <c r="A83" t="s">
        <v>27</v>
      </c>
      <c r="B83" t="s">
        <v>28</v>
      </c>
      <c r="C83">
        <v>1364482</v>
      </c>
      <c r="D83" t="s">
        <v>18</v>
      </c>
      <c r="E83">
        <v>10221411</v>
      </c>
      <c r="F83">
        <v>69</v>
      </c>
      <c r="G83" t="s">
        <v>19</v>
      </c>
      <c r="H83" t="s">
        <v>20</v>
      </c>
      <c r="I83" t="s">
        <v>21</v>
      </c>
      <c r="J83" t="s">
        <v>22</v>
      </c>
      <c r="K83" t="s">
        <v>23</v>
      </c>
      <c r="L83" t="s">
        <v>24</v>
      </c>
      <c r="M83" t="s">
        <v>25</v>
      </c>
      <c r="N83" t="s">
        <v>26</v>
      </c>
      <c r="O83" s="1">
        <v>44223</v>
      </c>
      <c r="P83">
        <v>1</v>
      </c>
    </row>
    <row r="84" spans="1:16" x14ac:dyDescent="0.25">
      <c r="A84" t="s">
        <v>27</v>
      </c>
      <c r="B84" t="s">
        <v>28</v>
      </c>
      <c r="C84">
        <v>1365184</v>
      </c>
      <c r="D84" t="s">
        <v>18</v>
      </c>
      <c r="E84">
        <v>10081665</v>
      </c>
      <c r="F84">
        <v>68</v>
      </c>
      <c r="G84" t="s">
        <v>19</v>
      </c>
      <c r="H84" t="s">
        <v>20</v>
      </c>
      <c r="I84" t="s">
        <v>21</v>
      </c>
      <c r="J84" t="s">
        <v>22</v>
      </c>
      <c r="K84" t="s">
        <v>23</v>
      </c>
      <c r="L84" t="s">
        <v>24</v>
      </c>
      <c r="M84" t="s">
        <v>25</v>
      </c>
      <c r="N84" t="s">
        <v>26</v>
      </c>
      <c r="O84" s="1">
        <v>44223</v>
      </c>
      <c r="P84">
        <v>1</v>
      </c>
    </row>
    <row r="85" spans="1:16" x14ac:dyDescent="0.25">
      <c r="A85" t="s">
        <v>27</v>
      </c>
      <c r="B85" t="s">
        <v>28</v>
      </c>
      <c r="C85">
        <v>1364427</v>
      </c>
      <c r="D85" t="s">
        <v>18</v>
      </c>
      <c r="E85">
        <v>10249376</v>
      </c>
      <c r="F85">
        <v>61</v>
      </c>
      <c r="G85" t="s">
        <v>19</v>
      </c>
      <c r="H85" t="s">
        <v>20</v>
      </c>
      <c r="I85" t="s">
        <v>21</v>
      </c>
      <c r="J85" t="s">
        <v>22</v>
      </c>
      <c r="K85" t="s">
        <v>23</v>
      </c>
      <c r="L85" t="s">
        <v>24</v>
      </c>
      <c r="M85" t="s">
        <v>25</v>
      </c>
      <c r="N85" t="s">
        <v>26</v>
      </c>
      <c r="O85" s="1">
        <v>44223</v>
      </c>
      <c r="P85">
        <v>1</v>
      </c>
    </row>
    <row r="86" spans="1:16" x14ac:dyDescent="0.25">
      <c r="A86" t="s">
        <v>15</v>
      </c>
      <c r="B86" t="s">
        <v>33</v>
      </c>
      <c r="C86" t="s">
        <v>48</v>
      </c>
      <c r="D86" t="s">
        <v>18</v>
      </c>
      <c r="E86">
        <v>10102493</v>
      </c>
      <c r="F86">
        <v>63</v>
      </c>
      <c r="G86" t="s">
        <v>19</v>
      </c>
      <c r="H86" t="s">
        <v>20</v>
      </c>
      <c r="I86" t="s">
        <v>21</v>
      </c>
      <c r="J86" t="s">
        <v>22</v>
      </c>
      <c r="K86" t="s">
        <v>37</v>
      </c>
      <c r="L86" t="s">
        <v>24</v>
      </c>
      <c r="M86" t="s">
        <v>25</v>
      </c>
      <c r="N86" t="s">
        <v>35</v>
      </c>
      <c r="O86" s="1">
        <v>44223</v>
      </c>
      <c r="P86">
        <v>1</v>
      </c>
    </row>
    <row r="87" spans="1:16" x14ac:dyDescent="0.25">
      <c r="A87" t="s">
        <v>49</v>
      </c>
      <c r="B87" t="s">
        <v>50</v>
      </c>
      <c r="C87" t="s">
        <v>51</v>
      </c>
      <c r="D87" t="s">
        <v>18</v>
      </c>
      <c r="E87">
        <v>10059195</v>
      </c>
      <c r="F87">
        <v>75</v>
      </c>
      <c r="G87" t="s">
        <v>19</v>
      </c>
      <c r="H87" t="s">
        <v>20</v>
      </c>
      <c r="I87" t="s">
        <v>52</v>
      </c>
      <c r="J87" t="s">
        <v>22</v>
      </c>
      <c r="K87" t="s">
        <v>37</v>
      </c>
      <c r="L87" t="s">
        <v>24</v>
      </c>
      <c r="M87" t="s">
        <v>25</v>
      </c>
      <c r="N87" t="s">
        <v>35</v>
      </c>
      <c r="O87" s="1">
        <v>44227</v>
      </c>
      <c r="P87">
        <v>1</v>
      </c>
    </row>
    <row r="88" spans="1:16" x14ac:dyDescent="0.25">
      <c r="A88" t="s">
        <v>27</v>
      </c>
      <c r="B88" t="s">
        <v>28</v>
      </c>
      <c r="C88">
        <v>1366161</v>
      </c>
      <c r="D88" t="s">
        <v>18</v>
      </c>
      <c r="E88">
        <v>10109572</v>
      </c>
      <c r="F88">
        <v>58</v>
      </c>
      <c r="G88" t="s">
        <v>19</v>
      </c>
      <c r="H88" t="s">
        <v>20</v>
      </c>
      <c r="I88" t="s">
        <v>21</v>
      </c>
      <c r="J88" t="s">
        <v>22</v>
      </c>
      <c r="K88" t="s">
        <v>23</v>
      </c>
      <c r="L88" t="s">
        <v>24</v>
      </c>
      <c r="M88" t="s">
        <v>25</v>
      </c>
      <c r="N88" t="s">
        <v>26</v>
      </c>
      <c r="O88" s="1">
        <v>44228</v>
      </c>
      <c r="P88">
        <v>1</v>
      </c>
    </row>
    <row r="89" spans="1:16" x14ac:dyDescent="0.25">
      <c r="A89" t="s">
        <v>15</v>
      </c>
      <c r="B89" t="s">
        <v>44</v>
      </c>
      <c r="C89" t="s">
        <v>53</v>
      </c>
      <c r="D89" t="s">
        <v>18</v>
      </c>
      <c r="E89">
        <v>10087379</v>
      </c>
      <c r="F89">
        <v>65</v>
      </c>
      <c r="G89" t="s">
        <v>19</v>
      </c>
      <c r="H89" t="s">
        <v>20</v>
      </c>
      <c r="I89" t="s">
        <v>21</v>
      </c>
      <c r="J89" t="s">
        <v>22</v>
      </c>
      <c r="K89" t="s">
        <v>23</v>
      </c>
      <c r="L89" t="s">
        <v>24</v>
      </c>
      <c r="M89" t="s">
        <v>25</v>
      </c>
      <c r="N89" t="s">
        <v>26</v>
      </c>
      <c r="O89" s="1">
        <v>44228</v>
      </c>
      <c r="P89">
        <v>1</v>
      </c>
    </row>
    <row r="90" spans="1:16" x14ac:dyDescent="0.25">
      <c r="A90" t="s">
        <v>15</v>
      </c>
      <c r="B90" t="s">
        <v>33</v>
      </c>
      <c r="C90" t="s">
        <v>54</v>
      </c>
      <c r="D90" t="s">
        <v>18</v>
      </c>
      <c r="E90">
        <v>10069237</v>
      </c>
      <c r="F90">
        <v>71</v>
      </c>
      <c r="G90" t="s">
        <v>19</v>
      </c>
      <c r="H90" t="s">
        <v>20</v>
      </c>
      <c r="I90" t="s">
        <v>21</v>
      </c>
      <c r="J90" t="s">
        <v>22</v>
      </c>
      <c r="K90" t="s">
        <v>23</v>
      </c>
      <c r="L90" t="s">
        <v>24</v>
      </c>
      <c r="M90" t="s">
        <v>25</v>
      </c>
      <c r="N90" t="s">
        <v>35</v>
      </c>
      <c r="O90" s="1">
        <v>44228</v>
      </c>
      <c r="P90">
        <v>1</v>
      </c>
    </row>
    <row r="91" spans="1:16" x14ac:dyDescent="0.25">
      <c r="A91" t="s">
        <v>15</v>
      </c>
      <c r="B91" t="s">
        <v>33</v>
      </c>
      <c r="C91" t="s">
        <v>54</v>
      </c>
      <c r="D91" t="s">
        <v>18</v>
      </c>
      <c r="E91">
        <v>10069237</v>
      </c>
      <c r="F91">
        <v>71</v>
      </c>
      <c r="G91" t="s">
        <v>19</v>
      </c>
      <c r="H91" t="s">
        <v>20</v>
      </c>
      <c r="I91" t="s">
        <v>21</v>
      </c>
      <c r="J91" t="s">
        <v>22</v>
      </c>
      <c r="K91" t="s">
        <v>23</v>
      </c>
      <c r="L91" t="s">
        <v>24</v>
      </c>
      <c r="M91" t="s">
        <v>25</v>
      </c>
      <c r="N91" t="s">
        <v>35</v>
      </c>
      <c r="O91" s="1">
        <v>44228</v>
      </c>
      <c r="P91">
        <v>1</v>
      </c>
    </row>
    <row r="92" spans="1:16" x14ac:dyDescent="0.25">
      <c r="A92" t="s">
        <v>27</v>
      </c>
      <c r="B92" t="s">
        <v>28</v>
      </c>
      <c r="C92">
        <v>1366163</v>
      </c>
      <c r="D92" t="s">
        <v>18</v>
      </c>
      <c r="E92">
        <v>10064747</v>
      </c>
      <c r="F92">
        <v>72</v>
      </c>
      <c r="G92" t="s">
        <v>19</v>
      </c>
      <c r="H92" t="s">
        <v>20</v>
      </c>
      <c r="I92" t="s">
        <v>21</v>
      </c>
      <c r="J92" t="s">
        <v>22</v>
      </c>
      <c r="K92" t="s">
        <v>23</v>
      </c>
      <c r="L92" t="s">
        <v>24</v>
      </c>
      <c r="M92" t="s">
        <v>25</v>
      </c>
      <c r="N92" t="s">
        <v>26</v>
      </c>
      <c r="O92" s="1">
        <v>44228</v>
      </c>
      <c r="P92">
        <v>1</v>
      </c>
    </row>
    <row r="93" spans="1:16" x14ac:dyDescent="0.25">
      <c r="A93" t="s">
        <v>15</v>
      </c>
      <c r="B93" t="s">
        <v>33</v>
      </c>
      <c r="C93" t="s">
        <v>55</v>
      </c>
      <c r="D93" t="s">
        <v>18</v>
      </c>
      <c r="E93">
        <v>8410219</v>
      </c>
      <c r="F93">
        <v>74</v>
      </c>
      <c r="G93" t="s">
        <v>19</v>
      </c>
      <c r="H93" t="s">
        <v>20</v>
      </c>
      <c r="I93" t="s">
        <v>21</v>
      </c>
      <c r="J93" t="s">
        <v>22</v>
      </c>
      <c r="K93" t="s">
        <v>23</v>
      </c>
      <c r="L93" t="s">
        <v>24</v>
      </c>
      <c r="M93" t="s">
        <v>25</v>
      </c>
      <c r="N93" t="s">
        <v>35</v>
      </c>
      <c r="O93" s="1">
        <v>44229</v>
      </c>
      <c r="P93">
        <v>1</v>
      </c>
    </row>
    <row r="94" spans="1:16" x14ac:dyDescent="0.25">
      <c r="A94" t="s">
        <v>49</v>
      </c>
      <c r="B94" t="s">
        <v>50</v>
      </c>
      <c r="C94" t="s">
        <v>56</v>
      </c>
      <c r="D94" t="s">
        <v>18</v>
      </c>
      <c r="E94">
        <v>10080765</v>
      </c>
      <c r="F94">
        <v>66</v>
      </c>
      <c r="G94" t="s">
        <v>19</v>
      </c>
      <c r="H94" t="s">
        <v>20</v>
      </c>
      <c r="I94" t="s">
        <v>21</v>
      </c>
      <c r="J94" t="s">
        <v>22</v>
      </c>
      <c r="K94" t="s">
        <v>37</v>
      </c>
      <c r="L94" t="s">
        <v>57</v>
      </c>
      <c r="M94" t="s">
        <v>58</v>
      </c>
      <c r="N94" t="s">
        <v>26</v>
      </c>
      <c r="O94" s="1">
        <v>44229</v>
      </c>
      <c r="P94">
        <v>1</v>
      </c>
    </row>
    <row r="95" spans="1:16" x14ac:dyDescent="0.25">
      <c r="A95" t="s">
        <v>27</v>
      </c>
      <c r="B95" t="s">
        <v>28</v>
      </c>
      <c r="C95">
        <v>1365919</v>
      </c>
      <c r="D95" t="s">
        <v>18</v>
      </c>
      <c r="E95">
        <v>4379328</v>
      </c>
      <c r="F95">
        <v>74</v>
      </c>
      <c r="G95" t="s">
        <v>19</v>
      </c>
      <c r="H95" t="s">
        <v>20</v>
      </c>
      <c r="I95" t="s">
        <v>21</v>
      </c>
      <c r="J95" t="s">
        <v>22</v>
      </c>
      <c r="K95" t="s">
        <v>23</v>
      </c>
      <c r="L95" t="s">
        <v>24</v>
      </c>
      <c r="M95" t="s">
        <v>25</v>
      </c>
      <c r="N95" t="s">
        <v>26</v>
      </c>
      <c r="O95" s="1">
        <v>44229</v>
      </c>
      <c r="P95">
        <v>1</v>
      </c>
    </row>
    <row r="96" spans="1:16" x14ac:dyDescent="0.25">
      <c r="A96" t="s">
        <v>15</v>
      </c>
      <c r="B96" t="s">
        <v>33</v>
      </c>
      <c r="C96" t="s">
        <v>55</v>
      </c>
      <c r="D96" t="s">
        <v>18</v>
      </c>
      <c r="E96">
        <v>8410219</v>
      </c>
      <c r="F96">
        <v>74</v>
      </c>
      <c r="G96" t="s">
        <v>19</v>
      </c>
      <c r="H96" t="s">
        <v>20</v>
      </c>
      <c r="I96" t="s">
        <v>21</v>
      </c>
      <c r="J96" t="s">
        <v>22</v>
      </c>
      <c r="K96" t="s">
        <v>23</v>
      </c>
      <c r="L96" t="s">
        <v>24</v>
      </c>
      <c r="M96" t="s">
        <v>25</v>
      </c>
      <c r="N96" t="s">
        <v>35</v>
      </c>
      <c r="O96" s="1">
        <v>44229</v>
      </c>
      <c r="P96">
        <v>1</v>
      </c>
    </row>
    <row r="97" spans="1:16" x14ac:dyDescent="0.25">
      <c r="A97" t="s">
        <v>15</v>
      </c>
      <c r="B97" t="s">
        <v>33</v>
      </c>
      <c r="C97" t="s">
        <v>55</v>
      </c>
      <c r="D97" t="s">
        <v>18</v>
      </c>
      <c r="E97">
        <v>8410219</v>
      </c>
      <c r="F97">
        <v>74</v>
      </c>
      <c r="G97" t="s">
        <v>19</v>
      </c>
      <c r="H97" t="s">
        <v>20</v>
      </c>
      <c r="I97" t="s">
        <v>21</v>
      </c>
      <c r="J97" t="s">
        <v>22</v>
      </c>
      <c r="K97" t="s">
        <v>23</v>
      </c>
      <c r="L97" t="s">
        <v>24</v>
      </c>
      <c r="M97" t="s">
        <v>25</v>
      </c>
      <c r="N97" t="s">
        <v>35</v>
      </c>
      <c r="O97" s="1">
        <v>44229</v>
      </c>
      <c r="P97">
        <v>1</v>
      </c>
    </row>
    <row r="98" spans="1:16" x14ac:dyDescent="0.25">
      <c r="A98" t="s">
        <v>27</v>
      </c>
      <c r="B98" t="s">
        <v>28</v>
      </c>
      <c r="C98">
        <v>1366967</v>
      </c>
      <c r="D98" t="s">
        <v>18</v>
      </c>
      <c r="E98">
        <v>7534377</v>
      </c>
      <c r="F98">
        <v>62</v>
      </c>
      <c r="G98" t="s">
        <v>19</v>
      </c>
      <c r="H98" t="s">
        <v>20</v>
      </c>
      <c r="I98" t="s">
        <v>21</v>
      </c>
      <c r="J98" t="s">
        <v>22</v>
      </c>
      <c r="K98" t="s">
        <v>23</v>
      </c>
      <c r="L98" t="s">
        <v>24</v>
      </c>
      <c r="M98" t="s">
        <v>25</v>
      </c>
      <c r="N98" t="s">
        <v>26</v>
      </c>
      <c r="O98" s="1">
        <v>44229</v>
      </c>
      <c r="P98">
        <v>1</v>
      </c>
    </row>
    <row r="99" spans="1:16" x14ac:dyDescent="0.25">
      <c r="A99" t="s">
        <v>27</v>
      </c>
      <c r="B99" t="s">
        <v>28</v>
      </c>
      <c r="C99">
        <v>1366972</v>
      </c>
      <c r="D99" t="s">
        <v>18</v>
      </c>
      <c r="E99">
        <v>4592922</v>
      </c>
      <c r="F99">
        <v>75</v>
      </c>
      <c r="G99" t="s">
        <v>19</v>
      </c>
      <c r="H99" t="s">
        <v>20</v>
      </c>
      <c r="I99" t="s">
        <v>21</v>
      </c>
      <c r="J99" t="s">
        <v>22</v>
      </c>
      <c r="K99" t="s">
        <v>23</v>
      </c>
      <c r="L99" t="s">
        <v>24</v>
      </c>
      <c r="M99" t="s">
        <v>25</v>
      </c>
      <c r="N99" t="s">
        <v>26</v>
      </c>
      <c r="O99" s="1">
        <v>44229</v>
      </c>
      <c r="P99">
        <v>1</v>
      </c>
    </row>
    <row r="100" spans="1:16" x14ac:dyDescent="0.25">
      <c r="A100" t="s">
        <v>27</v>
      </c>
      <c r="B100" t="s">
        <v>28</v>
      </c>
      <c r="C100">
        <v>1366974</v>
      </c>
      <c r="D100" t="s">
        <v>18</v>
      </c>
      <c r="E100">
        <v>8688006</v>
      </c>
      <c r="F100">
        <v>61</v>
      </c>
      <c r="G100" t="s">
        <v>19</v>
      </c>
      <c r="H100" t="s">
        <v>20</v>
      </c>
      <c r="I100" t="s">
        <v>21</v>
      </c>
      <c r="J100" t="s">
        <v>22</v>
      </c>
      <c r="K100" t="s">
        <v>23</v>
      </c>
      <c r="L100" t="s">
        <v>24</v>
      </c>
      <c r="M100" t="s">
        <v>25</v>
      </c>
      <c r="N100" t="s">
        <v>26</v>
      </c>
      <c r="O100" s="1">
        <v>44229</v>
      </c>
      <c r="P100">
        <v>1</v>
      </c>
    </row>
    <row r="101" spans="1:16" x14ac:dyDescent="0.25">
      <c r="A101" t="s">
        <v>27</v>
      </c>
      <c r="B101" t="s">
        <v>28</v>
      </c>
      <c r="C101">
        <v>1366976</v>
      </c>
      <c r="D101" t="s">
        <v>18</v>
      </c>
      <c r="E101">
        <v>580669</v>
      </c>
      <c r="F101">
        <v>66</v>
      </c>
      <c r="G101" t="s">
        <v>19</v>
      </c>
      <c r="H101" t="s">
        <v>20</v>
      </c>
      <c r="I101" t="s">
        <v>21</v>
      </c>
      <c r="J101" t="s">
        <v>22</v>
      </c>
      <c r="K101" t="s">
        <v>23</v>
      </c>
      <c r="L101" t="s">
        <v>24</v>
      </c>
      <c r="M101" t="s">
        <v>25</v>
      </c>
      <c r="N101" t="s">
        <v>26</v>
      </c>
      <c r="O101" s="1">
        <v>44229</v>
      </c>
      <c r="P101">
        <v>1</v>
      </c>
    </row>
    <row r="102" spans="1:16" x14ac:dyDescent="0.25">
      <c r="A102" t="s">
        <v>15</v>
      </c>
      <c r="B102" t="s">
        <v>33</v>
      </c>
      <c r="C102" t="s">
        <v>48</v>
      </c>
      <c r="D102" t="s">
        <v>18</v>
      </c>
      <c r="E102">
        <v>10102493</v>
      </c>
      <c r="F102">
        <v>63</v>
      </c>
      <c r="G102" t="s">
        <v>19</v>
      </c>
      <c r="H102" t="s">
        <v>20</v>
      </c>
      <c r="I102" t="s">
        <v>21</v>
      </c>
      <c r="J102" t="s">
        <v>22</v>
      </c>
      <c r="K102" t="s">
        <v>37</v>
      </c>
      <c r="L102" t="s">
        <v>24</v>
      </c>
      <c r="M102" t="s">
        <v>25</v>
      </c>
      <c r="N102" t="s">
        <v>35</v>
      </c>
      <c r="O102" s="1">
        <v>44230</v>
      </c>
      <c r="P102">
        <v>1</v>
      </c>
    </row>
    <row r="103" spans="1:16" x14ac:dyDescent="0.25">
      <c r="A103" t="s">
        <v>15</v>
      </c>
      <c r="B103" t="s">
        <v>33</v>
      </c>
      <c r="C103" t="s">
        <v>48</v>
      </c>
      <c r="D103" t="s">
        <v>18</v>
      </c>
      <c r="E103">
        <v>10102493</v>
      </c>
      <c r="F103">
        <v>63</v>
      </c>
      <c r="G103" t="s">
        <v>19</v>
      </c>
      <c r="H103" t="s">
        <v>20</v>
      </c>
      <c r="I103" t="s">
        <v>21</v>
      </c>
      <c r="J103" t="s">
        <v>22</v>
      </c>
      <c r="K103" t="s">
        <v>37</v>
      </c>
      <c r="L103" t="s">
        <v>24</v>
      </c>
      <c r="M103" t="s">
        <v>25</v>
      </c>
      <c r="N103" t="s">
        <v>35</v>
      </c>
      <c r="O103" s="1">
        <v>44230</v>
      </c>
      <c r="P103">
        <v>1</v>
      </c>
    </row>
    <row r="104" spans="1:16" x14ac:dyDescent="0.25">
      <c r="A104" t="s">
        <v>15</v>
      </c>
      <c r="B104" t="s">
        <v>33</v>
      </c>
      <c r="C104" t="s">
        <v>48</v>
      </c>
      <c r="D104" t="s">
        <v>18</v>
      </c>
      <c r="E104">
        <v>10102493</v>
      </c>
      <c r="F104">
        <v>63</v>
      </c>
      <c r="G104" t="s">
        <v>19</v>
      </c>
      <c r="H104" t="s">
        <v>20</v>
      </c>
      <c r="I104" t="s">
        <v>21</v>
      </c>
      <c r="J104" t="s">
        <v>22</v>
      </c>
      <c r="K104" t="s">
        <v>37</v>
      </c>
      <c r="L104" t="s">
        <v>24</v>
      </c>
      <c r="M104" t="s">
        <v>25</v>
      </c>
      <c r="N104" t="s">
        <v>35</v>
      </c>
      <c r="O104" s="1">
        <v>44231</v>
      </c>
      <c r="P104">
        <v>1</v>
      </c>
    </row>
    <row r="105" spans="1:16" x14ac:dyDescent="0.25">
      <c r="A105" t="s">
        <v>15</v>
      </c>
      <c r="B105" t="s">
        <v>33</v>
      </c>
      <c r="C105" t="s">
        <v>59</v>
      </c>
      <c r="D105" t="s">
        <v>18</v>
      </c>
      <c r="E105">
        <v>4563552</v>
      </c>
      <c r="F105">
        <v>70</v>
      </c>
      <c r="G105" t="s">
        <v>19</v>
      </c>
      <c r="H105" t="s">
        <v>20</v>
      </c>
      <c r="I105" t="s">
        <v>52</v>
      </c>
      <c r="J105" t="s">
        <v>22</v>
      </c>
      <c r="K105" t="s">
        <v>23</v>
      </c>
      <c r="L105" t="s">
        <v>24</v>
      </c>
      <c r="M105" t="s">
        <v>25</v>
      </c>
      <c r="N105" t="s">
        <v>35</v>
      </c>
      <c r="O105" s="1">
        <v>44231</v>
      </c>
      <c r="P105">
        <v>1</v>
      </c>
    </row>
    <row r="106" spans="1:16" x14ac:dyDescent="0.25">
      <c r="A106" t="s">
        <v>15</v>
      </c>
      <c r="B106" t="s">
        <v>33</v>
      </c>
      <c r="C106" t="s">
        <v>55</v>
      </c>
      <c r="D106" t="s">
        <v>18</v>
      </c>
      <c r="E106">
        <v>8410219</v>
      </c>
      <c r="F106">
        <v>74</v>
      </c>
      <c r="G106" t="s">
        <v>19</v>
      </c>
      <c r="H106" t="s">
        <v>20</v>
      </c>
      <c r="I106" t="s">
        <v>21</v>
      </c>
      <c r="J106" t="s">
        <v>22</v>
      </c>
      <c r="K106" t="s">
        <v>23</v>
      </c>
      <c r="L106" t="s">
        <v>24</v>
      </c>
      <c r="M106" t="s">
        <v>25</v>
      </c>
      <c r="N106" t="s">
        <v>35</v>
      </c>
      <c r="O106" s="1">
        <v>44231</v>
      </c>
      <c r="P106">
        <v>1</v>
      </c>
    </row>
    <row r="107" spans="1:16" x14ac:dyDescent="0.25">
      <c r="A107" t="s">
        <v>15</v>
      </c>
      <c r="B107" t="s">
        <v>33</v>
      </c>
      <c r="C107" t="s">
        <v>48</v>
      </c>
      <c r="D107" t="s">
        <v>18</v>
      </c>
      <c r="E107">
        <v>10102493</v>
      </c>
      <c r="F107">
        <v>63</v>
      </c>
      <c r="G107" t="s">
        <v>19</v>
      </c>
      <c r="H107" t="s">
        <v>20</v>
      </c>
      <c r="I107" t="s">
        <v>21</v>
      </c>
      <c r="J107" t="s">
        <v>22</v>
      </c>
      <c r="K107" t="s">
        <v>37</v>
      </c>
      <c r="L107" t="s">
        <v>24</v>
      </c>
      <c r="M107" t="s">
        <v>25</v>
      </c>
      <c r="N107" t="s">
        <v>35</v>
      </c>
      <c r="O107" s="1">
        <v>44232</v>
      </c>
      <c r="P107">
        <v>1</v>
      </c>
    </row>
    <row r="108" spans="1:16" x14ac:dyDescent="0.25">
      <c r="A108" t="s">
        <v>15</v>
      </c>
      <c r="B108" t="s">
        <v>33</v>
      </c>
      <c r="C108" t="s">
        <v>59</v>
      </c>
      <c r="D108" t="s">
        <v>18</v>
      </c>
      <c r="E108">
        <v>4563552</v>
      </c>
      <c r="F108">
        <v>70</v>
      </c>
      <c r="G108" t="s">
        <v>19</v>
      </c>
      <c r="H108" t="s">
        <v>20</v>
      </c>
      <c r="I108" t="s">
        <v>52</v>
      </c>
      <c r="J108" t="s">
        <v>22</v>
      </c>
      <c r="K108" t="s">
        <v>23</v>
      </c>
      <c r="L108" t="s">
        <v>24</v>
      </c>
      <c r="M108" t="s">
        <v>25</v>
      </c>
      <c r="N108" t="s">
        <v>35</v>
      </c>
      <c r="O108" s="1">
        <v>44232</v>
      </c>
      <c r="P108">
        <v>1</v>
      </c>
    </row>
    <row r="109" spans="1:16" x14ac:dyDescent="0.25">
      <c r="A109" t="s">
        <v>15</v>
      </c>
      <c r="B109" t="s">
        <v>33</v>
      </c>
      <c r="C109" t="s">
        <v>54</v>
      </c>
      <c r="D109" t="s">
        <v>18</v>
      </c>
      <c r="E109">
        <v>10069237</v>
      </c>
      <c r="F109">
        <v>71</v>
      </c>
      <c r="G109" t="s">
        <v>19</v>
      </c>
      <c r="H109" t="s">
        <v>20</v>
      </c>
      <c r="I109" t="s">
        <v>21</v>
      </c>
      <c r="J109" t="s">
        <v>22</v>
      </c>
      <c r="K109" t="s">
        <v>23</v>
      </c>
      <c r="L109" t="s">
        <v>24</v>
      </c>
      <c r="M109" t="s">
        <v>25</v>
      </c>
      <c r="N109" t="s">
        <v>35</v>
      </c>
      <c r="O109" s="1">
        <v>44235</v>
      </c>
      <c r="P109">
        <v>1</v>
      </c>
    </row>
    <row r="110" spans="1:16" x14ac:dyDescent="0.25">
      <c r="A110" t="s">
        <v>15</v>
      </c>
      <c r="B110" t="s">
        <v>33</v>
      </c>
      <c r="C110" t="s">
        <v>59</v>
      </c>
      <c r="D110" t="s">
        <v>18</v>
      </c>
      <c r="E110">
        <v>4563552</v>
      </c>
      <c r="F110">
        <v>70</v>
      </c>
      <c r="G110" t="s">
        <v>19</v>
      </c>
      <c r="H110" t="s">
        <v>20</v>
      </c>
      <c r="I110" t="s">
        <v>52</v>
      </c>
      <c r="J110" t="s">
        <v>22</v>
      </c>
      <c r="K110" t="s">
        <v>23</v>
      </c>
      <c r="L110" t="s">
        <v>24</v>
      </c>
      <c r="M110" t="s">
        <v>25</v>
      </c>
      <c r="N110" t="s">
        <v>35</v>
      </c>
      <c r="O110" s="1">
        <v>44235</v>
      </c>
      <c r="P110">
        <v>1</v>
      </c>
    </row>
    <row r="111" spans="1:16" x14ac:dyDescent="0.25">
      <c r="A111" t="s">
        <v>15</v>
      </c>
      <c r="B111" t="s">
        <v>33</v>
      </c>
      <c r="C111" t="s">
        <v>55</v>
      </c>
      <c r="D111" t="s">
        <v>18</v>
      </c>
      <c r="E111">
        <v>8410219</v>
      </c>
      <c r="F111">
        <v>74</v>
      </c>
      <c r="G111" t="s">
        <v>19</v>
      </c>
      <c r="H111" t="s">
        <v>20</v>
      </c>
      <c r="I111" t="s">
        <v>21</v>
      </c>
      <c r="J111" t="s">
        <v>22</v>
      </c>
      <c r="K111" t="s">
        <v>23</v>
      </c>
      <c r="L111" t="s">
        <v>24</v>
      </c>
      <c r="M111" t="s">
        <v>25</v>
      </c>
      <c r="N111" t="s">
        <v>35</v>
      </c>
      <c r="O111" s="1">
        <v>44235</v>
      </c>
      <c r="P111">
        <v>1</v>
      </c>
    </row>
    <row r="112" spans="1:16" x14ac:dyDescent="0.25">
      <c r="A112" t="s">
        <v>15</v>
      </c>
      <c r="B112" t="s">
        <v>33</v>
      </c>
      <c r="C112" t="s">
        <v>48</v>
      </c>
      <c r="D112" t="s">
        <v>18</v>
      </c>
      <c r="E112">
        <v>10102493</v>
      </c>
      <c r="F112">
        <v>63</v>
      </c>
      <c r="G112" t="s">
        <v>19</v>
      </c>
      <c r="H112" t="s">
        <v>20</v>
      </c>
      <c r="I112" t="s">
        <v>21</v>
      </c>
      <c r="J112" t="s">
        <v>22</v>
      </c>
      <c r="K112" t="s">
        <v>37</v>
      </c>
      <c r="L112" t="s">
        <v>24</v>
      </c>
      <c r="M112" t="s">
        <v>25</v>
      </c>
      <c r="N112" t="s">
        <v>35</v>
      </c>
      <c r="O112" s="1">
        <v>44236</v>
      </c>
      <c r="P112">
        <v>1</v>
      </c>
    </row>
    <row r="113" spans="1:16" x14ac:dyDescent="0.25">
      <c r="A113" t="s">
        <v>15</v>
      </c>
      <c r="B113" t="s">
        <v>33</v>
      </c>
      <c r="C113" t="s">
        <v>48</v>
      </c>
      <c r="D113" t="s">
        <v>18</v>
      </c>
      <c r="E113">
        <v>10102493</v>
      </c>
      <c r="F113">
        <v>63</v>
      </c>
      <c r="G113" t="s">
        <v>19</v>
      </c>
      <c r="H113" t="s">
        <v>20</v>
      </c>
      <c r="I113" t="s">
        <v>21</v>
      </c>
      <c r="J113" t="s">
        <v>22</v>
      </c>
      <c r="K113" t="s">
        <v>37</v>
      </c>
      <c r="L113" t="s">
        <v>24</v>
      </c>
      <c r="M113" t="s">
        <v>25</v>
      </c>
      <c r="N113" t="s">
        <v>35</v>
      </c>
      <c r="O113" s="1">
        <v>44236</v>
      </c>
      <c r="P113">
        <v>1</v>
      </c>
    </row>
    <row r="114" spans="1:16" x14ac:dyDescent="0.25">
      <c r="A114" t="s">
        <v>27</v>
      </c>
      <c r="B114" t="s">
        <v>28</v>
      </c>
      <c r="C114">
        <v>1370811</v>
      </c>
      <c r="D114" t="s">
        <v>18</v>
      </c>
      <c r="E114">
        <v>10097762</v>
      </c>
      <c r="F114">
        <v>61</v>
      </c>
      <c r="G114" t="s">
        <v>19</v>
      </c>
      <c r="H114" t="s">
        <v>20</v>
      </c>
      <c r="I114" t="s">
        <v>21</v>
      </c>
      <c r="J114" t="s">
        <v>22</v>
      </c>
      <c r="K114" t="s">
        <v>23</v>
      </c>
      <c r="L114" t="s">
        <v>46</v>
      </c>
      <c r="M114" t="s">
        <v>47</v>
      </c>
      <c r="N114" t="s">
        <v>26</v>
      </c>
      <c r="O114" s="1">
        <v>44236</v>
      </c>
      <c r="P114">
        <v>1</v>
      </c>
    </row>
    <row r="115" spans="1:16" x14ac:dyDescent="0.25">
      <c r="A115" t="s">
        <v>32</v>
      </c>
      <c r="B115" t="s">
        <v>60</v>
      </c>
      <c r="C115" t="s">
        <v>61</v>
      </c>
      <c r="D115" t="s">
        <v>18</v>
      </c>
      <c r="E115">
        <v>5088378</v>
      </c>
      <c r="F115">
        <v>65</v>
      </c>
      <c r="G115" t="s">
        <v>19</v>
      </c>
      <c r="H115" t="s">
        <v>20</v>
      </c>
      <c r="I115" t="s">
        <v>21</v>
      </c>
      <c r="J115" t="s">
        <v>22</v>
      </c>
      <c r="K115" t="s">
        <v>37</v>
      </c>
      <c r="L115" t="s">
        <v>57</v>
      </c>
      <c r="M115" t="s">
        <v>58</v>
      </c>
      <c r="N115" t="s">
        <v>62</v>
      </c>
      <c r="O115" s="1">
        <v>44236</v>
      </c>
      <c r="P115">
        <v>1</v>
      </c>
    </row>
    <row r="116" spans="1:16" x14ac:dyDescent="0.25">
      <c r="A116" t="s">
        <v>49</v>
      </c>
      <c r="B116" t="s">
        <v>63</v>
      </c>
      <c r="C116" t="s">
        <v>64</v>
      </c>
      <c r="D116" t="s">
        <v>18</v>
      </c>
      <c r="E116">
        <v>4576614</v>
      </c>
      <c r="F116">
        <v>68</v>
      </c>
      <c r="G116" t="s">
        <v>19</v>
      </c>
      <c r="H116" t="s">
        <v>20</v>
      </c>
      <c r="I116" t="s">
        <v>52</v>
      </c>
      <c r="J116" t="s">
        <v>22</v>
      </c>
      <c r="K116" t="s">
        <v>37</v>
      </c>
      <c r="L116" t="s">
        <v>24</v>
      </c>
      <c r="M116" t="s">
        <v>25</v>
      </c>
      <c r="N116" t="s">
        <v>35</v>
      </c>
      <c r="O116" s="1">
        <v>44237</v>
      </c>
      <c r="P116">
        <v>1</v>
      </c>
    </row>
    <row r="117" spans="1:16" x14ac:dyDescent="0.25">
      <c r="A117" t="s">
        <v>30</v>
      </c>
      <c r="B117" t="s">
        <v>33</v>
      </c>
      <c r="C117" t="s">
        <v>65</v>
      </c>
      <c r="D117" t="s">
        <v>18</v>
      </c>
      <c r="E117">
        <v>10078228</v>
      </c>
      <c r="F117">
        <v>68</v>
      </c>
      <c r="G117" t="s">
        <v>19</v>
      </c>
      <c r="H117" t="s">
        <v>20</v>
      </c>
      <c r="I117" t="s">
        <v>21</v>
      </c>
      <c r="J117" t="s">
        <v>22</v>
      </c>
      <c r="K117" t="s">
        <v>23</v>
      </c>
      <c r="L117" t="s">
        <v>24</v>
      </c>
      <c r="M117" t="s">
        <v>25</v>
      </c>
      <c r="N117" t="s">
        <v>35</v>
      </c>
      <c r="O117" s="1">
        <v>44237</v>
      </c>
      <c r="P117">
        <v>1</v>
      </c>
    </row>
    <row r="118" spans="1:16" x14ac:dyDescent="0.25">
      <c r="A118" t="s">
        <v>15</v>
      </c>
      <c r="B118" t="s">
        <v>33</v>
      </c>
      <c r="C118" t="s">
        <v>54</v>
      </c>
      <c r="D118" t="s">
        <v>18</v>
      </c>
      <c r="E118">
        <v>10069237</v>
      </c>
      <c r="F118">
        <v>71</v>
      </c>
      <c r="G118" t="s">
        <v>19</v>
      </c>
      <c r="H118" t="s">
        <v>20</v>
      </c>
      <c r="I118" t="s">
        <v>21</v>
      </c>
      <c r="J118" t="s">
        <v>22</v>
      </c>
      <c r="K118" t="s">
        <v>23</v>
      </c>
      <c r="L118" t="s">
        <v>24</v>
      </c>
      <c r="M118" t="s">
        <v>25</v>
      </c>
      <c r="N118" t="s">
        <v>35</v>
      </c>
      <c r="O118" s="1">
        <v>44237</v>
      </c>
      <c r="P118">
        <v>1</v>
      </c>
    </row>
    <row r="119" spans="1:16" x14ac:dyDescent="0.25">
      <c r="A119" t="s">
        <v>15</v>
      </c>
      <c r="B119" t="s">
        <v>33</v>
      </c>
      <c r="C119" t="s">
        <v>54</v>
      </c>
      <c r="D119" t="s">
        <v>18</v>
      </c>
      <c r="E119">
        <v>10069237</v>
      </c>
      <c r="F119">
        <v>71</v>
      </c>
      <c r="G119" t="s">
        <v>19</v>
      </c>
      <c r="H119" t="s">
        <v>20</v>
      </c>
      <c r="I119" t="s">
        <v>21</v>
      </c>
      <c r="J119" t="s">
        <v>22</v>
      </c>
      <c r="K119" t="s">
        <v>23</v>
      </c>
      <c r="L119" t="s">
        <v>24</v>
      </c>
      <c r="M119" t="s">
        <v>25</v>
      </c>
      <c r="N119" t="s">
        <v>35</v>
      </c>
      <c r="O119" s="1">
        <v>44237</v>
      </c>
      <c r="P119">
        <v>1</v>
      </c>
    </row>
    <row r="120" spans="1:16" x14ac:dyDescent="0.25">
      <c r="A120" t="s">
        <v>15</v>
      </c>
      <c r="B120" t="s">
        <v>33</v>
      </c>
      <c r="C120" t="s">
        <v>54</v>
      </c>
      <c r="D120" t="s">
        <v>18</v>
      </c>
      <c r="E120">
        <v>10069237</v>
      </c>
      <c r="F120">
        <v>71</v>
      </c>
      <c r="G120" t="s">
        <v>19</v>
      </c>
      <c r="H120" t="s">
        <v>20</v>
      </c>
      <c r="I120" t="s">
        <v>21</v>
      </c>
      <c r="J120" t="s">
        <v>22</v>
      </c>
      <c r="K120" t="s">
        <v>23</v>
      </c>
      <c r="L120" t="s">
        <v>24</v>
      </c>
      <c r="M120" t="s">
        <v>25</v>
      </c>
      <c r="N120" t="s">
        <v>35</v>
      </c>
      <c r="O120" s="1">
        <v>44237</v>
      </c>
      <c r="P120">
        <v>1</v>
      </c>
    </row>
    <row r="121" spans="1:16" x14ac:dyDescent="0.25">
      <c r="A121" t="s">
        <v>27</v>
      </c>
      <c r="B121" t="s">
        <v>28</v>
      </c>
      <c r="C121">
        <v>1372311</v>
      </c>
      <c r="D121" t="s">
        <v>18</v>
      </c>
      <c r="E121">
        <v>19101758</v>
      </c>
      <c r="F121">
        <v>72</v>
      </c>
      <c r="G121" t="s">
        <v>19</v>
      </c>
      <c r="H121" t="s">
        <v>20</v>
      </c>
      <c r="I121" t="s">
        <v>21</v>
      </c>
      <c r="J121" t="s">
        <v>22</v>
      </c>
      <c r="K121" t="s">
        <v>23</v>
      </c>
      <c r="L121" t="s">
        <v>24</v>
      </c>
      <c r="M121" t="s">
        <v>25</v>
      </c>
      <c r="N121" t="s">
        <v>26</v>
      </c>
      <c r="O121" s="1">
        <v>44238</v>
      </c>
      <c r="P121">
        <v>1</v>
      </c>
    </row>
    <row r="122" spans="1:16" x14ac:dyDescent="0.25">
      <c r="A122" t="s">
        <v>15</v>
      </c>
      <c r="B122" t="s">
        <v>33</v>
      </c>
      <c r="C122" t="s">
        <v>54</v>
      </c>
      <c r="D122" t="s">
        <v>18</v>
      </c>
      <c r="E122">
        <v>10069237</v>
      </c>
      <c r="F122">
        <v>71</v>
      </c>
      <c r="G122" t="s">
        <v>19</v>
      </c>
      <c r="H122" t="s">
        <v>20</v>
      </c>
      <c r="I122" t="s">
        <v>21</v>
      </c>
      <c r="J122" t="s">
        <v>22</v>
      </c>
      <c r="K122" t="s">
        <v>23</v>
      </c>
      <c r="L122" t="s">
        <v>24</v>
      </c>
      <c r="M122" t="s">
        <v>25</v>
      </c>
      <c r="N122" t="s">
        <v>35</v>
      </c>
      <c r="O122" s="1">
        <v>44238</v>
      </c>
      <c r="P122">
        <v>1</v>
      </c>
    </row>
    <row r="123" spans="1:16" x14ac:dyDescent="0.25">
      <c r="A123" t="s">
        <v>49</v>
      </c>
      <c r="B123" t="s">
        <v>60</v>
      </c>
      <c r="C123" t="s">
        <v>66</v>
      </c>
      <c r="D123" t="s">
        <v>18</v>
      </c>
      <c r="E123">
        <v>10060952</v>
      </c>
      <c r="F123">
        <v>73</v>
      </c>
      <c r="G123" t="s">
        <v>19</v>
      </c>
      <c r="H123" t="s">
        <v>20</v>
      </c>
      <c r="I123" t="s">
        <v>21</v>
      </c>
      <c r="J123" t="s">
        <v>22</v>
      </c>
      <c r="K123" t="s">
        <v>37</v>
      </c>
      <c r="L123" t="s">
        <v>46</v>
      </c>
      <c r="M123" t="s">
        <v>47</v>
      </c>
      <c r="N123" t="s">
        <v>26</v>
      </c>
      <c r="O123" s="1">
        <v>44238</v>
      </c>
      <c r="P123">
        <v>1</v>
      </c>
    </row>
    <row r="124" spans="1:16" x14ac:dyDescent="0.25">
      <c r="A124" t="s">
        <v>31</v>
      </c>
      <c r="B124" t="s">
        <v>33</v>
      </c>
      <c r="C124" t="s">
        <v>67</v>
      </c>
      <c r="D124" t="s">
        <v>18</v>
      </c>
      <c r="E124">
        <v>10211832</v>
      </c>
      <c r="F124">
        <v>75</v>
      </c>
      <c r="G124" t="s">
        <v>19</v>
      </c>
      <c r="H124" t="s">
        <v>20</v>
      </c>
      <c r="I124" t="s">
        <v>21</v>
      </c>
      <c r="J124" t="s">
        <v>22</v>
      </c>
      <c r="K124" t="s">
        <v>23</v>
      </c>
      <c r="L124" t="s">
        <v>24</v>
      </c>
      <c r="M124" t="s">
        <v>25</v>
      </c>
      <c r="N124" t="s">
        <v>35</v>
      </c>
      <c r="O124" s="1">
        <v>44239</v>
      </c>
      <c r="P124">
        <v>1</v>
      </c>
    </row>
    <row r="125" spans="1:16" x14ac:dyDescent="0.25">
      <c r="A125" t="s">
        <v>15</v>
      </c>
      <c r="B125" t="s">
        <v>33</v>
      </c>
      <c r="C125" t="s">
        <v>55</v>
      </c>
      <c r="D125" t="s">
        <v>18</v>
      </c>
      <c r="E125">
        <v>8410219</v>
      </c>
      <c r="F125">
        <v>74</v>
      </c>
      <c r="G125" t="s">
        <v>19</v>
      </c>
      <c r="H125" t="s">
        <v>20</v>
      </c>
      <c r="I125" t="s">
        <v>21</v>
      </c>
      <c r="J125" t="s">
        <v>22</v>
      </c>
      <c r="K125" t="s">
        <v>23</v>
      </c>
      <c r="L125" t="s">
        <v>24</v>
      </c>
      <c r="M125" t="s">
        <v>25</v>
      </c>
      <c r="N125" t="s">
        <v>35</v>
      </c>
      <c r="O125" s="1">
        <v>44239</v>
      </c>
      <c r="P125">
        <v>1</v>
      </c>
    </row>
    <row r="126" spans="1:16" x14ac:dyDescent="0.25">
      <c r="A126" t="s">
        <v>27</v>
      </c>
      <c r="B126" t="s">
        <v>28</v>
      </c>
      <c r="C126">
        <v>1371099</v>
      </c>
      <c r="D126" t="s">
        <v>18</v>
      </c>
      <c r="E126">
        <v>2459897</v>
      </c>
      <c r="F126">
        <v>66</v>
      </c>
      <c r="G126" t="s">
        <v>19</v>
      </c>
      <c r="H126" t="s">
        <v>20</v>
      </c>
      <c r="I126" t="s">
        <v>21</v>
      </c>
      <c r="J126" t="s">
        <v>22</v>
      </c>
      <c r="K126" t="s">
        <v>23</v>
      </c>
      <c r="L126" t="s">
        <v>24</v>
      </c>
      <c r="M126" t="s">
        <v>25</v>
      </c>
      <c r="N126" t="s">
        <v>26</v>
      </c>
      <c r="O126" s="1">
        <v>44242</v>
      </c>
      <c r="P126">
        <v>1</v>
      </c>
    </row>
    <row r="127" spans="1:16" x14ac:dyDescent="0.25">
      <c r="A127" t="s">
        <v>15</v>
      </c>
      <c r="B127" t="s">
        <v>16</v>
      </c>
      <c r="C127" t="s">
        <v>68</v>
      </c>
      <c r="D127" t="s">
        <v>18</v>
      </c>
      <c r="E127">
        <v>10081665</v>
      </c>
      <c r="F127">
        <v>68</v>
      </c>
      <c r="G127" t="s">
        <v>19</v>
      </c>
      <c r="H127" t="s">
        <v>20</v>
      </c>
      <c r="I127" t="s">
        <v>21</v>
      </c>
      <c r="J127" t="s">
        <v>22</v>
      </c>
      <c r="K127" t="s">
        <v>23</v>
      </c>
      <c r="L127" t="s">
        <v>24</v>
      </c>
      <c r="M127" t="s">
        <v>25</v>
      </c>
      <c r="N127" t="s">
        <v>26</v>
      </c>
      <c r="O127" s="1">
        <v>44242</v>
      </c>
      <c r="P127">
        <v>1</v>
      </c>
    </row>
    <row r="128" spans="1:16" x14ac:dyDescent="0.25">
      <c r="A128" t="s">
        <v>15</v>
      </c>
      <c r="B128" t="s">
        <v>33</v>
      </c>
      <c r="C128" t="s">
        <v>69</v>
      </c>
      <c r="D128" t="s">
        <v>18</v>
      </c>
      <c r="E128">
        <v>10102493</v>
      </c>
      <c r="F128">
        <v>63</v>
      </c>
      <c r="G128" t="s">
        <v>19</v>
      </c>
      <c r="H128" t="s">
        <v>20</v>
      </c>
      <c r="I128" t="s">
        <v>21</v>
      </c>
      <c r="J128" t="s">
        <v>22</v>
      </c>
      <c r="K128" t="s">
        <v>37</v>
      </c>
      <c r="L128" t="s">
        <v>24</v>
      </c>
      <c r="M128" t="s">
        <v>25</v>
      </c>
      <c r="N128" t="s">
        <v>35</v>
      </c>
      <c r="O128" s="1">
        <v>44242</v>
      </c>
      <c r="P128">
        <v>1</v>
      </c>
    </row>
    <row r="129" spans="1:16" x14ac:dyDescent="0.25">
      <c r="A129" t="s">
        <v>15</v>
      </c>
      <c r="B129" t="s">
        <v>33</v>
      </c>
      <c r="C129" t="s">
        <v>70</v>
      </c>
      <c r="D129" t="s">
        <v>18</v>
      </c>
      <c r="E129">
        <v>8410219</v>
      </c>
      <c r="F129">
        <v>74</v>
      </c>
      <c r="G129" t="s">
        <v>19</v>
      </c>
      <c r="H129" t="s">
        <v>20</v>
      </c>
      <c r="I129" t="s">
        <v>21</v>
      </c>
      <c r="J129" t="s">
        <v>22</v>
      </c>
      <c r="K129" t="s">
        <v>23</v>
      </c>
      <c r="L129" t="s">
        <v>24</v>
      </c>
      <c r="M129" t="s">
        <v>25</v>
      </c>
      <c r="N129" t="s">
        <v>35</v>
      </c>
      <c r="O129" s="1">
        <v>44243</v>
      </c>
      <c r="P129">
        <v>1</v>
      </c>
    </row>
    <row r="130" spans="1:16" x14ac:dyDescent="0.25">
      <c r="A130" t="s">
        <v>15</v>
      </c>
      <c r="B130" t="s">
        <v>33</v>
      </c>
      <c r="C130" t="s">
        <v>59</v>
      </c>
      <c r="D130" t="s">
        <v>18</v>
      </c>
      <c r="E130">
        <v>4563552</v>
      </c>
      <c r="F130">
        <v>70</v>
      </c>
      <c r="G130" t="s">
        <v>19</v>
      </c>
      <c r="H130" t="s">
        <v>20</v>
      </c>
      <c r="I130" t="s">
        <v>52</v>
      </c>
      <c r="J130" t="s">
        <v>22</v>
      </c>
      <c r="K130" t="s">
        <v>23</v>
      </c>
      <c r="L130" t="s">
        <v>24</v>
      </c>
      <c r="M130" t="s">
        <v>25</v>
      </c>
      <c r="N130" t="s">
        <v>35</v>
      </c>
      <c r="O130" s="1">
        <v>44243</v>
      </c>
      <c r="P130">
        <v>1</v>
      </c>
    </row>
    <row r="131" spans="1:16" x14ac:dyDescent="0.25">
      <c r="A131" t="s">
        <v>15</v>
      </c>
      <c r="B131" t="s">
        <v>16</v>
      </c>
      <c r="C131" t="s">
        <v>71</v>
      </c>
      <c r="D131" t="s">
        <v>18</v>
      </c>
      <c r="E131">
        <v>10124687</v>
      </c>
      <c r="F131">
        <v>54</v>
      </c>
      <c r="G131" t="s">
        <v>19</v>
      </c>
      <c r="H131" t="s">
        <v>20</v>
      </c>
      <c r="I131" t="s">
        <v>21</v>
      </c>
      <c r="J131" t="s">
        <v>22</v>
      </c>
      <c r="K131" t="s">
        <v>23</v>
      </c>
      <c r="L131" t="s">
        <v>24</v>
      </c>
      <c r="M131" t="s">
        <v>25</v>
      </c>
      <c r="N131" t="s">
        <v>26</v>
      </c>
      <c r="O131" s="1">
        <v>44243</v>
      </c>
      <c r="P131">
        <v>1</v>
      </c>
    </row>
    <row r="132" spans="1:16" x14ac:dyDescent="0.25">
      <c r="A132" t="s">
        <v>31</v>
      </c>
      <c r="B132" t="s">
        <v>33</v>
      </c>
      <c r="C132" t="s">
        <v>67</v>
      </c>
      <c r="D132" t="s">
        <v>18</v>
      </c>
      <c r="E132">
        <v>10211832</v>
      </c>
      <c r="F132">
        <v>75</v>
      </c>
      <c r="G132" t="s">
        <v>19</v>
      </c>
      <c r="H132" t="s">
        <v>20</v>
      </c>
      <c r="I132" t="s">
        <v>21</v>
      </c>
      <c r="J132" t="s">
        <v>22</v>
      </c>
      <c r="K132" t="s">
        <v>23</v>
      </c>
      <c r="L132" t="s">
        <v>24</v>
      </c>
      <c r="M132" t="s">
        <v>25</v>
      </c>
      <c r="N132" t="s">
        <v>35</v>
      </c>
      <c r="O132" s="1">
        <v>44244</v>
      </c>
      <c r="P132">
        <v>1</v>
      </c>
    </row>
    <row r="133" spans="1:16" x14ac:dyDescent="0.25">
      <c r="A133" t="s">
        <v>49</v>
      </c>
      <c r="B133" t="s">
        <v>50</v>
      </c>
      <c r="C133" t="s">
        <v>72</v>
      </c>
      <c r="D133" t="s">
        <v>18</v>
      </c>
      <c r="E133">
        <v>4545132</v>
      </c>
      <c r="F133">
        <v>72</v>
      </c>
      <c r="G133" t="s">
        <v>19</v>
      </c>
      <c r="H133" t="s">
        <v>20</v>
      </c>
      <c r="I133" t="s">
        <v>21</v>
      </c>
      <c r="J133" t="s">
        <v>22</v>
      </c>
      <c r="K133" t="s">
        <v>37</v>
      </c>
      <c r="L133" t="s">
        <v>57</v>
      </c>
      <c r="M133" t="s">
        <v>58</v>
      </c>
      <c r="N133" t="s">
        <v>35</v>
      </c>
      <c r="O133" s="1">
        <v>44244</v>
      </c>
      <c r="P133">
        <v>1</v>
      </c>
    </row>
    <row r="134" spans="1:16" x14ac:dyDescent="0.25">
      <c r="A134" t="s">
        <v>15</v>
      </c>
      <c r="B134" t="s">
        <v>33</v>
      </c>
      <c r="C134" t="s">
        <v>69</v>
      </c>
      <c r="D134" t="s">
        <v>18</v>
      </c>
      <c r="E134">
        <v>10102493</v>
      </c>
      <c r="F134">
        <v>63</v>
      </c>
      <c r="G134" t="s">
        <v>19</v>
      </c>
      <c r="H134" t="s">
        <v>20</v>
      </c>
      <c r="I134" t="s">
        <v>21</v>
      </c>
      <c r="J134" t="s">
        <v>22</v>
      </c>
      <c r="K134" t="s">
        <v>37</v>
      </c>
      <c r="L134" t="s">
        <v>24</v>
      </c>
      <c r="M134" t="s">
        <v>25</v>
      </c>
      <c r="N134" t="s">
        <v>35</v>
      </c>
      <c r="O134" s="1">
        <v>44245</v>
      </c>
      <c r="P134">
        <v>1</v>
      </c>
    </row>
    <row r="135" spans="1:16" x14ac:dyDescent="0.25">
      <c r="A135" t="s">
        <v>15</v>
      </c>
      <c r="B135" t="s">
        <v>33</v>
      </c>
      <c r="C135" t="s">
        <v>70</v>
      </c>
      <c r="D135" t="s">
        <v>18</v>
      </c>
      <c r="E135">
        <v>8410219</v>
      </c>
      <c r="F135">
        <v>74</v>
      </c>
      <c r="G135" t="s">
        <v>19</v>
      </c>
      <c r="H135" t="s">
        <v>20</v>
      </c>
      <c r="I135" t="s">
        <v>21</v>
      </c>
      <c r="J135" t="s">
        <v>22</v>
      </c>
      <c r="K135" t="s">
        <v>23</v>
      </c>
      <c r="L135" t="s">
        <v>24</v>
      </c>
      <c r="M135" t="s">
        <v>25</v>
      </c>
      <c r="N135" t="s">
        <v>35</v>
      </c>
      <c r="O135" s="1">
        <v>44245</v>
      </c>
      <c r="P135">
        <v>1</v>
      </c>
    </row>
    <row r="136" spans="1:16" x14ac:dyDescent="0.25">
      <c r="A136" t="s">
        <v>30</v>
      </c>
      <c r="B136" t="s">
        <v>33</v>
      </c>
      <c r="C136" t="s">
        <v>73</v>
      </c>
      <c r="D136" t="s">
        <v>18</v>
      </c>
      <c r="E136">
        <v>10077796</v>
      </c>
      <c r="F136">
        <v>67</v>
      </c>
      <c r="G136" t="s">
        <v>19</v>
      </c>
      <c r="H136" t="s">
        <v>20</v>
      </c>
      <c r="I136" t="s">
        <v>21</v>
      </c>
      <c r="J136" t="s">
        <v>22</v>
      </c>
      <c r="K136" t="s">
        <v>23</v>
      </c>
      <c r="L136" t="s">
        <v>24</v>
      </c>
      <c r="M136" t="s">
        <v>25</v>
      </c>
      <c r="N136" t="s">
        <v>35</v>
      </c>
      <c r="O136" s="1">
        <v>44245</v>
      </c>
      <c r="P136">
        <v>1</v>
      </c>
    </row>
    <row r="137" spans="1:16" x14ac:dyDescent="0.25">
      <c r="A137" t="s">
        <v>15</v>
      </c>
      <c r="B137" t="s">
        <v>33</v>
      </c>
      <c r="C137" t="s">
        <v>70</v>
      </c>
      <c r="D137" t="s">
        <v>18</v>
      </c>
      <c r="E137">
        <v>8410219</v>
      </c>
      <c r="F137">
        <v>74</v>
      </c>
      <c r="G137" t="s">
        <v>19</v>
      </c>
      <c r="H137" t="s">
        <v>20</v>
      </c>
      <c r="I137" t="s">
        <v>21</v>
      </c>
      <c r="J137" t="s">
        <v>22</v>
      </c>
      <c r="K137" t="s">
        <v>23</v>
      </c>
      <c r="L137" t="s">
        <v>24</v>
      </c>
      <c r="M137" t="s">
        <v>25</v>
      </c>
      <c r="N137" t="s">
        <v>35</v>
      </c>
      <c r="O137" s="1">
        <v>44245</v>
      </c>
      <c r="P137">
        <v>1</v>
      </c>
    </row>
    <row r="138" spans="1:16" x14ac:dyDescent="0.25">
      <c r="A138" t="s">
        <v>49</v>
      </c>
      <c r="B138" t="s">
        <v>60</v>
      </c>
      <c r="C138" t="s">
        <v>74</v>
      </c>
      <c r="D138" t="s">
        <v>18</v>
      </c>
      <c r="E138">
        <v>10060952</v>
      </c>
      <c r="F138">
        <v>73</v>
      </c>
      <c r="G138" t="s">
        <v>19</v>
      </c>
      <c r="H138" t="s">
        <v>20</v>
      </c>
      <c r="I138" t="s">
        <v>21</v>
      </c>
      <c r="J138" t="s">
        <v>22</v>
      </c>
      <c r="K138" t="s">
        <v>37</v>
      </c>
      <c r="L138" t="s">
        <v>46</v>
      </c>
      <c r="M138" t="s">
        <v>47</v>
      </c>
      <c r="N138" t="s">
        <v>26</v>
      </c>
      <c r="O138" s="1">
        <v>44245</v>
      </c>
      <c r="P138">
        <v>1</v>
      </c>
    </row>
    <row r="139" spans="1:16" x14ac:dyDescent="0.25">
      <c r="A139" t="s">
        <v>15</v>
      </c>
      <c r="B139" t="s">
        <v>33</v>
      </c>
      <c r="C139" t="s">
        <v>70</v>
      </c>
      <c r="D139" t="s">
        <v>18</v>
      </c>
      <c r="E139">
        <v>8410219</v>
      </c>
      <c r="F139">
        <v>74</v>
      </c>
      <c r="G139" t="s">
        <v>19</v>
      </c>
      <c r="H139" t="s">
        <v>20</v>
      </c>
      <c r="I139" t="s">
        <v>21</v>
      </c>
      <c r="J139" t="s">
        <v>22</v>
      </c>
      <c r="K139" t="s">
        <v>23</v>
      </c>
      <c r="L139" t="s">
        <v>24</v>
      </c>
      <c r="M139" t="s">
        <v>25</v>
      </c>
      <c r="N139" t="s">
        <v>35</v>
      </c>
      <c r="O139" s="1">
        <v>44246</v>
      </c>
      <c r="P139">
        <v>1</v>
      </c>
    </row>
    <row r="140" spans="1:16" x14ac:dyDescent="0.25">
      <c r="A140" t="s">
        <v>15</v>
      </c>
      <c r="B140" t="s">
        <v>44</v>
      </c>
      <c r="C140" t="s">
        <v>75</v>
      </c>
      <c r="D140" t="s">
        <v>18</v>
      </c>
      <c r="E140">
        <v>10064754</v>
      </c>
      <c r="F140">
        <v>72</v>
      </c>
      <c r="G140" t="s">
        <v>19</v>
      </c>
      <c r="H140" t="s">
        <v>20</v>
      </c>
      <c r="I140" t="s">
        <v>21</v>
      </c>
      <c r="J140" t="s">
        <v>22</v>
      </c>
      <c r="K140" t="s">
        <v>23</v>
      </c>
      <c r="L140" t="s">
        <v>24</v>
      </c>
      <c r="M140" t="s">
        <v>25</v>
      </c>
      <c r="N140" t="s">
        <v>62</v>
      </c>
      <c r="O140" s="1">
        <v>44249</v>
      </c>
      <c r="P140">
        <v>1</v>
      </c>
    </row>
    <row r="141" spans="1:16" x14ac:dyDescent="0.25">
      <c r="A141" t="s">
        <v>49</v>
      </c>
      <c r="B141" t="s">
        <v>60</v>
      </c>
      <c r="C141" t="s">
        <v>76</v>
      </c>
      <c r="D141" t="s">
        <v>18</v>
      </c>
      <c r="E141">
        <v>4813109</v>
      </c>
      <c r="F141">
        <v>68</v>
      </c>
      <c r="G141" t="s">
        <v>19</v>
      </c>
      <c r="H141" t="s">
        <v>20</v>
      </c>
      <c r="I141" t="s">
        <v>21</v>
      </c>
      <c r="J141" t="s">
        <v>22</v>
      </c>
      <c r="K141" t="s">
        <v>37</v>
      </c>
      <c r="L141" t="s">
        <v>24</v>
      </c>
      <c r="M141" t="s">
        <v>25</v>
      </c>
      <c r="N141" t="s">
        <v>35</v>
      </c>
      <c r="O141" s="1">
        <v>44251</v>
      </c>
      <c r="P141">
        <v>1</v>
      </c>
    </row>
    <row r="142" spans="1:16" x14ac:dyDescent="0.25">
      <c r="A142" t="s">
        <v>15</v>
      </c>
      <c r="B142" t="s">
        <v>33</v>
      </c>
      <c r="C142" t="s">
        <v>69</v>
      </c>
      <c r="D142" t="s">
        <v>18</v>
      </c>
      <c r="E142">
        <v>10102493</v>
      </c>
      <c r="F142">
        <v>63</v>
      </c>
      <c r="G142" t="s">
        <v>19</v>
      </c>
      <c r="H142" t="s">
        <v>20</v>
      </c>
      <c r="I142" t="s">
        <v>21</v>
      </c>
      <c r="J142" t="s">
        <v>22</v>
      </c>
      <c r="K142" t="s">
        <v>37</v>
      </c>
      <c r="L142" t="s">
        <v>24</v>
      </c>
      <c r="M142" t="s">
        <v>25</v>
      </c>
      <c r="N142" t="s">
        <v>35</v>
      </c>
      <c r="O142" s="1">
        <v>44252</v>
      </c>
      <c r="P142">
        <v>1</v>
      </c>
    </row>
    <row r="143" spans="1:16" x14ac:dyDescent="0.25">
      <c r="A143" t="s">
        <v>15</v>
      </c>
      <c r="B143" t="s">
        <v>33</v>
      </c>
      <c r="C143" t="s">
        <v>69</v>
      </c>
      <c r="D143" t="s">
        <v>18</v>
      </c>
      <c r="E143">
        <v>10102493</v>
      </c>
      <c r="F143">
        <v>63</v>
      </c>
      <c r="G143" t="s">
        <v>19</v>
      </c>
      <c r="H143" t="s">
        <v>20</v>
      </c>
      <c r="I143" t="s">
        <v>21</v>
      </c>
      <c r="J143" t="s">
        <v>22</v>
      </c>
      <c r="K143" t="s">
        <v>37</v>
      </c>
      <c r="L143" t="s">
        <v>24</v>
      </c>
      <c r="M143" t="s">
        <v>25</v>
      </c>
      <c r="N143" t="s">
        <v>35</v>
      </c>
      <c r="O143" s="1">
        <v>44252</v>
      </c>
      <c r="P143">
        <v>1</v>
      </c>
    </row>
    <row r="144" spans="1:16" x14ac:dyDescent="0.25">
      <c r="A144" t="s">
        <v>15</v>
      </c>
      <c r="B144" t="s">
        <v>44</v>
      </c>
      <c r="C144" t="s">
        <v>77</v>
      </c>
      <c r="D144" t="s">
        <v>18</v>
      </c>
      <c r="E144">
        <v>7505126</v>
      </c>
      <c r="F144">
        <v>73</v>
      </c>
      <c r="G144" t="s">
        <v>19</v>
      </c>
      <c r="H144" t="s">
        <v>20</v>
      </c>
      <c r="I144" t="s">
        <v>21</v>
      </c>
      <c r="J144" t="s">
        <v>22</v>
      </c>
      <c r="K144" t="s">
        <v>23</v>
      </c>
      <c r="L144" t="s">
        <v>24</v>
      </c>
      <c r="M144" t="s">
        <v>25</v>
      </c>
      <c r="N144" t="s">
        <v>26</v>
      </c>
      <c r="O144" s="1">
        <v>44253</v>
      </c>
      <c r="P144">
        <v>1</v>
      </c>
    </row>
    <row r="145" spans="1:16" x14ac:dyDescent="0.25">
      <c r="A145" t="s">
        <v>15</v>
      </c>
      <c r="B145" t="s">
        <v>33</v>
      </c>
      <c r="C145" t="s">
        <v>70</v>
      </c>
      <c r="D145" t="s">
        <v>18</v>
      </c>
      <c r="E145">
        <v>8410219</v>
      </c>
      <c r="F145">
        <v>74</v>
      </c>
      <c r="G145" t="s">
        <v>19</v>
      </c>
      <c r="H145" t="s">
        <v>20</v>
      </c>
      <c r="I145" t="s">
        <v>21</v>
      </c>
      <c r="J145" t="s">
        <v>22</v>
      </c>
      <c r="K145" t="s">
        <v>23</v>
      </c>
      <c r="L145" t="s">
        <v>24</v>
      </c>
      <c r="M145" t="s">
        <v>25</v>
      </c>
      <c r="N145" t="s">
        <v>35</v>
      </c>
      <c r="O145" s="1">
        <v>44256</v>
      </c>
      <c r="P145">
        <v>1</v>
      </c>
    </row>
    <row r="146" spans="1:16" x14ac:dyDescent="0.25">
      <c r="A146" t="s">
        <v>15</v>
      </c>
      <c r="B146" t="s">
        <v>33</v>
      </c>
      <c r="C146" t="s">
        <v>70</v>
      </c>
      <c r="D146" t="s">
        <v>18</v>
      </c>
      <c r="E146">
        <v>8410219</v>
      </c>
      <c r="F146">
        <v>74</v>
      </c>
      <c r="G146" t="s">
        <v>19</v>
      </c>
      <c r="H146" t="s">
        <v>20</v>
      </c>
      <c r="I146" t="s">
        <v>21</v>
      </c>
      <c r="J146" t="s">
        <v>22</v>
      </c>
      <c r="K146" t="s">
        <v>23</v>
      </c>
      <c r="L146" t="s">
        <v>24</v>
      </c>
      <c r="M146" t="s">
        <v>25</v>
      </c>
      <c r="N146" t="s">
        <v>35</v>
      </c>
      <c r="O146" s="1">
        <v>44256</v>
      </c>
      <c r="P146">
        <v>1</v>
      </c>
    </row>
    <row r="147" spans="1:16" x14ac:dyDescent="0.25">
      <c r="A147" t="s">
        <v>15</v>
      </c>
      <c r="B147" t="s">
        <v>33</v>
      </c>
      <c r="C147" t="s">
        <v>70</v>
      </c>
      <c r="D147" t="s">
        <v>18</v>
      </c>
      <c r="E147">
        <v>8410219</v>
      </c>
      <c r="F147">
        <v>74</v>
      </c>
      <c r="G147" t="s">
        <v>19</v>
      </c>
      <c r="H147" t="s">
        <v>20</v>
      </c>
      <c r="I147" t="s">
        <v>21</v>
      </c>
      <c r="J147" t="s">
        <v>22</v>
      </c>
      <c r="K147" t="s">
        <v>23</v>
      </c>
      <c r="L147" t="s">
        <v>24</v>
      </c>
      <c r="M147" t="s">
        <v>25</v>
      </c>
      <c r="N147" t="s">
        <v>35</v>
      </c>
      <c r="O147" s="1">
        <v>44256</v>
      </c>
      <c r="P147">
        <v>1</v>
      </c>
    </row>
    <row r="148" spans="1:16" x14ac:dyDescent="0.25">
      <c r="A148" t="s">
        <v>27</v>
      </c>
      <c r="B148" t="s">
        <v>28</v>
      </c>
      <c r="C148">
        <v>1380168</v>
      </c>
      <c r="D148" t="s">
        <v>18</v>
      </c>
      <c r="E148">
        <v>10109572</v>
      </c>
      <c r="F148">
        <v>58</v>
      </c>
      <c r="G148" t="s">
        <v>19</v>
      </c>
      <c r="H148" t="s">
        <v>20</v>
      </c>
      <c r="I148" t="s">
        <v>21</v>
      </c>
      <c r="J148" t="s">
        <v>22</v>
      </c>
      <c r="K148" t="s">
        <v>23</v>
      </c>
      <c r="L148" t="s">
        <v>24</v>
      </c>
      <c r="M148" t="s">
        <v>25</v>
      </c>
      <c r="N148" t="s">
        <v>26</v>
      </c>
      <c r="O148" s="1">
        <v>44257</v>
      </c>
      <c r="P148">
        <v>1</v>
      </c>
    </row>
    <row r="149" spans="1:16" x14ac:dyDescent="0.25">
      <c r="A149" t="s">
        <v>27</v>
      </c>
      <c r="B149" t="s">
        <v>28</v>
      </c>
      <c r="C149">
        <v>1378127</v>
      </c>
      <c r="D149" t="s">
        <v>18</v>
      </c>
      <c r="E149">
        <v>580669</v>
      </c>
      <c r="F149">
        <v>66</v>
      </c>
      <c r="G149" t="s">
        <v>19</v>
      </c>
      <c r="H149" t="s">
        <v>20</v>
      </c>
      <c r="I149" t="s">
        <v>21</v>
      </c>
      <c r="J149" t="s">
        <v>22</v>
      </c>
      <c r="K149" t="s">
        <v>23</v>
      </c>
      <c r="L149" t="s">
        <v>24</v>
      </c>
      <c r="M149" t="s">
        <v>25</v>
      </c>
      <c r="N149" t="s">
        <v>26</v>
      </c>
      <c r="O149" s="1">
        <v>44257</v>
      </c>
      <c r="P149">
        <v>1</v>
      </c>
    </row>
    <row r="150" spans="1:16" x14ac:dyDescent="0.25">
      <c r="A150" t="s">
        <v>27</v>
      </c>
      <c r="B150" t="s">
        <v>28</v>
      </c>
      <c r="C150">
        <v>1380179</v>
      </c>
      <c r="D150" t="s">
        <v>18</v>
      </c>
      <c r="E150">
        <v>10066171</v>
      </c>
      <c r="F150">
        <v>71</v>
      </c>
      <c r="G150" t="s">
        <v>19</v>
      </c>
      <c r="H150" t="s">
        <v>20</v>
      </c>
      <c r="I150" t="s">
        <v>21</v>
      </c>
      <c r="J150" t="s">
        <v>22</v>
      </c>
      <c r="K150" t="s">
        <v>23</v>
      </c>
      <c r="L150" t="s">
        <v>24</v>
      </c>
      <c r="M150" t="s">
        <v>25</v>
      </c>
      <c r="N150" t="s">
        <v>26</v>
      </c>
      <c r="O150" s="1">
        <v>44257</v>
      </c>
      <c r="P150">
        <v>1</v>
      </c>
    </row>
    <row r="151" spans="1:16" x14ac:dyDescent="0.25">
      <c r="A151" t="s">
        <v>27</v>
      </c>
      <c r="B151" t="s">
        <v>28</v>
      </c>
      <c r="C151">
        <v>1380164</v>
      </c>
      <c r="D151" t="s">
        <v>18</v>
      </c>
      <c r="E151">
        <v>6456566</v>
      </c>
      <c r="F151">
        <v>69</v>
      </c>
      <c r="G151" t="s">
        <v>19</v>
      </c>
      <c r="H151" t="s">
        <v>20</v>
      </c>
      <c r="I151" t="s">
        <v>21</v>
      </c>
      <c r="J151" t="s">
        <v>22</v>
      </c>
      <c r="K151" t="s">
        <v>23</v>
      </c>
      <c r="L151" t="s">
        <v>24</v>
      </c>
      <c r="M151" t="s">
        <v>25</v>
      </c>
      <c r="N151" t="s">
        <v>26</v>
      </c>
      <c r="O151" s="1">
        <v>44257</v>
      </c>
      <c r="P151">
        <v>1</v>
      </c>
    </row>
    <row r="152" spans="1:16" x14ac:dyDescent="0.25">
      <c r="A152" t="s">
        <v>27</v>
      </c>
      <c r="B152" t="s">
        <v>28</v>
      </c>
      <c r="C152">
        <v>1380162</v>
      </c>
      <c r="D152" t="s">
        <v>18</v>
      </c>
      <c r="E152">
        <v>4407551</v>
      </c>
      <c r="F152">
        <v>59</v>
      </c>
      <c r="G152" t="s">
        <v>19</v>
      </c>
      <c r="H152" t="s">
        <v>20</v>
      </c>
      <c r="I152" t="s">
        <v>21</v>
      </c>
      <c r="J152" t="s">
        <v>22</v>
      </c>
      <c r="K152" t="s">
        <v>23</v>
      </c>
      <c r="L152" t="s">
        <v>24</v>
      </c>
      <c r="M152" t="s">
        <v>25</v>
      </c>
      <c r="N152" t="s">
        <v>26</v>
      </c>
      <c r="O152" s="1">
        <v>44257</v>
      </c>
      <c r="P152">
        <v>1</v>
      </c>
    </row>
    <row r="153" spans="1:16" x14ac:dyDescent="0.25">
      <c r="A153" t="s">
        <v>15</v>
      </c>
      <c r="B153" t="s">
        <v>33</v>
      </c>
      <c r="C153" t="s">
        <v>78</v>
      </c>
      <c r="D153" t="s">
        <v>18</v>
      </c>
      <c r="E153">
        <v>6327246</v>
      </c>
      <c r="F153">
        <v>67</v>
      </c>
      <c r="G153" t="s">
        <v>19</v>
      </c>
      <c r="H153" t="s">
        <v>20</v>
      </c>
      <c r="I153" t="s">
        <v>21</v>
      </c>
      <c r="J153" t="s">
        <v>22</v>
      </c>
      <c r="K153" t="s">
        <v>23</v>
      </c>
      <c r="L153" t="s">
        <v>24</v>
      </c>
      <c r="M153" t="s">
        <v>25</v>
      </c>
      <c r="N153" t="s">
        <v>35</v>
      </c>
      <c r="O153" s="1">
        <v>44258</v>
      </c>
      <c r="P153">
        <v>1</v>
      </c>
    </row>
    <row r="154" spans="1:16" x14ac:dyDescent="0.25">
      <c r="A154" t="s">
        <v>15</v>
      </c>
      <c r="B154" t="s">
        <v>16</v>
      </c>
      <c r="C154" t="s">
        <v>79</v>
      </c>
      <c r="D154" t="s">
        <v>18</v>
      </c>
      <c r="E154">
        <v>10125000</v>
      </c>
      <c r="F154">
        <v>54</v>
      </c>
      <c r="G154" t="s">
        <v>19</v>
      </c>
      <c r="H154" t="s">
        <v>20</v>
      </c>
      <c r="I154" t="s">
        <v>21</v>
      </c>
      <c r="J154" t="s">
        <v>22</v>
      </c>
      <c r="K154" t="s">
        <v>23</v>
      </c>
      <c r="L154" t="s">
        <v>24</v>
      </c>
      <c r="M154" t="s">
        <v>25</v>
      </c>
      <c r="N154" t="s">
        <v>62</v>
      </c>
      <c r="O154" s="1">
        <v>44258</v>
      </c>
      <c r="P154">
        <v>1</v>
      </c>
    </row>
    <row r="155" spans="1:16" x14ac:dyDescent="0.25">
      <c r="A155" t="s">
        <v>15</v>
      </c>
      <c r="B155" t="s">
        <v>33</v>
      </c>
      <c r="C155" t="s">
        <v>80</v>
      </c>
      <c r="D155" t="s">
        <v>18</v>
      </c>
      <c r="E155">
        <v>10102493</v>
      </c>
      <c r="F155">
        <v>63</v>
      </c>
      <c r="G155" t="s">
        <v>19</v>
      </c>
      <c r="H155" t="s">
        <v>20</v>
      </c>
      <c r="I155" t="s">
        <v>21</v>
      </c>
      <c r="J155" t="s">
        <v>22</v>
      </c>
      <c r="K155" t="s">
        <v>37</v>
      </c>
      <c r="L155" t="s">
        <v>24</v>
      </c>
      <c r="M155" t="s">
        <v>25</v>
      </c>
      <c r="N155" t="s">
        <v>35</v>
      </c>
      <c r="O155" s="1">
        <v>44258</v>
      </c>
      <c r="P155">
        <v>1</v>
      </c>
    </row>
    <row r="156" spans="1:16" x14ac:dyDescent="0.25">
      <c r="A156" t="s">
        <v>27</v>
      </c>
      <c r="B156" t="s">
        <v>28</v>
      </c>
      <c r="C156">
        <v>1378654</v>
      </c>
      <c r="D156" t="s">
        <v>18</v>
      </c>
      <c r="E156">
        <v>10059492</v>
      </c>
      <c r="F156">
        <v>74</v>
      </c>
      <c r="G156" t="s">
        <v>19</v>
      </c>
      <c r="H156" t="s">
        <v>20</v>
      </c>
      <c r="I156" t="s">
        <v>21</v>
      </c>
      <c r="J156" t="s">
        <v>22</v>
      </c>
      <c r="K156" t="s">
        <v>23</v>
      </c>
      <c r="L156" t="s">
        <v>24</v>
      </c>
      <c r="M156" t="s">
        <v>25</v>
      </c>
      <c r="N156" t="s">
        <v>26</v>
      </c>
      <c r="O156" s="1">
        <v>44258</v>
      </c>
      <c r="P156">
        <v>1</v>
      </c>
    </row>
    <row r="157" spans="1:16" x14ac:dyDescent="0.25">
      <c r="A157" t="s">
        <v>27</v>
      </c>
      <c r="B157" t="s">
        <v>28</v>
      </c>
      <c r="C157">
        <v>1381445</v>
      </c>
      <c r="D157" t="s">
        <v>18</v>
      </c>
      <c r="E157">
        <v>2459897</v>
      </c>
      <c r="F157">
        <v>66</v>
      </c>
      <c r="G157" t="s">
        <v>19</v>
      </c>
      <c r="H157" t="s">
        <v>20</v>
      </c>
      <c r="I157" t="s">
        <v>21</v>
      </c>
      <c r="J157" t="s">
        <v>22</v>
      </c>
      <c r="K157" t="s">
        <v>23</v>
      </c>
      <c r="L157" t="s">
        <v>24</v>
      </c>
      <c r="M157" t="s">
        <v>25</v>
      </c>
      <c r="N157" t="s">
        <v>26</v>
      </c>
      <c r="O157" s="1">
        <v>44259</v>
      </c>
      <c r="P157">
        <v>1</v>
      </c>
    </row>
    <row r="158" spans="1:16" x14ac:dyDescent="0.25">
      <c r="A158" t="s">
        <v>27</v>
      </c>
      <c r="B158" t="s">
        <v>28</v>
      </c>
      <c r="C158">
        <v>1368121</v>
      </c>
      <c r="D158" t="s">
        <v>18</v>
      </c>
      <c r="E158">
        <v>14200187</v>
      </c>
      <c r="F158">
        <v>74</v>
      </c>
      <c r="G158" t="s">
        <v>19</v>
      </c>
      <c r="H158" t="s">
        <v>20</v>
      </c>
      <c r="I158" t="s">
        <v>21</v>
      </c>
      <c r="J158" t="s">
        <v>22</v>
      </c>
      <c r="K158" t="s">
        <v>23</v>
      </c>
      <c r="L158" t="s">
        <v>24</v>
      </c>
      <c r="M158" t="s">
        <v>25</v>
      </c>
      <c r="N158" t="s">
        <v>26</v>
      </c>
      <c r="O158" s="1">
        <v>44259</v>
      </c>
      <c r="P158">
        <v>1</v>
      </c>
    </row>
    <row r="159" spans="1:16" x14ac:dyDescent="0.25">
      <c r="A159" t="s">
        <v>15</v>
      </c>
      <c r="B159" t="s">
        <v>33</v>
      </c>
      <c r="C159" t="s">
        <v>81</v>
      </c>
      <c r="D159" t="s">
        <v>18</v>
      </c>
      <c r="E159">
        <v>4563552</v>
      </c>
      <c r="F159">
        <v>70</v>
      </c>
      <c r="G159" t="s">
        <v>19</v>
      </c>
      <c r="H159" t="s">
        <v>20</v>
      </c>
      <c r="I159" t="s">
        <v>52</v>
      </c>
      <c r="J159" t="s">
        <v>22</v>
      </c>
      <c r="K159" t="s">
        <v>23</v>
      </c>
      <c r="L159" t="s">
        <v>24</v>
      </c>
      <c r="M159" t="s">
        <v>25</v>
      </c>
      <c r="N159" t="s">
        <v>35</v>
      </c>
      <c r="O159" s="1">
        <v>44259</v>
      </c>
      <c r="P159">
        <v>1</v>
      </c>
    </row>
    <row r="160" spans="1:16" x14ac:dyDescent="0.25">
      <c r="A160" t="s">
        <v>15</v>
      </c>
      <c r="B160" t="s">
        <v>33</v>
      </c>
      <c r="C160" t="s">
        <v>78</v>
      </c>
      <c r="D160" t="s">
        <v>18</v>
      </c>
      <c r="E160">
        <v>6327246</v>
      </c>
      <c r="F160">
        <v>67</v>
      </c>
      <c r="G160" t="s">
        <v>19</v>
      </c>
      <c r="H160" t="s">
        <v>20</v>
      </c>
      <c r="I160" t="s">
        <v>21</v>
      </c>
      <c r="J160" t="s">
        <v>22</v>
      </c>
      <c r="K160" t="s">
        <v>23</v>
      </c>
      <c r="L160" t="s">
        <v>24</v>
      </c>
      <c r="M160" t="s">
        <v>25</v>
      </c>
      <c r="N160" t="s">
        <v>35</v>
      </c>
      <c r="O160" s="1">
        <v>44259</v>
      </c>
      <c r="P160">
        <v>1</v>
      </c>
    </row>
    <row r="161" spans="1:16" x14ac:dyDescent="0.25">
      <c r="A161" t="s">
        <v>15</v>
      </c>
      <c r="B161" t="s">
        <v>33</v>
      </c>
      <c r="C161" t="s">
        <v>80</v>
      </c>
      <c r="D161" t="s">
        <v>18</v>
      </c>
      <c r="E161">
        <v>10102493</v>
      </c>
      <c r="F161">
        <v>63</v>
      </c>
      <c r="G161" t="s">
        <v>19</v>
      </c>
      <c r="H161" t="s">
        <v>20</v>
      </c>
      <c r="I161" t="s">
        <v>21</v>
      </c>
      <c r="J161" t="s">
        <v>22</v>
      </c>
      <c r="K161" t="s">
        <v>37</v>
      </c>
      <c r="L161" t="s">
        <v>24</v>
      </c>
      <c r="M161" t="s">
        <v>25</v>
      </c>
      <c r="N161" t="s">
        <v>35</v>
      </c>
      <c r="O161" s="1">
        <v>44260</v>
      </c>
      <c r="P161">
        <v>1</v>
      </c>
    </row>
    <row r="162" spans="1:16" x14ac:dyDescent="0.25">
      <c r="A162" t="s">
        <v>15</v>
      </c>
      <c r="B162" t="s">
        <v>33</v>
      </c>
      <c r="C162" t="s">
        <v>78</v>
      </c>
      <c r="D162" t="s">
        <v>18</v>
      </c>
      <c r="E162">
        <v>6327246</v>
      </c>
      <c r="F162">
        <v>67</v>
      </c>
      <c r="G162" t="s">
        <v>19</v>
      </c>
      <c r="H162" t="s">
        <v>20</v>
      </c>
      <c r="I162" t="s">
        <v>21</v>
      </c>
      <c r="J162" t="s">
        <v>22</v>
      </c>
      <c r="K162" t="s">
        <v>23</v>
      </c>
      <c r="L162" t="s">
        <v>24</v>
      </c>
      <c r="M162" t="s">
        <v>25</v>
      </c>
      <c r="N162" t="s">
        <v>35</v>
      </c>
      <c r="O162" s="1">
        <v>44263</v>
      </c>
      <c r="P162">
        <v>1</v>
      </c>
    </row>
    <row r="163" spans="1:16" x14ac:dyDescent="0.25">
      <c r="A163" t="s">
        <v>15</v>
      </c>
      <c r="B163" t="s">
        <v>33</v>
      </c>
      <c r="C163" t="s">
        <v>81</v>
      </c>
      <c r="D163" t="s">
        <v>18</v>
      </c>
      <c r="E163">
        <v>4563552</v>
      </c>
      <c r="F163">
        <v>70</v>
      </c>
      <c r="G163" t="s">
        <v>19</v>
      </c>
      <c r="H163" t="s">
        <v>20</v>
      </c>
      <c r="I163" t="s">
        <v>52</v>
      </c>
      <c r="J163" t="s">
        <v>22</v>
      </c>
      <c r="K163" t="s">
        <v>23</v>
      </c>
      <c r="L163" t="s">
        <v>24</v>
      </c>
      <c r="M163" t="s">
        <v>25</v>
      </c>
      <c r="N163" t="s">
        <v>35</v>
      </c>
      <c r="O163" s="1">
        <v>44263</v>
      </c>
      <c r="P163">
        <v>1</v>
      </c>
    </row>
    <row r="164" spans="1:16" x14ac:dyDescent="0.25">
      <c r="A164" t="s">
        <v>15</v>
      </c>
      <c r="B164" t="s">
        <v>33</v>
      </c>
      <c r="C164" t="s">
        <v>82</v>
      </c>
      <c r="D164" t="s">
        <v>18</v>
      </c>
      <c r="E164">
        <v>10062674</v>
      </c>
      <c r="F164">
        <v>72</v>
      </c>
      <c r="G164" t="s">
        <v>19</v>
      </c>
      <c r="H164" t="s">
        <v>20</v>
      </c>
      <c r="I164" t="s">
        <v>21</v>
      </c>
      <c r="J164" t="s">
        <v>22</v>
      </c>
      <c r="K164" t="s">
        <v>23</v>
      </c>
      <c r="L164" t="s">
        <v>24</v>
      </c>
      <c r="M164" t="s">
        <v>25</v>
      </c>
      <c r="N164" t="s">
        <v>35</v>
      </c>
      <c r="O164" s="1">
        <v>44263</v>
      </c>
      <c r="P164">
        <v>1</v>
      </c>
    </row>
    <row r="165" spans="1:16" x14ac:dyDescent="0.25">
      <c r="A165" t="s">
        <v>15</v>
      </c>
      <c r="B165" t="s">
        <v>33</v>
      </c>
      <c r="C165" t="s">
        <v>82</v>
      </c>
      <c r="D165" t="s">
        <v>18</v>
      </c>
      <c r="E165">
        <v>10062674</v>
      </c>
      <c r="F165">
        <v>72</v>
      </c>
      <c r="G165" t="s">
        <v>19</v>
      </c>
      <c r="H165" t="s">
        <v>20</v>
      </c>
      <c r="I165" t="s">
        <v>21</v>
      </c>
      <c r="J165" t="s">
        <v>22</v>
      </c>
      <c r="K165" t="s">
        <v>23</v>
      </c>
      <c r="L165" t="s">
        <v>24</v>
      </c>
      <c r="M165" t="s">
        <v>25</v>
      </c>
      <c r="N165" t="s">
        <v>35</v>
      </c>
      <c r="O165" s="1">
        <v>44263</v>
      </c>
      <c r="P165">
        <v>1</v>
      </c>
    </row>
    <row r="166" spans="1:16" x14ac:dyDescent="0.25">
      <c r="A166" t="s">
        <v>27</v>
      </c>
      <c r="B166" t="s">
        <v>28</v>
      </c>
      <c r="C166">
        <v>1380855</v>
      </c>
      <c r="D166" t="s">
        <v>18</v>
      </c>
      <c r="E166">
        <v>10059492</v>
      </c>
      <c r="F166">
        <v>74</v>
      </c>
      <c r="G166" t="s">
        <v>19</v>
      </c>
      <c r="H166" t="s">
        <v>20</v>
      </c>
      <c r="I166" t="s">
        <v>21</v>
      </c>
      <c r="J166" t="s">
        <v>22</v>
      </c>
      <c r="K166" t="s">
        <v>23</v>
      </c>
      <c r="L166" t="s">
        <v>24</v>
      </c>
      <c r="M166" t="s">
        <v>25</v>
      </c>
      <c r="N166" t="s">
        <v>26</v>
      </c>
      <c r="O166" s="1">
        <v>44263</v>
      </c>
      <c r="P166">
        <v>1</v>
      </c>
    </row>
    <row r="167" spans="1:16" x14ac:dyDescent="0.25">
      <c r="A167" t="s">
        <v>32</v>
      </c>
      <c r="B167" t="s">
        <v>50</v>
      </c>
      <c r="C167" t="s">
        <v>83</v>
      </c>
      <c r="D167" t="s">
        <v>18</v>
      </c>
      <c r="E167">
        <v>4590005</v>
      </c>
      <c r="F167">
        <v>70</v>
      </c>
      <c r="G167" t="s">
        <v>19</v>
      </c>
      <c r="H167" t="s">
        <v>20</v>
      </c>
      <c r="I167" t="s">
        <v>21</v>
      </c>
      <c r="J167" t="s">
        <v>22</v>
      </c>
      <c r="K167" t="s">
        <v>37</v>
      </c>
      <c r="L167" t="s">
        <v>57</v>
      </c>
      <c r="M167" t="s">
        <v>58</v>
      </c>
      <c r="N167" t="s">
        <v>26</v>
      </c>
      <c r="O167" s="1">
        <v>44263</v>
      </c>
      <c r="P167">
        <v>1</v>
      </c>
    </row>
    <row r="168" spans="1:16" x14ac:dyDescent="0.25">
      <c r="A168" t="s">
        <v>27</v>
      </c>
      <c r="B168" t="s">
        <v>28</v>
      </c>
      <c r="C168">
        <v>1370792</v>
      </c>
      <c r="D168" t="s">
        <v>18</v>
      </c>
      <c r="E168">
        <v>7535391</v>
      </c>
      <c r="F168">
        <v>60</v>
      </c>
      <c r="G168" t="s">
        <v>19</v>
      </c>
      <c r="H168" t="s">
        <v>20</v>
      </c>
      <c r="I168" t="s">
        <v>21</v>
      </c>
      <c r="J168" t="s">
        <v>22</v>
      </c>
      <c r="K168" t="s">
        <v>23</v>
      </c>
      <c r="L168" t="s">
        <v>24</v>
      </c>
      <c r="M168" t="s">
        <v>25</v>
      </c>
      <c r="N168" t="s">
        <v>26</v>
      </c>
      <c r="O168" s="1">
        <v>44264</v>
      </c>
      <c r="P168">
        <v>1</v>
      </c>
    </row>
    <row r="169" spans="1:16" x14ac:dyDescent="0.25">
      <c r="A169" t="s">
        <v>27</v>
      </c>
      <c r="B169" t="s">
        <v>28</v>
      </c>
      <c r="C169">
        <v>1383719</v>
      </c>
      <c r="D169" t="s">
        <v>18</v>
      </c>
      <c r="E169">
        <v>14245558</v>
      </c>
      <c r="F169">
        <v>75</v>
      </c>
      <c r="G169" t="s">
        <v>19</v>
      </c>
      <c r="H169" t="s">
        <v>20</v>
      </c>
      <c r="I169" t="s">
        <v>21</v>
      </c>
      <c r="J169" t="s">
        <v>22</v>
      </c>
      <c r="K169" t="s">
        <v>23</v>
      </c>
      <c r="L169" t="s">
        <v>24</v>
      </c>
      <c r="M169" t="s">
        <v>25</v>
      </c>
      <c r="N169" t="s">
        <v>26</v>
      </c>
      <c r="O169" s="1">
        <v>44264</v>
      </c>
      <c r="P169">
        <v>1</v>
      </c>
    </row>
    <row r="170" spans="1:16" x14ac:dyDescent="0.25">
      <c r="A170" t="s">
        <v>27</v>
      </c>
      <c r="B170" t="s">
        <v>28</v>
      </c>
      <c r="C170">
        <v>1370753</v>
      </c>
      <c r="D170" t="s">
        <v>18</v>
      </c>
      <c r="E170">
        <v>4558455</v>
      </c>
      <c r="F170">
        <v>68</v>
      </c>
      <c r="G170" t="s">
        <v>19</v>
      </c>
      <c r="H170" t="s">
        <v>20</v>
      </c>
      <c r="I170" t="s">
        <v>21</v>
      </c>
      <c r="J170" t="s">
        <v>22</v>
      </c>
      <c r="K170" t="s">
        <v>23</v>
      </c>
      <c r="L170" t="s">
        <v>24</v>
      </c>
      <c r="M170" t="s">
        <v>25</v>
      </c>
      <c r="N170" t="s">
        <v>26</v>
      </c>
      <c r="O170" s="1">
        <v>44264</v>
      </c>
      <c r="P170">
        <v>1</v>
      </c>
    </row>
    <row r="171" spans="1:16" x14ac:dyDescent="0.25">
      <c r="A171" t="s">
        <v>27</v>
      </c>
      <c r="B171" t="s">
        <v>28</v>
      </c>
      <c r="C171">
        <v>1383725</v>
      </c>
      <c r="D171" t="s">
        <v>18</v>
      </c>
      <c r="E171">
        <v>7245247</v>
      </c>
      <c r="F171">
        <v>68</v>
      </c>
      <c r="G171" t="s">
        <v>19</v>
      </c>
      <c r="H171" t="s">
        <v>20</v>
      </c>
      <c r="I171" t="s">
        <v>21</v>
      </c>
      <c r="J171" t="s">
        <v>22</v>
      </c>
      <c r="K171" t="s">
        <v>23</v>
      </c>
      <c r="L171" t="s">
        <v>24</v>
      </c>
      <c r="M171" t="s">
        <v>25</v>
      </c>
      <c r="N171" t="s">
        <v>26</v>
      </c>
      <c r="O171" s="1">
        <v>44264</v>
      </c>
      <c r="P171">
        <v>1</v>
      </c>
    </row>
    <row r="172" spans="1:16" x14ac:dyDescent="0.25">
      <c r="A172" t="s">
        <v>27</v>
      </c>
      <c r="B172" t="s">
        <v>28</v>
      </c>
      <c r="C172">
        <v>1370808</v>
      </c>
      <c r="D172" t="s">
        <v>18</v>
      </c>
      <c r="E172">
        <v>6272250</v>
      </c>
      <c r="F172">
        <v>69</v>
      </c>
      <c r="G172" t="s">
        <v>19</v>
      </c>
      <c r="H172" t="s">
        <v>20</v>
      </c>
      <c r="I172" t="s">
        <v>21</v>
      </c>
      <c r="J172" t="s">
        <v>22</v>
      </c>
      <c r="K172" t="s">
        <v>23</v>
      </c>
      <c r="L172" t="s">
        <v>24</v>
      </c>
      <c r="M172" t="s">
        <v>25</v>
      </c>
      <c r="N172" t="s">
        <v>26</v>
      </c>
      <c r="O172" s="1">
        <v>44264</v>
      </c>
      <c r="P172">
        <v>1</v>
      </c>
    </row>
    <row r="173" spans="1:16" x14ac:dyDescent="0.25">
      <c r="A173" t="s">
        <v>27</v>
      </c>
      <c r="B173" t="s">
        <v>28</v>
      </c>
      <c r="C173">
        <v>1383731</v>
      </c>
      <c r="D173" t="s">
        <v>18</v>
      </c>
      <c r="E173">
        <v>4558455</v>
      </c>
      <c r="F173">
        <v>68</v>
      </c>
      <c r="G173" t="s">
        <v>19</v>
      </c>
      <c r="H173" t="s">
        <v>20</v>
      </c>
      <c r="I173" t="s">
        <v>21</v>
      </c>
      <c r="J173" t="s">
        <v>22</v>
      </c>
      <c r="K173" t="s">
        <v>23</v>
      </c>
      <c r="L173" t="s">
        <v>24</v>
      </c>
      <c r="M173" t="s">
        <v>25</v>
      </c>
      <c r="N173" t="s">
        <v>26</v>
      </c>
      <c r="O173" s="1">
        <v>44264</v>
      </c>
      <c r="P173">
        <v>1</v>
      </c>
    </row>
    <row r="174" spans="1:16" x14ac:dyDescent="0.25">
      <c r="A174" t="s">
        <v>15</v>
      </c>
      <c r="B174" t="s">
        <v>33</v>
      </c>
      <c r="C174" t="s">
        <v>81</v>
      </c>
      <c r="D174" t="s">
        <v>18</v>
      </c>
      <c r="E174">
        <v>4563552</v>
      </c>
      <c r="F174">
        <v>70</v>
      </c>
      <c r="G174" t="s">
        <v>19</v>
      </c>
      <c r="H174" t="s">
        <v>20</v>
      </c>
      <c r="I174" t="s">
        <v>52</v>
      </c>
      <c r="J174" t="s">
        <v>22</v>
      </c>
      <c r="K174" t="s">
        <v>23</v>
      </c>
      <c r="L174" t="s">
        <v>24</v>
      </c>
      <c r="M174" t="s">
        <v>25</v>
      </c>
      <c r="N174" t="s">
        <v>35</v>
      </c>
      <c r="O174" s="1">
        <v>44264</v>
      </c>
      <c r="P174">
        <v>1</v>
      </c>
    </row>
    <row r="175" spans="1:16" x14ac:dyDescent="0.25">
      <c r="A175" t="s">
        <v>27</v>
      </c>
      <c r="B175" t="s">
        <v>28</v>
      </c>
      <c r="C175">
        <v>1370793</v>
      </c>
      <c r="D175" t="s">
        <v>18</v>
      </c>
      <c r="E175">
        <v>10078688</v>
      </c>
      <c r="F175">
        <v>68</v>
      </c>
      <c r="G175" t="s">
        <v>19</v>
      </c>
      <c r="H175" t="s">
        <v>20</v>
      </c>
      <c r="I175" t="s">
        <v>21</v>
      </c>
      <c r="J175" t="s">
        <v>22</v>
      </c>
      <c r="K175" t="s">
        <v>23</v>
      </c>
      <c r="L175" t="s">
        <v>24</v>
      </c>
      <c r="M175" t="s">
        <v>25</v>
      </c>
      <c r="N175" t="s">
        <v>26</v>
      </c>
      <c r="O175" s="1">
        <v>44264</v>
      </c>
      <c r="P175">
        <v>1</v>
      </c>
    </row>
    <row r="176" spans="1:16" x14ac:dyDescent="0.25">
      <c r="A176" t="s">
        <v>27</v>
      </c>
      <c r="B176" t="s">
        <v>28</v>
      </c>
      <c r="C176">
        <v>1381263</v>
      </c>
      <c r="D176" t="s">
        <v>18</v>
      </c>
      <c r="E176">
        <v>19101758</v>
      </c>
      <c r="F176">
        <v>72</v>
      </c>
      <c r="G176" t="s">
        <v>19</v>
      </c>
      <c r="H176" t="s">
        <v>20</v>
      </c>
      <c r="I176" t="s">
        <v>21</v>
      </c>
      <c r="J176" t="s">
        <v>22</v>
      </c>
      <c r="K176" t="s">
        <v>23</v>
      </c>
      <c r="L176" t="s">
        <v>24</v>
      </c>
      <c r="M176" t="s">
        <v>25</v>
      </c>
      <c r="N176" t="s">
        <v>26</v>
      </c>
      <c r="O176" s="1">
        <v>44264</v>
      </c>
      <c r="P176">
        <v>1</v>
      </c>
    </row>
    <row r="177" spans="1:16" x14ac:dyDescent="0.25">
      <c r="A177" t="s">
        <v>27</v>
      </c>
      <c r="B177" t="s">
        <v>28</v>
      </c>
      <c r="C177">
        <v>1383711</v>
      </c>
      <c r="D177" t="s">
        <v>18</v>
      </c>
      <c r="E177">
        <v>10241057</v>
      </c>
      <c r="F177">
        <v>62</v>
      </c>
      <c r="G177" t="s">
        <v>19</v>
      </c>
      <c r="H177" t="s">
        <v>20</v>
      </c>
      <c r="I177" t="s">
        <v>21</v>
      </c>
      <c r="J177" t="s">
        <v>22</v>
      </c>
      <c r="K177" t="s">
        <v>23</v>
      </c>
      <c r="L177" t="s">
        <v>24</v>
      </c>
      <c r="M177" t="s">
        <v>25</v>
      </c>
      <c r="N177" t="s">
        <v>26</v>
      </c>
      <c r="O177" s="1">
        <v>44264</v>
      </c>
      <c r="P177">
        <v>1</v>
      </c>
    </row>
    <row r="178" spans="1:16" x14ac:dyDescent="0.25">
      <c r="A178" t="s">
        <v>27</v>
      </c>
      <c r="B178" t="s">
        <v>28</v>
      </c>
      <c r="C178">
        <v>1381944</v>
      </c>
      <c r="D178" t="s">
        <v>18</v>
      </c>
      <c r="E178">
        <v>19101758</v>
      </c>
      <c r="F178">
        <v>72</v>
      </c>
      <c r="G178" t="s">
        <v>19</v>
      </c>
      <c r="H178" t="s">
        <v>20</v>
      </c>
      <c r="I178" t="s">
        <v>21</v>
      </c>
      <c r="J178" t="s">
        <v>22</v>
      </c>
      <c r="K178" t="s">
        <v>23</v>
      </c>
      <c r="L178" t="s">
        <v>24</v>
      </c>
      <c r="M178" t="s">
        <v>25</v>
      </c>
      <c r="N178" t="s">
        <v>26</v>
      </c>
      <c r="O178" s="1">
        <v>44265</v>
      </c>
      <c r="P178">
        <v>1</v>
      </c>
    </row>
    <row r="179" spans="1:16" x14ac:dyDescent="0.25">
      <c r="A179" t="s">
        <v>31</v>
      </c>
      <c r="B179" t="s">
        <v>33</v>
      </c>
      <c r="C179" t="s">
        <v>67</v>
      </c>
      <c r="D179" t="s">
        <v>18</v>
      </c>
      <c r="E179">
        <v>10211832</v>
      </c>
      <c r="F179">
        <v>75</v>
      </c>
      <c r="G179" t="s">
        <v>19</v>
      </c>
      <c r="H179" t="s">
        <v>20</v>
      </c>
      <c r="I179" t="s">
        <v>21</v>
      </c>
      <c r="J179" t="s">
        <v>22</v>
      </c>
      <c r="K179" t="s">
        <v>23</v>
      </c>
      <c r="L179" t="s">
        <v>24</v>
      </c>
      <c r="M179" t="s">
        <v>25</v>
      </c>
      <c r="N179" t="s">
        <v>35</v>
      </c>
      <c r="O179" s="1">
        <v>44265</v>
      </c>
      <c r="P179">
        <v>1</v>
      </c>
    </row>
    <row r="180" spans="1:16" x14ac:dyDescent="0.25">
      <c r="A180" t="s">
        <v>27</v>
      </c>
      <c r="B180" t="s">
        <v>28</v>
      </c>
      <c r="C180">
        <v>1371535</v>
      </c>
      <c r="D180" t="s">
        <v>18</v>
      </c>
      <c r="E180">
        <v>580669</v>
      </c>
      <c r="F180">
        <v>66</v>
      </c>
      <c r="G180" t="s">
        <v>19</v>
      </c>
      <c r="H180" t="s">
        <v>20</v>
      </c>
      <c r="I180" t="s">
        <v>21</v>
      </c>
      <c r="J180" t="s">
        <v>22</v>
      </c>
      <c r="K180" t="s">
        <v>23</v>
      </c>
      <c r="L180" t="s">
        <v>24</v>
      </c>
      <c r="M180" t="s">
        <v>25</v>
      </c>
      <c r="N180" t="s">
        <v>26</v>
      </c>
      <c r="O180" s="1">
        <v>44265</v>
      </c>
      <c r="P180">
        <v>1</v>
      </c>
    </row>
    <row r="181" spans="1:16" x14ac:dyDescent="0.25">
      <c r="A181" t="s">
        <v>27</v>
      </c>
      <c r="B181" t="s">
        <v>28</v>
      </c>
      <c r="C181">
        <v>1382001</v>
      </c>
      <c r="D181" t="s">
        <v>18</v>
      </c>
      <c r="E181">
        <v>16200942</v>
      </c>
      <c r="F181">
        <v>72</v>
      </c>
      <c r="G181" t="s">
        <v>19</v>
      </c>
      <c r="H181" t="s">
        <v>20</v>
      </c>
      <c r="I181" t="s">
        <v>21</v>
      </c>
      <c r="J181" t="s">
        <v>22</v>
      </c>
      <c r="K181" t="s">
        <v>23</v>
      </c>
      <c r="L181" t="s">
        <v>24</v>
      </c>
      <c r="M181" t="s">
        <v>25</v>
      </c>
      <c r="N181" t="s">
        <v>26</v>
      </c>
      <c r="O181" s="1">
        <v>44265</v>
      </c>
      <c r="P181">
        <v>1</v>
      </c>
    </row>
    <row r="182" spans="1:16" x14ac:dyDescent="0.25">
      <c r="A182" t="s">
        <v>27</v>
      </c>
      <c r="B182" t="s">
        <v>28</v>
      </c>
      <c r="C182">
        <v>1383943</v>
      </c>
      <c r="D182" t="s">
        <v>18</v>
      </c>
      <c r="E182">
        <v>580669</v>
      </c>
      <c r="F182">
        <v>66</v>
      </c>
      <c r="G182" t="s">
        <v>19</v>
      </c>
      <c r="H182" t="s">
        <v>20</v>
      </c>
      <c r="I182" t="s">
        <v>21</v>
      </c>
      <c r="J182" t="s">
        <v>22</v>
      </c>
      <c r="K182" t="s">
        <v>23</v>
      </c>
      <c r="L182" t="s">
        <v>24</v>
      </c>
      <c r="M182" t="s">
        <v>25</v>
      </c>
      <c r="N182" t="s">
        <v>26</v>
      </c>
      <c r="O182" s="1">
        <v>44265</v>
      </c>
      <c r="P182">
        <v>1</v>
      </c>
    </row>
    <row r="183" spans="1:16" x14ac:dyDescent="0.25">
      <c r="A183" t="s">
        <v>27</v>
      </c>
      <c r="B183" t="s">
        <v>28</v>
      </c>
      <c r="C183">
        <v>1383965</v>
      </c>
      <c r="D183" t="s">
        <v>18</v>
      </c>
      <c r="E183">
        <v>10059492</v>
      </c>
      <c r="F183">
        <v>74</v>
      </c>
      <c r="G183" t="s">
        <v>19</v>
      </c>
      <c r="H183" t="s">
        <v>20</v>
      </c>
      <c r="I183" t="s">
        <v>21</v>
      </c>
      <c r="J183" t="s">
        <v>22</v>
      </c>
      <c r="K183" t="s">
        <v>23</v>
      </c>
      <c r="L183" t="s">
        <v>24</v>
      </c>
      <c r="M183" t="s">
        <v>25</v>
      </c>
      <c r="N183" t="s">
        <v>26</v>
      </c>
      <c r="O183" s="1">
        <v>44265</v>
      </c>
      <c r="P183">
        <v>1</v>
      </c>
    </row>
    <row r="184" spans="1:16" x14ac:dyDescent="0.25">
      <c r="A184" t="s">
        <v>27</v>
      </c>
      <c r="B184" t="s">
        <v>28</v>
      </c>
      <c r="C184">
        <v>1383973</v>
      </c>
      <c r="D184" t="s">
        <v>18</v>
      </c>
      <c r="E184">
        <v>4344706</v>
      </c>
      <c r="F184">
        <v>67</v>
      </c>
      <c r="G184" t="s">
        <v>19</v>
      </c>
      <c r="H184" t="s">
        <v>20</v>
      </c>
      <c r="I184" t="s">
        <v>21</v>
      </c>
      <c r="J184" t="s">
        <v>22</v>
      </c>
      <c r="K184" t="s">
        <v>23</v>
      </c>
      <c r="L184" t="s">
        <v>24</v>
      </c>
      <c r="M184" t="s">
        <v>25</v>
      </c>
      <c r="N184" t="s">
        <v>26</v>
      </c>
      <c r="O184" s="1">
        <v>44265</v>
      </c>
      <c r="P184">
        <v>1</v>
      </c>
    </row>
    <row r="185" spans="1:16" x14ac:dyDescent="0.25">
      <c r="A185" t="s">
        <v>30</v>
      </c>
      <c r="B185" t="s">
        <v>33</v>
      </c>
      <c r="C185" t="s">
        <v>73</v>
      </c>
      <c r="D185" t="s">
        <v>18</v>
      </c>
      <c r="E185">
        <v>10077796</v>
      </c>
      <c r="F185">
        <v>67</v>
      </c>
      <c r="G185" t="s">
        <v>19</v>
      </c>
      <c r="H185" t="s">
        <v>20</v>
      </c>
      <c r="I185" t="s">
        <v>21</v>
      </c>
      <c r="J185" t="s">
        <v>22</v>
      </c>
      <c r="K185" t="s">
        <v>23</v>
      </c>
      <c r="L185" t="s">
        <v>24</v>
      </c>
      <c r="M185" t="s">
        <v>25</v>
      </c>
      <c r="N185" t="s">
        <v>35</v>
      </c>
      <c r="O185" s="1">
        <v>44266</v>
      </c>
      <c r="P185">
        <v>1</v>
      </c>
    </row>
    <row r="186" spans="1:16" x14ac:dyDescent="0.25">
      <c r="A186" t="s">
        <v>27</v>
      </c>
      <c r="B186" t="s">
        <v>28</v>
      </c>
      <c r="C186">
        <v>1372273</v>
      </c>
      <c r="D186" t="s">
        <v>18</v>
      </c>
      <c r="E186">
        <v>10059492</v>
      </c>
      <c r="F186">
        <v>74</v>
      </c>
      <c r="G186" t="s">
        <v>19</v>
      </c>
      <c r="H186" t="s">
        <v>20</v>
      </c>
      <c r="I186" t="s">
        <v>21</v>
      </c>
      <c r="J186" t="s">
        <v>22</v>
      </c>
      <c r="K186" t="s">
        <v>23</v>
      </c>
      <c r="L186" t="s">
        <v>24</v>
      </c>
      <c r="M186" t="s">
        <v>25</v>
      </c>
      <c r="N186" t="s">
        <v>26</v>
      </c>
      <c r="O186" s="1">
        <v>44266</v>
      </c>
      <c r="P186">
        <v>1</v>
      </c>
    </row>
    <row r="187" spans="1:16" x14ac:dyDescent="0.25">
      <c r="A187" t="s">
        <v>27</v>
      </c>
      <c r="B187" t="s">
        <v>28</v>
      </c>
      <c r="C187">
        <v>1372265</v>
      </c>
      <c r="D187" t="s">
        <v>18</v>
      </c>
      <c r="E187">
        <v>4576020</v>
      </c>
      <c r="F187">
        <v>72</v>
      </c>
      <c r="G187" t="s">
        <v>19</v>
      </c>
      <c r="H187" t="s">
        <v>20</v>
      </c>
      <c r="I187" t="s">
        <v>21</v>
      </c>
      <c r="J187" t="s">
        <v>22</v>
      </c>
      <c r="K187" t="s">
        <v>23</v>
      </c>
      <c r="L187" t="s">
        <v>24</v>
      </c>
      <c r="M187" t="s">
        <v>25</v>
      </c>
      <c r="N187" t="s">
        <v>26</v>
      </c>
      <c r="O187" s="1">
        <v>44266</v>
      </c>
      <c r="P187">
        <v>1</v>
      </c>
    </row>
    <row r="188" spans="1:16" x14ac:dyDescent="0.25">
      <c r="A188" t="s">
        <v>49</v>
      </c>
      <c r="B188" t="s">
        <v>84</v>
      </c>
      <c r="C188" t="s">
        <v>85</v>
      </c>
      <c r="D188" t="s">
        <v>18</v>
      </c>
      <c r="E188">
        <v>10068760</v>
      </c>
      <c r="F188">
        <v>70</v>
      </c>
      <c r="G188" t="s">
        <v>19</v>
      </c>
      <c r="H188" t="s">
        <v>20</v>
      </c>
      <c r="I188" t="s">
        <v>21</v>
      </c>
      <c r="J188" t="s">
        <v>22</v>
      </c>
      <c r="K188" t="s">
        <v>37</v>
      </c>
      <c r="L188" t="s">
        <v>24</v>
      </c>
      <c r="M188" t="s">
        <v>25</v>
      </c>
      <c r="N188" t="s">
        <v>62</v>
      </c>
      <c r="O188" s="1">
        <v>44266</v>
      </c>
      <c r="P188">
        <v>1</v>
      </c>
    </row>
    <row r="189" spans="1:16" x14ac:dyDescent="0.25">
      <c r="A189" t="s">
        <v>15</v>
      </c>
      <c r="B189" t="s">
        <v>33</v>
      </c>
      <c r="C189" t="s">
        <v>80</v>
      </c>
      <c r="D189" t="s">
        <v>18</v>
      </c>
      <c r="E189">
        <v>10102493</v>
      </c>
      <c r="F189">
        <v>63</v>
      </c>
      <c r="G189" t="s">
        <v>19</v>
      </c>
      <c r="H189" t="s">
        <v>20</v>
      </c>
      <c r="I189" t="s">
        <v>21</v>
      </c>
      <c r="J189" t="s">
        <v>22</v>
      </c>
      <c r="K189" t="s">
        <v>37</v>
      </c>
      <c r="L189" t="s">
        <v>24</v>
      </c>
      <c r="M189" t="s">
        <v>25</v>
      </c>
      <c r="N189" t="s">
        <v>35</v>
      </c>
      <c r="O189" s="1">
        <v>44266</v>
      </c>
      <c r="P189">
        <v>1</v>
      </c>
    </row>
    <row r="190" spans="1:16" x14ac:dyDescent="0.25">
      <c r="A190" t="s">
        <v>15</v>
      </c>
      <c r="B190" t="s">
        <v>33</v>
      </c>
      <c r="C190" t="s">
        <v>80</v>
      </c>
      <c r="D190" t="s">
        <v>18</v>
      </c>
      <c r="E190">
        <v>10102493</v>
      </c>
      <c r="F190">
        <v>63</v>
      </c>
      <c r="G190" t="s">
        <v>19</v>
      </c>
      <c r="H190" t="s">
        <v>20</v>
      </c>
      <c r="I190" t="s">
        <v>21</v>
      </c>
      <c r="J190" t="s">
        <v>22</v>
      </c>
      <c r="K190" t="s">
        <v>37</v>
      </c>
      <c r="L190" t="s">
        <v>24</v>
      </c>
      <c r="M190" t="s">
        <v>25</v>
      </c>
      <c r="N190" t="s">
        <v>35</v>
      </c>
      <c r="O190" s="1">
        <v>44266</v>
      </c>
      <c r="P190">
        <v>1</v>
      </c>
    </row>
    <row r="191" spans="1:16" x14ac:dyDescent="0.25">
      <c r="A191" t="s">
        <v>27</v>
      </c>
      <c r="B191" t="s">
        <v>28</v>
      </c>
      <c r="C191">
        <v>1402327</v>
      </c>
      <c r="D191" t="s">
        <v>18</v>
      </c>
      <c r="E191">
        <v>4389902</v>
      </c>
      <c r="F191">
        <v>72</v>
      </c>
      <c r="G191" t="s">
        <v>19</v>
      </c>
      <c r="H191" t="s">
        <v>20</v>
      </c>
      <c r="I191" t="s">
        <v>21</v>
      </c>
      <c r="J191" t="s">
        <v>22</v>
      </c>
      <c r="K191" t="s">
        <v>23</v>
      </c>
      <c r="L191" t="s">
        <v>24</v>
      </c>
      <c r="M191" t="s">
        <v>25</v>
      </c>
      <c r="N191" t="s">
        <v>26</v>
      </c>
      <c r="O191" s="1">
        <v>44266</v>
      </c>
      <c r="P191">
        <v>1</v>
      </c>
    </row>
    <row r="192" spans="1:16" x14ac:dyDescent="0.25">
      <c r="A192" t="s">
        <v>15</v>
      </c>
      <c r="B192" t="s">
        <v>33</v>
      </c>
      <c r="C192" t="s">
        <v>82</v>
      </c>
      <c r="D192" t="s">
        <v>18</v>
      </c>
      <c r="E192">
        <v>10062674</v>
      </c>
      <c r="F192">
        <v>72</v>
      </c>
      <c r="G192" t="s">
        <v>19</v>
      </c>
      <c r="H192" t="s">
        <v>20</v>
      </c>
      <c r="I192" t="s">
        <v>21</v>
      </c>
      <c r="J192" t="s">
        <v>22</v>
      </c>
      <c r="K192" t="s">
        <v>23</v>
      </c>
      <c r="L192" t="s">
        <v>24</v>
      </c>
      <c r="M192" t="s">
        <v>25</v>
      </c>
      <c r="N192" t="s">
        <v>35</v>
      </c>
      <c r="O192" s="1">
        <v>44266</v>
      </c>
      <c r="P192">
        <v>1</v>
      </c>
    </row>
    <row r="193" spans="1:16" x14ac:dyDescent="0.25">
      <c r="A193" t="s">
        <v>30</v>
      </c>
      <c r="B193" t="s">
        <v>33</v>
      </c>
      <c r="C193" t="s">
        <v>73</v>
      </c>
      <c r="D193" t="s">
        <v>18</v>
      </c>
      <c r="E193">
        <v>10077796</v>
      </c>
      <c r="F193">
        <v>67</v>
      </c>
      <c r="G193" t="s">
        <v>19</v>
      </c>
      <c r="H193" t="s">
        <v>20</v>
      </c>
      <c r="I193" t="s">
        <v>21</v>
      </c>
      <c r="J193" t="s">
        <v>22</v>
      </c>
      <c r="K193" t="s">
        <v>23</v>
      </c>
      <c r="L193" t="s">
        <v>24</v>
      </c>
      <c r="M193" t="s">
        <v>25</v>
      </c>
      <c r="N193" t="s">
        <v>35</v>
      </c>
      <c r="O193" s="1">
        <v>44267</v>
      </c>
      <c r="P193">
        <v>1</v>
      </c>
    </row>
    <row r="194" spans="1:16" x14ac:dyDescent="0.25">
      <c r="A194" t="s">
        <v>15</v>
      </c>
      <c r="B194" t="s">
        <v>33</v>
      </c>
      <c r="C194" t="s">
        <v>82</v>
      </c>
      <c r="D194" t="s">
        <v>18</v>
      </c>
      <c r="E194">
        <v>10062674</v>
      </c>
      <c r="F194">
        <v>72</v>
      </c>
      <c r="G194" t="s">
        <v>19</v>
      </c>
      <c r="H194" t="s">
        <v>20</v>
      </c>
      <c r="I194" t="s">
        <v>21</v>
      </c>
      <c r="J194" t="s">
        <v>22</v>
      </c>
      <c r="K194" t="s">
        <v>23</v>
      </c>
      <c r="L194" t="s">
        <v>24</v>
      </c>
      <c r="M194" t="s">
        <v>25</v>
      </c>
      <c r="N194" t="s">
        <v>35</v>
      </c>
      <c r="O194" s="1">
        <v>44267</v>
      </c>
      <c r="P194">
        <v>1</v>
      </c>
    </row>
    <row r="195" spans="1:16" x14ac:dyDescent="0.25">
      <c r="A195" t="s">
        <v>27</v>
      </c>
      <c r="B195" t="s">
        <v>28</v>
      </c>
      <c r="C195">
        <v>1372796</v>
      </c>
      <c r="D195" t="s">
        <v>18</v>
      </c>
      <c r="E195">
        <v>9501099270</v>
      </c>
      <c r="F195">
        <v>62</v>
      </c>
      <c r="G195" t="s">
        <v>19</v>
      </c>
      <c r="H195" t="s">
        <v>20</v>
      </c>
      <c r="I195" t="s">
        <v>21</v>
      </c>
      <c r="J195" t="s">
        <v>22</v>
      </c>
      <c r="K195" t="s">
        <v>23</v>
      </c>
      <c r="L195" t="s">
        <v>24</v>
      </c>
      <c r="M195" t="s">
        <v>25</v>
      </c>
      <c r="N195" t="s">
        <v>26</v>
      </c>
      <c r="O195" s="1">
        <v>44267</v>
      </c>
      <c r="P195">
        <v>1</v>
      </c>
    </row>
    <row r="196" spans="1:16" x14ac:dyDescent="0.25">
      <c r="A196" t="s">
        <v>27</v>
      </c>
      <c r="B196" t="s">
        <v>28</v>
      </c>
      <c r="C196">
        <v>1372800</v>
      </c>
      <c r="D196" t="s">
        <v>18</v>
      </c>
      <c r="E196">
        <v>6425051</v>
      </c>
      <c r="F196">
        <v>74</v>
      </c>
      <c r="G196" t="s">
        <v>19</v>
      </c>
      <c r="H196" t="s">
        <v>20</v>
      </c>
      <c r="I196" t="s">
        <v>21</v>
      </c>
      <c r="J196" t="s">
        <v>22</v>
      </c>
      <c r="K196" t="s">
        <v>23</v>
      </c>
      <c r="L196" t="s">
        <v>24</v>
      </c>
      <c r="M196" t="s">
        <v>25</v>
      </c>
      <c r="N196" t="s">
        <v>26</v>
      </c>
      <c r="O196" s="1">
        <v>44267</v>
      </c>
      <c r="P196">
        <v>1</v>
      </c>
    </row>
    <row r="197" spans="1:16" x14ac:dyDescent="0.25">
      <c r="A197" t="s">
        <v>27</v>
      </c>
      <c r="B197" t="s">
        <v>28</v>
      </c>
      <c r="C197">
        <v>1372794</v>
      </c>
      <c r="D197" t="s">
        <v>18</v>
      </c>
      <c r="E197">
        <v>10100979</v>
      </c>
      <c r="F197">
        <v>60</v>
      </c>
      <c r="G197" t="s">
        <v>19</v>
      </c>
      <c r="H197" t="s">
        <v>20</v>
      </c>
      <c r="I197" t="s">
        <v>21</v>
      </c>
      <c r="J197" t="s">
        <v>22</v>
      </c>
      <c r="K197" t="s">
        <v>23</v>
      </c>
      <c r="L197" t="s">
        <v>24</v>
      </c>
      <c r="M197" t="s">
        <v>25</v>
      </c>
      <c r="N197" t="s">
        <v>26</v>
      </c>
      <c r="O197" s="1">
        <v>44267</v>
      </c>
      <c r="P197">
        <v>1</v>
      </c>
    </row>
    <row r="198" spans="1:16" x14ac:dyDescent="0.25">
      <c r="A198" t="s">
        <v>27</v>
      </c>
      <c r="B198" t="s">
        <v>28</v>
      </c>
      <c r="C198">
        <v>1371112</v>
      </c>
      <c r="D198" t="s">
        <v>18</v>
      </c>
      <c r="E198">
        <v>4602129</v>
      </c>
      <c r="F198">
        <v>68</v>
      </c>
      <c r="G198" t="s">
        <v>19</v>
      </c>
      <c r="H198" t="s">
        <v>20</v>
      </c>
      <c r="I198" t="s">
        <v>21</v>
      </c>
      <c r="J198" t="s">
        <v>22</v>
      </c>
      <c r="K198" t="s">
        <v>23</v>
      </c>
      <c r="L198" t="s">
        <v>24</v>
      </c>
      <c r="M198" t="s">
        <v>25</v>
      </c>
      <c r="N198" t="s">
        <v>26</v>
      </c>
      <c r="O198" s="1">
        <v>44270</v>
      </c>
      <c r="P198">
        <v>1</v>
      </c>
    </row>
    <row r="199" spans="1:16" x14ac:dyDescent="0.25">
      <c r="A199" t="s">
        <v>27</v>
      </c>
      <c r="B199" t="s">
        <v>28</v>
      </c>
      <c r="C199">
        <v>1386118</v>
      </c>
      <c r="D199" t="s">
        <v>18</v>
      </c>
      <c r="E199">
        <v>10091876</v>
      </c>
      <c r="F199">
        <v>65</v>
      </c>
      <c r="G199" t="s">
        <v>19</v>
      </c>
      <c r="H199" t="s">
        <v>20</v>
      </c>
      <c r="I199" t="s">
        <v>21</v>
      </c>
      <c r="J199" t="s">
        <v>22</v>
      </c>
      <c r="K199" t="s">
        <v>23</v>
      </c>
      <c r="L199" t="s">
        <v>24</v>
      </c>
      <c r="M199" t="s">
        <v>25</v>
      </c>
      <c r="N199" t="s">
        <v>26</v>
      </c>
      <c r="O199" s="1">
        <v>44270</v>
      </c>
      <c r="P199">
        <v>1</v>
      </c>
    </row>
    <row r="200" spans="1:16" x14ac:dyDescent="0.25">
      <c r="A200" t="s">
        <v>30</v>
      </c>
      <c r="B200" t="s">
        <v>33</v>
      </c>
      <c r="C200" t="s">
        <v>73</v>
      </c>
      <c r="D200" t="s">
        <v>18</v>
      </c>
      <c r="E200">
        <v>10077796</v>
      </c>
      <c r="F200">
        <v>67</v>
      </c>
      <c r="G200" t="s">
        <v>19</v>
      </c>
      <c r="H200" t="s">
        <v>20</v>
      </c>
      <c r="I200" t="s">
        <v>21</v>
      </c>
      <c r="J200" t="s">
        <v>22</v>
      </c>
      <c r="K200" t="s">
        <v>23</v>
      </c>
      <c r="L200" t="s">
        <v>24</v>
      </c>
      <c r="M200" t="s">
        <v>25</v>
      </c>
      <c r="N200" t="s">
        <v>35</v>
      </c>
      <c r="O200" s="1">
        <v>44270</v>
      </c>
      <c r="P200">
        <v>1</v>
      </c>
    </row>
    <row r="201" spans="1:16" x14ac:dyDescent="0.25">
      <c r="A201" t="s">
        <v>27</v>
      </c>
      <c r="B201" t="s">
        <v>28</v>
      </c>
      <c r="C201">
        <v>1383846</v>
      </c>
      <c r="D201" t="s">
        <v>18</v>
      </c>
      <c r="E201">
        <v>10086691</v>
      </c>
      <c r="F201">
        <v>63</v>
      </c>
      <c r="G201" t="s">
        <v>19</v>
      </c>
      <c r="H201" t="s">
        <v>20</v>
      </c>
      <c r="I201" t="s">
        <v>21</v>
      </c>
      <c r="J201" t="s">
        <v>22</v>
      </c>
      <c r="K201" t="s">
        <v>23</v>
      </c>
      <c r="L201" t="s">
        <v>24</v>
      </c>
      <c r="M201" t="s">
        <v>25</v>
      </c>
      <c r="N201" t="s">
        <v>26</v>
      </c>
      <c r="O201" s="1">
        <v>44270</v>
      </c>
      <c r="P201">
        <v>1</v>
      </c>
    </row>
    <row r="202" spans="1:16" x14ac:dyDescent="0.25">
      <c r="A202" t="s">
        <v>27</v>
      </c>
      <c r="B202" t="s">
        <v>28</v>
      </c>
      <c r="C202">
        <v>1383715</v>
      </c>
      <c r="D202" t="s">
        <v>18</v>
      </c>
      <c r="E202">
        <v>9501099270</v>
      </c>
      <c r="F202">
        <v>62</v>
      </c>
      <c r="G202" t="s">
        <v>19</v>
      </c>
      <c r="H202" t="s">
        <v>20</v>
      </c>
      <c r="I202" t="s">
        <v>21</v>
      </c>
      <c r="J202" t="s">
        <v>22</v>
      </c>
      <c r="K202" t="s">
        <v>23</v>
      </c>
      <c r="L202" t="s">
        <v>24</v>
      </c>
      <c r="M202" t="s">
        <v>25</v>
      </c>
      <c r="N202" t="s">
        <v>26</v>
      </c>
      <c r="O202" s="1">
        <v>44270</v>
      </c>
      <c r="P202">
        <v>1</v>
      </c>
    </row>
    <row r="203" spans="1:16" x14ac:dyDescent="0.25">
      <c r="A203" t="s">
        <v>27</v>
      </c>
      <c r="B203" t="s">
        <v>28</v>
      </c>
      <c r="C203">
        <v>1373034</v>
      </c>
      <c r="D203" t="s">
        <v>18</v>
      </c>
      <c r="E203">
        <v>19178047</v>
      </c>
      <c r="F203">
        <v>70</v>
      </c>
      <c r="G203" t="s">
        <v>19</v>
      </c>
      <c r="H203" t="s">
        <v>20</v>
      </c>
      <c r="I203" t="s">
        <v>21</v>
      </c>
      <c r="J203" t="s">
        <v>22</v>
      </c>
      <c r="K203" t="s">
        <v>23</v>
      </c>
      <c r="L203" t="s">
        <v>24</v>
      </c>
      <c r="M203" t="s">
        <v>25</v>
      </c>
      <c r="N203" t="s">
        <v>26</v>
      </c>
      <c r="O203" s="1">
        <v>44270</v>
      </c>
      <c r="P203">
        <v>1</v>
      </c>
    </row>
    <row r="204" spans="1:16" x14ac:dyDescent="0.25">
      <c r="A204" t="s">
        <v>27</v>
      </c>
      <c r="B204" t="s">
        <v>28</v>
      </c>
      <c r="C204">
        <v>1383671</v>
      </c>
      <c r="D204" t="s">
        <v>18</v>
      </c>
      <c r="E204">
        <v>10100979</v>
      </c>
      <c r="F204">
        <v>60</v>
      </c>
      <c r="G204" t="s">
        <v>19</v>
      </c>
      <c r="H204" t="s">
        <v>20</v>
      </c>
      <c r="I204" t="s">
        <v>21</v>
      </c>
      <c r="J204" t="s">
        <v>22</v>
      </c>
      <c r="K204" t="s">
        <v>23</v>
      </c>
      <c r="L204" t="s">
        <v>24</v>
      </c>
      <c r="M204" t="s">
        <v>25</v>
      </c>
      <c r="N204" t="s">
        <v>26</v>
      </c>
      <c r="O204" s="1">
        <v>44270</v>
      </c>
      <c r="P204">
        <v>1</v>
      </c>
    </row>
    <row r="205" spans="1:16" x14ac:dyDescent="0.25">
      <c r="A205" t="s">
        <v>27</v>
      </c>
      <c r="B205" t="s">
        <v>28</v>
      </c>
      <c r="C205">
        <v>1372972</v>
      </c>
      <c r="D205" t="s">
        <v>18</v>
      </c>
      <c r="E205">
        <v>16470191</v>
      </c>
      <c r="F205">
        <v>66</v>
      </c>
      <c r="G205" t="s">
        <v>19</v>
      </c>
      <c r="H205" t="s">
        <v>20</v>
      </c>
      <c r="I205" t="s">
        <v>21</v>
      </c>
      <c r="J205" t="s">
        <v>22</v>
      </c>
      <c r="K205" t="s">
        <v>23</v>
      </c>
      <c r="L205" t="s">
        <v>24</v>
      </c>
      <c r="M205" t="s">
        <v>25</v>
      </c>
      <c r="N205" t="s">
        <v>26</v>
      </c>
      <c r="O205" s="1">
        <v>44270</v>
      </c>
      <c r="P205">
        <v>1</v>
      </c>
    </row>
    <row r="206" spans="1:16" x14ac:dyDescent="0.25">
      <c r="A206" t="s">
        <v>15</v>
      </c>
      <c r="B206" t="s">
        <v>33</v>
      </c>
      <c r="C206" t="s">
        <v>82</v>
      </c>
      <c r="D206" t="s">
        <v>18</v>
      </c>
      <c r="E206">
        <v>10062674</v>
      </c>
      <c r="F206">
        <v>72</v>
      </c>
      <c r="G206" t="s">
        <v>19</v>
      </c>
      <c r="H206" t="s">
        <v>20</v>
      </c>
      <c r="I206" t="s">
        <v>21</v>
      </c>
      <c r="J206" t="s">
        <v>22</v>
      </c>
      <c r="K206" t="s">
        <v>23</v>
      </c>
      <c r="L206" t="s">
        <v>24</v>
      </c>
      <c r="M206" t="s">
        <v>25</v>
      </c>
      <c r="N206" t="s">
        <v>35</v>
      </c>
      <c r="O206" s="1">
        <v>44270</v>
      </c>
      <c r="P206">
        <v>1</v>
      </c>
    </row>
    <row r="207" spans="1:16" x14ac:dyDescent="0.25">
      <c r="A207" t="s">
        <v>27</v>
      </c>
      <c r="B207" t="s">
        <v>28</v>
      </c>
      <c r="C207">
        <v>1372965</v>
      </c>
      <c r="D207" t="s">
        <v>18</v>
      </c>
      <c r="E207">
        <v>16202315</v>
      </c>
      <c r="F207">
        <v>70</v>
      </c>
      <c r="G207" t="s">
        <v>19</v>
      </c>
      <c r="H207" t="s">
        <v>20</v>
      </c>
      <c r="I207" t="s">
        <v>21</v>
      </c>
      <c r="J207" t="s">
        <v>22</v>
      </c>
      <c r="K207" t="s">
        <v>23</v>
      </c>
      <c r="L207" t="s">
        <v>24</v>
      </c>
      <c r="M207" t="s">
        <v>25</v>
      </c>
      <c r="N207" t="s">
        <v>26</v>
      </c>
      <c r="O207" s="1">
        <v>44270</v>
      </c>
      <c r="P207">
        <v>1</v>
      </c>
    </row>
    <row r="208" spans="1:16" x14ac:dyDescent="0.25">
      <c r="A208" t="s">
        <v>27</v>
      </c>
      <c r="B208" t="s">
        <v>28</v>
      </c>
      <c r="C208">
        <v>1374085</v>
      </c>
      <c r="D208" t="s">
        <v>18</v>
      </c>
      <c r="E208">
        <v>19102665</v>
      </c>
      <c r="F208">
        <v>70</v>
      </c>
      <c r="G208" t="s">
        <v>19</v>
      </c>
      <c r="H208" t="s">
        <v>20</v>
      </c>
      <c r="I208" t="s">
        <v>21</v>
      </c>
      <c r="J208" t="s">
        <v>22</v>
      </c>
      <c r="K208" t="s">
        <v>23</v>
      </c>
      <c r="L208" t="s">
        <v>24</v>
      </c>
      <c r="M208" t="s">
        <v>25</v>
      </c>
      <c r="N208" t="s">
        <v>26</v>
      </c>
      <c r="O208" s="1">
        <v>44271</v>
      </c>
      <c r="P208">
        <v>1</v>
      </c>
    </row>
    <row r="209" spans="1:16" x14ac:dyDescent="0.25">
      <c r="A209" t="s">
        <v>27</v>
      </c>
      <c r="B209" t="s">
        <v>28</v>
      </c>
      <c r="C209">
        <v>1386745</v>
      </c>
      <c r="D209" t="s">
        <v>18</v>
      </c>
      <c r="E209">
        <v>19088509</v>
      </c>
      <c r="F209">
        <v>71</v>
      </c>
      <c r="G209" t="s">
        <v>19</v>
      </c>
      <c r="H209" t="s">
        <v>20</v>
      </c>
      <c r="I209" t="s">
        <v>21</v>
      </c>
      <c r="J209" t="s">
        <v>22</v>
      </c>
      <c r="K209" t="s">
        <v>23</v>
      </c>
      <c r="L209" t="s">
        <v>24</v>
      </c>
      <c r="M209" t="s">
        <v>25</v>
      </c>
      <c r="N209" t="s">
        <v>26</v>
      </c>
      <c r="O209" s="1">
        <v>44272</v>
      </c>
      <c r="P209">
        <v>1</v>
      </c>
    </row>
    <row r="210" spans="1:16" x14ac:dyDescent="0.25">
      <c r="A210" t="s">
        <v>27</v>
      </c>
      <c r="B210" t="s">
        <v>28</v>
      </c>
      <c r="C210">
        <v>1374162</v>
      </c>
      <c r="D210" t="s">
        <v>18</v>
      </c>
      <c r="E210">
        <v>4344706</v>
      </c>
      <c r="F210">
        <v>67</v>
      </c>
      <c r="G210" t="s">
        <v>19</v>
      </c>
      <c r="H210" t="s">
        <v>20</v>
      </c>
      <c r="I210" t="s">
        <v>21</v>
      </c>
      <c r="J210" t="s">
        <v>22</v>
      </c>
      <c r="K210" t="s">
        <v>23</v>
      </c>
      <c r="L210" t="s">
        <v>24</v>
      </c>
      <c r="M210" t="s">
        <v>25</v>
      </c>
      <c r="N210" t="s">
        <v>26</v>
      </c>
      <c r="O210" s="1">
        <v>44272</v>
      </c>
      <c r="P210">
        <v>1</v>
      </c>
    </row>
    <row r="211" spans="1:16" x14ac:dyDescent="0.25">
      <c r="A211" t="s">
        <v>27</v>
      </c>
      <c r="B211" t="s">
        <v>28</v>
      </c>
      <c r="C211">
        <v>1374198</v>
      </c>
      <c r="D211" t="s">
        <v>18</v>
      </c>
      <c r="E211">
        <v>10056541</v>
      </c>
      <c r="F211">
        <v>75</v>
      </c>
      <c r="G211" t="s">
        <v>19</v>
      </c>
      <c r="H211" t="s">
        <v>20</v>
      </c>
      <c r="I211" t="s">
        <v>21</v>
      </c>
      <c r="J211" t="s">
        <v>22</v>
      </c>
      <c r="K211" t="s">
        <v>23</v>
      </c>
      <c r="L211" t="s">
        <v>24</v>
      </c>
      <c r="M211" t="s">
        <v>25</v>
      </c>
      <c r="N211" t="s">
        <v>26</v>
      </c>
      <c r="O211" s="1">
        <v>44272</v>
      </c>
      <c r="P211">
        <v>1</v>
      </c>
    </row>
    <row r="212" spans="1:16" x14ac:dyDescent="0.25">
      <c r="A212" t="s">
        <v>15</v>
      </c>
      <c r="B212" t="s">
        <v>33</v>
      </c>
      <c r="C212" t="s">
        <v>86</v>
      </c>
      <c r="D212" t="s">
        <v>18</v>
      </c>
      <c r="E212">
        <v>10102493</v>
      </c>
      <c r="F212">
        <v>63</v>
      </c>
      <c r="G212" t="s">
        <v>19</v>
      </c>
      <c r="H212" t="s">
        <v>20</v>
      </c>
      <c r="I212" t="s">
        <v>21</v>
      </c>
      <c r="J212" t="s">
        <v>22</v>
      </c>
      <c r="K212" t="s">
        <v>37</v>
      </c>
      <c r="L212" t="s">
        <v>24</v>
      </c>
      <c r="M212" t="s">
        <v>25</v>
      </c>
      <c r="N212" t="s">
        <v>35</v>
      </c>
      <c r="O212" s="1">
        <v>44272</v>
      </c>
      <c r="P212">
        <v>1</v>
      </c>
    </row>
    <row r="213" spans="1:16" x14ac:dyDescent="0.25">
      <c r="A213" t="s">
        <v>27</v>
      </c>
      <c r="B213" t="s">
        <v>28</v>
      </c>
      <c r="C213">
        <v>1385156</v>
      </c>
      <c r="D213" t="s">
        <v>18</v>
      </c>
      <c r="E213">
        <v>16202315</v>
      </c>
      <c r="F213">
        <v>70</v>
      </c>
      <c r="G213" t="s">
        <v>19</v>
      </c>
      <c r="H213" t="s">
        <v>20</v>
      </c>
      <c r="I213" t="s">
        <v>21</v>
      </c>
      <c r="J213" t="s">
        <v>22</v>
      </c>
      <c r="K213" t="s">
        <v>23</v>
      </c>
      <c r="L213" t="s">
        <v>24</v>
      </c>
      <c r="M213" t="s">
        <v>25</v>
      </c>
      <c r="N213" t="s">
        <v>26</v>
      </c>
      <c r="O213" s="1">
        <v>44272</v>
      </c>
      <c r="P213">
        <v>1</v>
      </c>
    </row>
    <row r="214" spans="1:16" x14ac:dyDescent="0.25">
      <c r="A214" t="s">
        <v>27</v>
      </c>
      <c r="B214" t="s">
        <v>28</v>
      </c>
      <c r="C214">
        <v>1385168</v>
      </c>
      <c r="D214" t="s">
        <v>18</v>
      </c>
      <c r="E214">
        <v>4407551</v>
      </c>
      <c r="F214">
        <v>59</v>
      </c>
      <c r="G214" t="s">
        <v>19</v>
      </c>
      <c r="H214" t="s">
        <v>20</v>
      </c>
      <c r="I214" t="s">
        <v>21</v>
      </c>
      <c r="J214" t="s">
        <v>22</v>
      </c>
      <c r="K214" t="s">
        <v>23</v>
      </c>
      <c r="L214" t="s">
        <v>24</v>
      </c>
      <c r="M214" t="s">
        <v>25</v>
      </c>
      <c r="N214" t="s">
        <v>26</v>
      </c>
      <c r="O214" s="1">
        <v>44272</v>
      </c>
      <c r="P214">
        <v>1</v>
      </c>
    </row>
    <row r="215" spans="1:16" x14ac:dyDescent="0.25">
      <c r="A215" t="s">
        <v>27</v>
      </c>
      <c r="B215" t="s">
        <v>28</v>
      </c>
      <c r="C215">
        <v>1385173</v>
      </c>
      <c r="D215" t="s">
        <v>18</v>
      </c>
      <c r="E215">
        <v>10060999</v>
      </c>
      <c r="F215">
        <v>73</v>
      </c>
      <c r="G215" t="s">
        <v>19</v>
      </c>
      <c r="H215" t="s">
        <v>20</v>
      </c>
      <c r="I215" t="s">
        <v>21</v>
      </c>
      <c r="J215" t="s">
        <v>22</v>
      </c>
      <c r="K215" t="s">
        <v>23</v>
      </c>
      <c r="L215" t="s">
        <v>24</v>
      </c>
      <c r="M215" t="s">
        <v>25</v>
      </c>
      <c r="N215" t="s">
        <v>26</v>
      </c>
      <c r="O215" s="1">
        <v>44272</v>
      </c>
      <c r="P215">
        <v>1</v>
      </c>
    </row>
    <row r="216" spans="1:16" x14ac:dyDescent="0.25">
      <c r="A216" t="s">
        <v>27</v>
      </c>
      <c r="B216" t="s">
        <v>28</v>
      </c>
      <c r="C216">
        <v>1385182</v>
      </c>
      <c r="D216" t="s">
        <v>18</v>
      </c>
      <c r="E216">
        <v>10097762</v>
      </c>
      <c r="F216">
        <v>61</v>
      </c>
      <c r="G216" t="s">
        <v>19</v>
      </c>
      <c r="H216" t="s">
        <v>20</v>
      </c>
      <c r="I216" t="s">
        <v>21</v>
      </c>
      <c r="J216" t="s">
        <v>22</v>
      </c>
      <c r="K216" t="s">
        <v>23</v>
      </c>
      <c r="L216" t="s">
        <v>46</v>
      </c>
      <c r="M216" t="s">
        <v>47</v>
      </c>
      <c r="N216" t="s">
        <v>26</v>
      </c>
      <c r="O216" s="1">
        <v>44272</v>
      </c>
      <c r="P216">
        <v>1</v>
      </c>
    </row>
    <row r="217" spans="1:16" x14ac:dyDescent="0.25">
      <c r="A217" t="s">
        <v>15</v>
      </c>
      <c r="B217" t="s">
        <v>33</v>
      </c>
      <c r="C217" t="s">
        <v>86</v>
      </c>
      <c r="D217" t="s">
        <v>18</v>
      </c>
      <c r="E217">
        <v>10102493</v>
      </c>
      <c r="F217">
        <v>63</v>
      </c>
      <c r="G217" t="s">
        <v>19</v>
      </c>
      <c r="H217" t="s">
        <v>20</v>
      </c>
      <c r="I217" t="s">
        <v>21</v>
      </c>
      <c r="J217" t="s">
        <v>22</v>
      </c>
      <c r="K217" t="s">
        <v>37</v>
      </c>
      <c r="L217" t="s">
        <v>24</v>
      </c>
      <c r="M217" t="s">
        <v>25</v>
      </c>
      <c r="N217" t="s">
        <v>35</v>
      </c>
      <c r="O217" s="1">
        <v>44273</v>
      </c>
      <c r="P217">
        <v>1</v>
      </c>
    </row>
    <row r="218" spans="1:16" x14ac:dyDescent="0.25">
      <c r="A218" t="s">
        <v>27</v>
      </c>
      <c r="B218" t="s">
        <v>28</v>
      </c>
      <c r="C218">
        <v>1375440</v>
      </c>
      <c r="D218" t="s">
        <v>18</v>
      </c>
      <c r="E218">
        <v>16201612</v>
      </c>
      <c r="F218">
        <v>71</v>
      </c>
      <c r="G218" t="s">
        <v>19</v>
      </c>
      <c r="H218" t="s">
        <v>20</v>
      </c>
      <c r="I218" t="s">
        <v>21</v>
      </c>
      <c r="J218" t="s">
        <v>22</v>
      </c>
      <c r="K218" t="s">
        <v>23</v>
      </c>
      <c r="L218" t="s">
        <v>24</v>
      </c>
      <c r="M218" t="s">
        <v>25</v>
      </c>
      <c r="N218" t="s">
        <v>26</v>
      </c>
      <c r="O218" s="1">
        <v>44277</v>
      </c>
      <c r="P218">
        <v>1</v>
      </c>
    </row>
    <row r="219" spans="1:16" x14ac:dyDescent="0.25">
      <c r="A219" t="s">
        <v>27</v>
      </c>
      <c r="B219" t="s">
        <v>28</v>
      </c>
      <c r="C219">
        <v>1375444</v>
      </c>
      <c r="D219" t="s">
        <v>18</v>
      </c>
      <c r="E219">
        <v>17168401</v>
      </c>
      <c r="F219">
        <v>75</v>
      </c>
      <c r="G219" t="s">
        <v>19</v>
      </c>
      <c r="H219" t="s">
        <v>20</v>
      </c>
      <c r="I219" t="s">
        <v>21</v>
      </c>
      <c r="J219" t="s">
        <v>22</v>
      </c>
      <c r="K219" t="s">
        <v>23</v>
      </c>
      <c r="L219" t="s">
        <v>24</v>
      </c>
      <c r="M219" t="s">
        <v>25</v>
      </c>
      <c r="N219" t="s">
        <v>26</v>
      </c>
      <c r="O219" s="1">
        <v>44277</v>
      </c>
      <c r="P219">
        <v>1</v>
      </c>
    </row>
    <row r="220" spans="1:16" x14ac:dyDescent="0.25">
      <c r="A220" t="s">
        <v>15</v>
      </c>
      <c r="B220" t="s">
        <v>44</v>
      </c>
      <c r="C220" t="s">
        <v>87</v>
      </c>
      <c r="D220" t="s">
        <v>18</v>
      </c>
      <c r="E220">
        <v>4451670</v>
      </c>
      <c r="F220">
        <v>67</v>
      </c>
      <c r="G220" t="s">
        <v>19</v>
      </c>
      <c r="H220" t="s">
        <v>20</v>
      </c>
      <c r="I220" t="s">
        <v>21</v>
      </c>
      <c r="J220" t="s">
        <v>22</v>
      </c>
      <c r="K220" t="s">
        <v>23</v>
      </c>
      <c r="L220" t="s">
        <v>57</v>
      </c>
      <c r="M220" t="s">
        <v>58</v>
      </c>
      <c r="N220" t="s">
        <v>26</v>
      </c>
      <c r="O220" s="1">
        <v>44278</v>
      </c>
      <c r="P220">
        <v>1</v>
      </c>
    </row>
    <row r="221" spans="1:16" x14ac:dyDescent="0.25">
      <c r="A221" t="s">
        <v>27</v>
      </c>
      <c r="B221" t="s">
        <v>28</v>
      </c>
      <c r="C221">
        <v>1388553</v>
      </c>
      <c r="D221" t="s">
        <v>18</v>
      </c>
      <c r="E221">
        <v>16201612</v>
      </c>
      <c r="F221">
        <v>71</v>
      </c>
      <c r="G221" t="s">
        <v>19</v>
      </c>
      <c r="H221" t="s">
        <v>20</v>
      </c>
      <c r="I221" t="s">
        <v>21</v>
      </c>
      <c r="J221" t="s">
        <v>22</v>
      </c>
      <c r="K221" t="s">
        <v>23</v>
      </c>
      <c r="L221" t="s">
        <v>24</v>
      </c>
      <c r="M221" t="s">
        <v>25</v>
      </c>
      <c r="N221" t="s">
        <v>26</v>
      </c>
      <c r="O221" s="1">
        <v>44278</v>
      </c>
      <c r="P221">
        <v>1</v>
      </c>
    </row>
    <row r="222" spans="1:16" x14ac:dyDescent="0.25">
      <c r="A222" t="s">
        <v>27</v>
      </c>
      <c r="B222" t="s">
        <v>28</v>
      </c>
      <c r="C222">
        <v>1376363</v>
      </c>
      <c r="D222" t="s">
        <v>18</v>
      </c>
      <c r="E222">
        <v>10066841</v>
      </c>
      <c r="F222">
        <v>71</v>
      </c>
      <c r="G222" t="s">
        <v>19</v>
      </c>
      <c r="H222" t="s">
        <v>20</v>
      </c>
      <c r="I222" t="s">
        <v>21</v>
      </c>
      <c r="J222" t="s">
        <v>22</v>
      </c>
      <c r="K222" t="s">
        <v>23</v>
      </c>
      <c r="L222" t="s">
        <v>24</v>
      </c>
      <c r="M222" t="s">
        <v>25</v>
      </c>
      <c r="N222" t="s">
        <v>26</v>
      </c>
      <c r="O222" s="1">
        <v>44278</v>
      </c>
      <c r="P222">
        <v>1</v>
      </c>
    </row>
    <row r="223" spans="1:16" x14ac:dyDescent="0.25">
      <c r="A223" t="s">
        <v>27</v>
      </c>
      <c r="B223" t="s">
        <v>28</v>
      </c>
      <c r="C223">
        <v>1376263</v>
      </c>
      <c r="D223" t="s">
        <v>18</v>
      </c>
      <c r="E223">
        <v>4412192</v>
      </c>
      <c r="F223">
        <v>75</v>
      </c>
      <c r="G223" t="s">
        <v>19</v>
      </c>
      <c r="H223" t="s">
        <v>20</v>
      </c>
      <c r="I223" t="s">
        <v>21</v>
      </c>
      <c r="J223" t="s">
        <v>22</v>
      </c>
      <c r="K223" t="s">
        <v>23</v>
      </c>
      <c r="L223" t="s">
        <v>24</v>
      </c>
      <c r="M223" t="s">
        <v>25</v>
      </c>
      <c r="N223" t="s">
        <v>26</v>
      </c>
      <c r="O223" s="1">
        <v>44278</v>
      </c>
      <c r="P223">
        <v>1</v>
      </c>
    </row>
    <row r="224" spans="1:16" x14ac:dyDescent="0.25">
      <c r="A224" t="s">
        <v>27</v>
      </c>
      <c r="B224" t="s">
        <v>28</v>
      </c>
      <c r="C224">
        <v>1376267</v>
      </c>
      <c r="D224" t="s">
        <v>18</v>
      </c>
      <c r="E224">
        <v>19395386</v>
      </c>
      <c r="F224">
        <v>60</v>
      </c>
      <c r="G224" t="s">
        <v>19</v>
      </c>
      <c r="H224" t="s">
        <v>20</v>
      </c>
      <c r="I224" t="s">
        <v>21</v>
      </c>
      <c r="J224" t="s">
        <v>22</v>
      </c>
      <c r="K224" t="s">
        <v>23</v>
      </c>
      <c r="L224" t="s">
        <v>24</v>
      </c>
      <c r="M224" t="s">
        <v>25</v>
      </c>
      <c r="N224" t="s">
        <v>26</v>
      </c>
      <c r="O224" s="1">
        <v>44278</v>
      </c>
      <c r="P224">
        <v>1</v>
      </c>
    </row>
    <row r="225" spans="1:16" x14ac:dyDescent="0.25">
      <c r="A225" t="s">
        <v>27</v>
      </c>
      <c r="B225" t="s">
        <v>28</v>
      </c>
      <c r="C225">
        <v>1376270</v>
      </c>
      <c r="D225" t="s">
        <v>18</v>
      </c>
      <c r="E225">
        <v>4602553</v>
      </c>
      <c r="F225">
        <v>64</v>
      </c>
      <c r="G225" t="s">
        <v>19</v>
      </c>
      <c r="H225" t="s">
        <v>20</v>
      </c>
      <c r="I225" t="s">
        <v>21</v>
      </c>
      <c r="J225" t="s">
        <v>22</v>
      </c>
      <c r="K225" t="s">
        <v>23</v>
      </c>
      <c r="L225" t="s">
        <v>24</v>
      </c>
      <c r="M225" t="s">
        <v>25</v>
      </c>
      <c r="N225" t="s">
        <v>26</v>
      </c>
      <c r="O225" s="1">
        <v>44278</v>
      </c>
      <c r="P225">
        <v>1</v>
      </c>
    </row>
    <row r="226" spans="1:16" x14ac:dyDescent="0.25">
      <c r="A226" t="s">
        <v>27</v>
      </c>
      <c r="B226" t="s">
        <v>28</v>
      </c>
      <c r="C226">
        <v>1376259</v>
      </c>
      <c r="D226" t="s">
        <v>18</v>
      </c>
      <c r="E226">
        <v>4325874</v>
      </c>
      <c r="F226">
        <v>75</v>
      </c>
      <c r="G226" t="s">
        <v>19</v>
      </c>
      <c r="H226" t="s">
        <v>20</v>
      </c>
      <c r="I226" t="s">
        <v>21</v>
      </c>
      <c r="J226" t="s">
        <v>22</v>
      </c>
      <c r="K226" t="s">
        <v>23</v>
      </c>
      <c r="L226" t="s">
        <v>24</v>
      </c>
      <c r="M226" t="s">
        <v>25</v>
      </c>
      <c r="N226" t="s">
        <v>26</v>
      </c>
      <c r="O226" s="1">
        <v>44278</v>
      </c>
      <c r="P226">
        <v>1</v>
      </c>
    </row>
    <row r="227" spans="1:16" x14ac:dyDescent="0.25">
      <c r="A227" t="s">
        <v>27</v>
      </c>
      <c r="B227" t="s">
        <v>28</v>
      </c>
      <c r="C227">
        <v>1386622</v>
      </c>
      <c r="D227" t="s">
        <v>18</v>
      </c>
      <c r="E227">
        <v>12709350</v>
      </c>
      <c r="F227">
        <v>75</v>
      </c>
      <c r="G227" t="s">
        <v>19</v>
      </c>
      <c r="H227" t="s">
        <v>20</v>
      </c>
      <c r="I227" t="s">
        <v>21</v>
      </c>
      <c r="J227" t="s">
        <v>22</v>
      </c>
      <c r="K227" t="s">
        <v>23</v>
      </c>
      <c r="L227" t="s">
        <v>24</v>
      </c>
      <c r="M227" t="s">
        <v>25</v>
      </c>
      <c r="N227" t="s">
        <v>26</v>
      </c>
      <c r="O227" s="1">
        <v>44278</v>
      </c>
      <c r="P227">
        <v>1</v>
      </c>
    </row>
    <row r="228" spans="1:16" x14ac:dyDescent="0.25">
      <c r="A228" t="s">
        <v>27</v>
      </c>
      <c r="B228" t="s">
        <v>28</v>
      </c>
      <c r="C228">
        <v>1376269</v>
      </c>
      <c r="D228" t="s">
        <v>18</v>
      </c>
      <c r="E228">
        <v>10104685</v>
      </c>
      <c r="F228">
        <v>59</v>
      </c>
      <c r="G228" t="s">
        <v>19</v>
      </c>
      <c r="H228" t="s">
        <v>20</v>
      </c>
      <c r="I228" t="s">
        <v>21</v>
      </c>
      <c r="J228" t="s">
        <v>22</v>
      </c>
      <c r="K228" t="s">
        <v>23</v>
      </c>
      <c r="L228" t="s">
        <v>24</v>
      </c>
      <c r="M228" t="s">
        <v>25</v>
      </c>
      <c r="N228" t="s">
        <v>26</v>
      </c>
      <c r="O228" s="1">
        <v>44278</v>
      </c>
      <c r="P228">
        <v>1</v>
      </c>
    </row>
    <row r="229" spans="1:16" x14ac:dyDescent="0.25">
      <c r="A229" t="s">
        <v>27</v>
      </c>
      <c r="B229" t="s">
        <v>28</v>
      </c>
      <c r="C229">
        <v>1376797</v>
      </c>
      <c r="D229" t="s">
        <v>18</v>
      </c>
      <c r="E229">
        <v>4379328</v>
      </c>
      <c r="F229">
        <v>74</v>
      </c>
      <c r="G229" t="s">
        <v>19</v>
      </c>
      <c r="H229" t="s">
        <v>20</v>
      </c>
      <c r="I229" t="s">
        <v>21</v>
      </c>
      <c r="J229" t="s">
        <v>22</v>
      </c>
      <c r="K229" t="s">
        <v>23</v>
      </c>
      <c r="L229" t="s">
        <v>24</v>
      </c>
      <c r="M229" t="s">
        <v>25</v>
      </c>
      <c r="N229" t="s">
        <v>26</v>
      </c>
      <c r="O229" s="1">
        <v>44279</v>
      </c>
      <c r="P229">
        <v>1</v>
      </c>
    </row>
    <row r="230" spans="1:16" x14ac:dyDescent="0.25">
      <c r="A230" t="s">
        <v>27</v>
      </c>
      <c r="B230" t="s">
        <v>28</v>
      </c>
      <c r="C230">
        <v>1376751</v>
      </c>
      <c r="D230" t="s">
        <v>18</v>
      </c>
      <c r="E230">
        <v>10249376</v>
      </c>
      <c r="F230">
        <v>61</v>
      </c>
      <c r="G230" t="s">
        <v>19</v>
      </c>
      <c r="H230" t="s">
        <v>20</v>
      </c>
      <c r="I230" t="s">
        <v>21</v>
      </c>
      <c r="J230" t="s">
        <v>22</v>
      </c>
      <c r="K230" t="s">
        <v>23</v>
      </c>
      <c r="L230" t="s">
        <v>24</v>
      </c>
      <c r="M230" t="s">
        <v>25</v>
      </c>
      <c r="N230" t="s">
        <v>26</v>
      </c>
      <c r="O230" s="1">
        <v>44279</v>
      </c>
      <c r="P230">
        <v>1</v>
      </c>
    </row>
    <row r="231" spans="1:16" x14ac:dyDescent="0.25">
      <c r="A231" t="s">
        <v>27</v>
      </c>
      <c r="B231" t="s">
        <v>28</v>
      </c>
      <c r="C231">
        <v>1387172</v>
      </c>
      <c r="D231" t="s">
        <v>18</v>
      </c>
      <c r="E231">
        <v>7535391</v>
      </c>
      <c r="F231">
        <v>60</v>
      </c>
      <c r="G231" t="s">
        <v>19</v>
      </c>
      <c r="H231" t="s">
        <v>20</v>
      </c>
      <c r="I231" t="s">
        <v>21</v>
      </c>
      <c r="J231" t="s">
        <v>22</v>
      </c>
      <c r="K231" t="s">
        <v>23</v>
      </c>
      <c r="L231" t="s">
        <v>24</v>
      </c>
      <c r="M231" t="s">
        <v>25</v>
      </c>
      <c r="N231" t="s">
        <v>26</v>
      </c>
      <c r="O231" s="1">
        <v>44279</v>
      </c>
      <c r="P231">
        <v>1</v>
      </c>
    </row>
    <row r="232" spans="1:16" x14ac:dyDescent="0.25">
      <c r="A232" t="s">
        <v>27</v>
      </c>
      <c r="B232" t="s">
        <v>28</v>
      </c>
      <c r="C232">
        <v>1387251</v>
      </c>
      <c r="D232" t="s">
        <v>18</v>
      </c>
      <c r="E232">
        <v>70122247</v>
      </c>
      <c r="F232">
        <v>67</v>
      </c>
      <c r="G232" t="s">
        <v>19</v>
      </c>
      <c r="H232" t="s">
        <v>20</v>
      </c>
      <c r="I232" t="s">
        <v>21</v>
      </c>
      <c r="J232" t="s">
        <v>22</v>
      </c>
      <c r="K232" t="s">
        <v>23</v>
      </c>
      <c r="L232" t="s">
        <v>24</v>
      </c>
      <c r="M232" t="s">
        <v>25</v>
      </c>
      <c r="N232" t="s">
        <v>26</v>
      </c>
      <c r="O232" s="1">
        <v>44279</v>
      </c>
      <c r="P232">
        <v>1</v>
      </c>
    </row>
    <row r="233" spans="1:16" x14ac:dyDescent="0.25">
      <c r="A233" t="s">
        <v>27</v>
      </c>
      <c r="B233" t="s">
        <v>28</v>
      </c>
      <c r="C233">
        <v>1387188</v>
      </c>
      <c r="D233" t="s">
        <v>18</v>
      </c>
      <c r="E233">
        <v>6425051</v>
      </c>
      <c r="F233">
        <v>74</v>
      </c>
      <c r="G233" t="s">
        <v>19</v>
      </c>
      <c r="H233" t="s">
        <v>20</v>
      </c>
      <c r="I233" t="s">
        <v>21</v>
      </c>
      <c r="J233" t="s">
        <v>22</v>
      </c>
      <c r="K233" t="s">
        <v>23</v>
      </c>
      <c r="L233" t="s">
        <v>24</v>
      </c>
      <c r="M233" t="s">
        <v>25</v>
      </c>
      <c r="N233" t="s">
        <v>26</v>
      </c>
      <c r="O233" s="1">
        <v>44279</v>
      </c>
      <c r="P233">
        <v>1</v>
      </c>
    </row>
    <row r="234" spans="1:16" x14ac:dyDescent="0.25">
      <c r="A234" t="s">
        <v>27</v>
      </c>
      <c r="B234" t="s">
        <v>28</v>
      </c>
      <c r="C234">
        <v>1387450</v>
      </c>
      <c r="D234" t="s">
        <v>18</v>
      </c>
      <c r="E234">
        <v>17168401</v>
      </c>
      <c r="F234">
        <v>75</v>
      </c>
      <c r="G234" t="s">
        <v>19</v>
      </c>
      <c r="H234" t="s">
        <v>20</v>
      </c>
      <c r="I234" t="s">
        <v>21</v>
      </c>
      <c r="J234" t="s">
        <v>22</v>
      </c>
      <c r="K234" t="s">
        <v>23</v>
      </c>
      <c r="L234" t="s">
        <v>24</v>
      </c>
      <c r="M234" t="s">
        <v>25</v>
      </c>
      <c r="N234" t="s">
        <v>26</v>
      </c>
      <c r="O234" s="1">
        <v>44279</v>
      </c>
      <c r="P234">
        <v>1</v>
      </c>
    </row>
    <row r="235" spans="1:16" x14ac:dyDescent="0.25">
      <c r="A235" t="s">
        <v>27</v>
      </c>
      <c r="B235" t="s">
        <v>28</v>
      </c>
      <c r="C235">
        <v>1387695</v>
      </c>
      <c r="D235" t="s">
        <v>18</v>
      </c>
      <c r="E235">
        <v>10249376</v>
      </c>
      <c r="F235">
        <v>61</v>
      </c>
      <c r="G235" t="s">
        <v>19</v>
      </c>
      <c r="H235" t="s">
        <v>20</v>
      </c>
      <c r="I235" t="s">
        <v>21</v>
      </c>
      <c r="J235" t="s">
        <v>22</v>
      </c>
      <c r="K235" t="s">
        <v>23</v>
      </c>
      <c r="L235" t="s">
        <v>24</v>
      </c>
      <c r="M235" t="s">
        <v>25</v>
      </c>
      <c r="N235" t="s">
        <v>26</v>
      </c>
      <c r="O235" s="1">
        <v>44280</v>
      </c>
      <c r="P235">
        <v>1</v>
      </c>
    </row>
    <row r="236" spans="1:16" x14ac:dyDescent="0.25">
      <c r="A236" t="s">
        <v>27</v>
      </c>
      <c r="B236" t="s">
        <v>28</v>
      </c>
      <c r="C236">
        <v>1376833</v>
      </c>
      <c r="D236" t="s">
        <v>18</v>
      </c>
      <c r="E236">
        <v>14266918</v>
      </c>
      <c r="F236">
        <v>69</v>
      </c>
      <c r="G236" t="s">
        <v>19</v>
      </c>
      <c r="H236" t="s">
        <v>20</v>
      </c>
      <c r="I236" t="s">
        <v>21</v>
      </c>
      <c r="J236" t="s">
        <v>22</v>
      </c>
      <c r="K236" t="s">
        <v>23</v>
      </c>
      <c r="L236" t="s">
        <v>24</v>
      </c>
      <c r="M236" t="s">
        <v>25</v>
      </c>
      <c r="N236" t="s">
        <v>26</v>
      </c>
      <c r="O236" s="1">
        <v>44280</v>
      </c>
      <c r="P236">
        <v>1</v>
      </c>
    </row>
    <row r="237" spans="1:16" x14ac:dyDescent="0.25">
      <c r="A237" t="s">
        <v>15</v>
      </c>
      <c r="B237" t="s">
        <v>33</v>
      </c>
      <c r="C237" t="s">
        <v>86</v>
      </c>
      <c r="D237" t="s">
        <v>18</v>
      </c>
      <c r="E237">
        <v>10102493</v>
      </c>
      <c r="F237">
        <v>63</v>
      </c>
      <c r="G237" t="s">
        <v>19</v>
      </c>
      <c r="H237" t="s">
        <v>20</v>
      </c>
      <c r="I237" t="s">
        <v>21</v>
      </c>
      <c r="J237" t="s">
        <v>22</v>
      </c>
      <c r="K237" t="s">
        <v>37</v>
      </c>
      <c r="L237" t="s">
        <v>24</v>
      </c>
      <c r="M237" t="s">
        <v>25</v>
      </c>
      <c r="N237" t="s">
        <v>35</v>
      </c>
      <c r="O237" s="1">
        <v>44280</v>
      </c>
      <c r="P237">
        <v>1</v>
      </c>
    </row>
    <row r="238" spans="1:16" x14ac:dyDescent="0.25">
      <c r="A238" t="s">
        <v>15</v>
      </c>
      <c r="B238" t="s">
        <v>33</v>
      </c>
      <c r="C238" t="s">
        <v>86</v>
      </c>
      <c r="D238" t="s">
        <v>18</v>
      </c>
      <c r="E238">
        <v>10102493</v>
      </c>
      <c r="F238">
        <v>63</v>
      </c>
      <c r="G238" t="s">
        <v>19</v>
      </c>
      <c r="H238" t="s">
        <v>20</v>
      </c>
      <c r="I238" t="s">
        <v>21</v>
      </c>
      <c r="J238" t="s">
        <v>22</v>
      </c>
      <c r="K238" t="s">
        <v>37</v>
      </c>
      <c r="L238" t="s">
        <v>24</v>
      </c>
      <c r="M238" t="s">
        <v>25</v>
      </c>
      <c r="N238" t="s">
        <v>35</v>
      </c>
      <c r="O238" s="1">
        <v>44280</v>
      </c>
      <c r="P238">
        <v>1</v>
      </c>
    </row>
    <row r="239" spans="1:16" x14ac:dyDescent="0.25">
      <c r="A239" t="s">
        <v>27</v>
      </c>
      <c r="B239" t="s">
        <v>28</v>
      </c>
      <c r="C239">
        <v>1388169</v>
      </c>
      <c r="D239" t="s">
        <v>18</v>
      </c>
      <c r="E239">
        <v>14266918</v>
      </c>
      <c r="F239">
        <v>69</v>
      </c>
      <c r="G239" t="s">
        <v>19</v>
      </c>
      <c r="H239" t="s">
        <v>20</v>
      </c>
      <c r="I239" t="s">
        <v>21</v>
      </c>
      <c r="J239" t="s">
        <v>22</v>
      </c>
      <c r="K239" t="s">
        <v>23</v>
      </c>
      <c r="L239" t="s">
        <v>24</v>
      </c>
      <c r="M239" t="s">
        <v>25</v>
      </c>
      <c r="N239" t="s">
        <v>26</v>
      </c>
      <c r="O239" s="1">
        <v>44281</v>
      </c>
      <c r="P239">
        <v>1</v>
      </c>
    </row>
    <row r="240" spans="1:16" x14ac:dyDescent="0.25">
      <c r="A240" t="s">
        <v>27</v>
      </c>
      <c r="B240" t="s">
        <v>28</v>
      </c>
      <c r="C240">
        <v>1390257</v>
      </c>
      <c r="D240" t="s">
        <v>18</v>
      </c>
      <c r="E240">
        <v>4379328</v>
      </c>
      <c r="F240">
        <v>74</v>
      </c>
      <c r="G240" t="s">
        <v>19</v>
      </c>
      <c r="H240" t="s">
        <v>20</v>
      </c>
      <c r="I240" t="s">
        <v>21</v>
      </c>
      <c r="J240" t="s">
        <v>22</v>
      </c>
      <c r="K240" t="s">
        <v>23</v>
      </c>
      <c r="L240" t="s">
        <v>24</v>
      </c>
      <c r="M240" t="s">
        <v>25</v>
      </c>
      <c r="N240" t="s">
        <v>26</v>
      </c>
      <c r="O240" s="1">
        <v>44281</v>
      </c>
      <c r="P240">
        <v>1</v>
      </c>
    </row>
    <row r="241" spans="1:16" x14ac:dyDescent="0.25">
      <c r="A241" t="s">
        <v>15</v>
      </c>
      <c r="B241" t="s">
        <v>33</v>
      </c>
      <c r="C241" t="s">
        <v>88</v>
      </c>
      <c r="D241" t="s">
        <v>18</v>
      </c>
      <c r="E241">
        <v>10102493</v>
      </c>
      <c r="F241">
        <v>63</v>
      </c>
      <c r="G241" t="s">
        <v>19</v>
      </c>
      <c r="H241" t="s">
        <v>20</v>
      </c>
      <c r="I241" t="s">
        <v>21</v>
      </c>
      <c r="J241" t="s">
        <v>22</v>
      </c>
      <c r="K241" t="s">
        <v>37</v>
      </c>
      <c r="L241" t="s">
        <v>24</v>
      </c>
      <c r="M241" t="s">
        <v>25</v>
      </c>
      <c r="N241" t="s">
        <v>35</v>
      </c>
      <c r="O241" s="1">
        <v>44284</v>
      </c>
      <c r="P241">
        <v>1</v>
      </c>
    </row>
    <row r="242" spans="1:16" x14ac:dyDescent="0.25">
      <c r="A242" t="s">
        <v>15</v>
      </c>
      <c r="B242" t="s">
        <v>16</v>
      </c>
      <c r="C242" t="s">
        <v>89</v>
      </c>
      <c r="D242" t="s">
        <v>18</v>
      </c>
      <c r="E242">
        <v>15240487</v>
      </c>
      <c r="F242">
        <v>70</v>
      </c>
      <c r="G242" t="s">
        <v>19</v>
      </c>
      <c r="H242" t="s">
        <v>20</v>
      </c>
      <c r="I242" t="s">
        <v>21</v>
      </c>
      <c r="J242" t="s">
        <v>22</v>
      </c>
      <c r="K242" t="s">
        <v>23</v>
      </c>
      <c r="L242" t="s">
        <v>24</v>
      </c>
      <c r="M242" t="s">
        <v>25</v>
      </c>
      <c r="N242" t="s">
        <v>35</v>
      </c>
      <c r="O242" s="1">
        <v>44284</v>
      </c>
      <c r="P242">
        <v>1</v>
      </c>
    </row>
    <row r="243" spans="1:16" x14ac:dyDescent="0.25">
      <c r="A243" t="s">
        <v>27</v>
      </c>
      <c r="B243" t="s">
        <v>28</v>
      </c>
      <c r="C243">
        <v>1389838</v>
      </c>
      <c r="D243" t="s">
        <v>18</v>
      </c>
      <c r="E243">
        <v>79403467</v>
      </c>
      <c r="F243">
        <v>55</v>
      </c>
      <c r="G243" t="s">
        <v>19</v>
      </c>
      <c r="H243" t="s">
        <v>20</v>
      </c>
      <c r="I243" t="s">
        <v>21</v>
      </c>
      <c r="J243" t="s">
        <v>22</v>
      </c>
      <c r="K243" t="s">
        <v>23</v>
      </c>
      <c r="L243" t="s">
        <v>24</v>
      </c>
      <c r="M243" t="s">
        <v>25</v>
      </c>
      <c r="N243" t="s">
        <v>26</v>
      </c>
      <c r="O243" s="1">
        <v>44285</v>
      </c>
      <c r="P243">
        <v>1</v>
      </c>
    </row>
    <row r="244" spans="1:16" x14ac:dyDescent="0.25">
      <c r="A244" t="s">
        <v>27</v>
      </c>
      <c r="B244" t="s">
        <v>28</v>
      </c>
      <c r="C244">
        <v>1389829</v>
      </c>
      <c r="D244" t="s">
        <v>18</v>
      </c>
      <c r="E244">
        <v>10066255</v>
      </c>
      <c r="F244">
        <v>71</v>
      </c>
      <c r="G244" t="s">
        <v>19</v>
      </c>
      <c r="H244" t="s">
        <v>20</v>
      </c>
      <c r="I244" t="s">
        <v>21</v>
      </c>
      <c r="J244" t="s">
        <v>22</v>
      </c>
      <c r="K244" t="s">
        <v>23</v>
      </c>
      <c r="L244" t="s">
        <v>24</v>
      </c>
      <c r="M244" t="s">
        <v>25</v>
      </c>
      <c r="N244" t="s">
        <v>26</v>
      </c>
      <c r="O244" s="1">
        <v>44285</v>
      </c>
      <c r="P244">
        <v>1</v>
      </c>
    </row>
    <row r="245" spans="1:16" x14ac:dyDescent="0.25">
      <c r="A245" t="s">
        <v>15</v>
      </c>
      <c r="B245" t="s">
        <v>33</v>
      </c>
      <c r="C245" t="s">
        <v>88</v>
      </c>
      <c r="D245" t="s">
        <v>18</v>
      </c>
      <c r="E245">
        <v>10102493</v>
      </c>
      <c r="F245">
        <v>63</v>
      </c>
      <c r="G245" t="s">
        <v>19</v>
      </c>
      <c r="H245" t="s">
        <v>20</v>
      </c>
      <c r="I245" t="s">
        <v>21</v>
      </c>
      <c r="J245" t="s">
        <v>22</v>
      </c>
      <c r="K245" t="s">
        <v>37</v>
      </c>
      <c r="L245" t="s">
        <v>24</v>
      </c>
      <c r="M245" t="s">
        <v>25</v>
      </c>
      <c r="N245" t="s">
        <v>35</v>
      </c>
      <c r="O245" s="1">
        <v>44285</v>
      </c>
      <c r="P245">
        <v>1</v>
      </c>
    </row>
    <row r="246" spans="1:16" x14ac:dyDescent="0.25">
      <c r="A246" t="s">
        <v>38</v>
      </c>
      <c r="B246" t="s">
        <v>39</v>
      </c>
      <c r="C246" t="s">
        <v>90</v>
      </c>
      <c r="D246" t="s">
        <v>18</v>
      </c>
      <c r="E246">
        <v>10075411</v>
      </c>
      <c r="F246">
        <v>68</v>
      </c>
      <c r="G246" t="s">
        <v>19</v>
      </c>
      <c r="H246" t="s">
        <v>20</v>
      </c>
      <c r="I246" t="s">
        <v>21</v>
      </c>
      <c r="J246" t="s">
        <v>22</v>
      </c>
      <c r="K246" t="s">
        <v>23</v>
      </c>
      <c r="L246" t="s">
        <v>46</v>
      </c>
      <c r="M246" t="s">
        <v>47</v>
      </c>
      <c r="N246" t="s">
        <v>62</v>
      </c>
      <c r="O246" s="1">
        <v>44286</v>
      </c>
      <c r="P246">
        <v>1</v>
      </c>
    </row>
  </sheetData>
  <autoFilter ref="A1:P24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5"/>
  <sheetViews>
    <sheetView topLeftCell="A16" workbookViewId="0">
      <selection activeCell="E23" sqref="E23:G23"/>
    </sheetView>
  </sheetViews>
  <sheetFormatPr baseColWidth="10" defaultRowHeight="15" x14ac:dyDescent="0.25"/>
  <cols>
    <col min="1" max="1" width="17.5703125" customWidth="1"/>
    <col min="2" max="2" width="10.140625" customWidth="1"/>
    <col min="3" max="3" width="10.28515625" customWidth="1"/>
    <col min="4" max="4" width="14.42578125" customWidth="1"/>
    <col min="5" max="5" width="46.28515625" style="20" customWidth="1"/>
  </cols>
  <sheetData>
    <row r="3" spans="1:10" x14ac:dyDescent="0.25">
      <c r="A3" s="3" t="s">
        <v>204</v>
      </c>
      <c r="B3" t="s">
        <v>207</v>
      </c>
      <c r="D3" s="14" t="s">
        <v>220</v>
      </c>
      <c r="E3" s="18" t="s">
        <v>209</v>
      </c>
      <c r="F3" s="14" t="s">
        <v>210</v>
      </c>
      <c r="G3" s="14" t="s">
        <v>211</v>
      </c>
    </row>
    <row r="4" spans="1:10" ht="30" x14ac:dyDescent="0.25">
      <c r="A4" s="4" t="s">
        <v>113</v>
      </c>
      <c r="B4" s="5">
        <v>1</v>
      </c>
      <c r="D4" s="6" t="s">
        <v>95</v>
      </c>
      <c r="E4" s="19" t="s">
        <v>96</v>
      </c>
      <c r="F4" s="15">
        <v>120</v>
      </c>
      <c r="G4" s="9">
        <f>F4/$F$8</f>
        <v>0.76923076923076927</v>
      </c>
    </row>
    <row r="5" spans="1:10" x14ac:dyDescent="0.25">
      <c r="A5" s="4" t="s">
        <v>121</v>
      </c>
      <c r="B5" s="5">
        <v>1</v>
      </c>
      <c r="D5" s="6" t="s">
        <v>92</v>
      </c>
      <c r="E5" s="19" t="s">
        <v>93</v>
      </c>
      <c r="F5" s="15">
        <v>34</v>
      </c>
      <c r="G5" s="9">
        <f t="shared" ref="G5:G8" si="0">F5/$F$8</f>
        <v>0.21794871794871795</v>
      </c>
    </row>
    <row r="6" spans="1:10" ht="30" x14ac:dyDescent="0.25">
      <c r="A6" s="4" t="s">
        <v>93</v>
      </c>
      <c r="B6" s="5">
        <v>34</v>
      </c>
      <c r="D6" s="23" t="s">
        <v>112</v>
      </c>
      <c r="E6" s="19" t="s">
        <v>222</v>
      </c>
      <c r="F6" s="15">
        <v>1</v>
      </c>
      <c r="G6" s="9">
        <f t="shared" si="0"/>
        <v>6.41025641025641E-3</v>
      </c>
    </row>
    <row r="7" spans="1:10" ht="30" x14ac:dyDescent="0.25">
      <c r="A7" s="4" t="s">
        <v>96</v>
      </c>
      <c r="B7" s="5">
        <v>120</v>
      </c>
      <c r="D7" s="6" t="s">
        <v>120</v>
      </c>
      <c r="E7" s="19" t="s">
        <v>121</v>
      </c>
      <c r="F7" s="15">
        <v>1</v>
      </c>
      <c r="G7" s="9">
        <f t="shared" si="0"/>
        <v>6.41025641025641E-3</v>
      </c>
    </row>
    <row r="8" spans="1:10" x14ac:dyDescent="0.25">
      <c r="A8" s="4" t="s">
        <v>205</v>
      </c>
      <c r="B8" s="5">
        <v>156</v>
      </c>
      <c r="D8" s="6"/>
      <c r="E8" s="18" t="s">
        <v>210</v>
      </c>
      <c r="F8" s="14">
        <f>SUM(F4:F7)</f>
        <v>156</v>
      </c>
      <c r="G8" s="25">
        <f t="shared" si="0"/>
        <v>1</v>
      </c>
    </row>
    <row r="12" spans="1:10" x14ac:dyDescent="0.25">
      <c r="A12" s="3" t="s">
        <v>204</v>
      </c>
      <c r="B12" t="s">
        <v>207</v>
      </c>
      <c r="E12" s="18" t="s">
        <v>0</v>
      </c>
      <c r="F12" s="14" t="s">
        <v>210</v>
      </c>
      <c r="G12" s="14" t="s">
        <v>211</v>
      </c>
    </row>
    <row r="13" spans="1:10" x14ac:dyDescent="0.25">
      <c r="A13" s="4" t="s">
        <v>102</v>
      </c>
      <c r="B13" s="5">
        <v>2</v>
      </c>
      <c r="E13" s="19" t="s">
        <v>15</v>
      </c>
      <c r="F13" s="15">
        <v>60</v>
      </c>
      <c r="G13" s="9">
        <f>F13/$F$19</f>
        <v>0.38461538461538464</v>
      </c>
    </row>
    <row r="14" spans="1:10" x14ac:dyDescent="0.25">
      <c r="A14" s="4" t="s">
        <v>32</v>
      </c>
      <c r="B14" s="5">
        <v>1</v>
      </c>
      <c r="E14" s="19" t="s">
        <v>27</v>
      </c>
      <c r="F14" s="15">
        <v>59</v>
      </c>
      <c r="G14" s="9">
        <f t="shared" ref="G14:G19" si="1">F14/$F$19</f>
        <v>0.37820512820512819</v>
      </c>
      <c r="I14" s="10"/>
      <c r="J14" s="17"/>
    </row>
    <row r="15" spans="1:10" x14ac:dyDescent="0.25">
      <c r="A15" s="4" t="s">
        <v>49</v>
      </c>
      <c r="B15" s="5">
        <v>1</v>
      </c>
      <c r="E15" s="19" t="s">
        <v>30</v>
      </c>
      <c r="F15" s="15">
        <v>33</v>
      </c>
      <c r="G15" s="9">
        <f t="shared" si="1"/>
        <v>0.21153846153846154</v>
      </c>
      <c r="I15" s="10"/>
      <c r="J15" s="17"/>
    </row>
    <row r="16" spans="1:10" x14ac:dyDescent="0.25">
      <c r="A16" s="4" t="s">
        <v>30</v>
      </c>
      <c r="B16" s="5">
        <v>33</v>
      </c>
      <c r="E16" s="19" t="s">
        <v>102</v>
      </c>
      <c r="F16" s="15">
        <v>2</v>
      </c>
      <c r="G16" s="9">
        <f t="shared" si="1"/>
        <v>1.282051282051282E-2</v>
      </c>
      <c r="I16" s="10"/>
      <c r="J16" s="17"/>
    </row>
    <row r="17" spans="1:7" x14ac:dyDescent="0.25">
      <c r="A17" s="4" t="s">
        <v>27</v>
      </c>
      <c r="B17" s="5">
        <v>59</v>
      </c>
      <c r="E17" s="19" t="s">
        <v>32</v>
      </c>
      <c r="F17" s="15">
        <v>1</v>
      </c>
      <c r="G17" s="9">
        <f t="shared" si="1"/>
        <v>6.41025641025641E-3</v>
      </c>
    </row>
    <row r="18" spans="1:7" x14ac:dyDescent="0.25">
      <c r="A18" s="4" t="s">
        <v>15</v>
      </c>
      <c r="B18" s="5">
        <v>60</v>
      </c>
      <c r="E18" s="19" t="s">
        <v>49</v>
      </c>
      <c r="F18" s="15">
        <v>1</v>
      </c>
      <c r="G18" s="9">
        <f t="shared" si="1"/>
        <v>6.41025641025641E-3</v>
      </c>
    </row>
    <row r="19" spans="1:7" x14ac:dyDescent="0.25">
      <c r="A19" s="4" t="s">
        <v>205</v>
      </c>
      <c r="B19" s="5">
        <v>156</v>
      </c>
      <c r="E19" s="18" t="s">
        <v>210</v>
      </c>
      <c r="F19" s="14">
        <f>SUM(F13:F18)</f>
        <v>156</v>
      </c>
      <c r="G19" s="25">
        <f t="shared" si="1"/>
        <v>1</v>
      </c>
    </row>
    <row r="23" spans="1:7" x14ac:dyDescent="0.25">
      <c r="A23" s="3" t="s">
        <v>204</v>
      </c>
      <c r="B23" t="s">
        <v>207</v>
      </c>
      <c r="E23" s="18" t="s">
        <v>8</v>
      </c>
      <c r="F23" s="14" t="s">
        <v>210</v>
      </c>
      <c r="G23" s="14" t="s">
        <v>211</v>
      </c>
    </row>
    <row r="24" spans="1:7" x14ac:dyDescent="0.25">
      <c r="A24" s="4" t="s">
        <v>21</v>
      </c>
      <c r="B24" s="5">
        <v>156</v>
      </c>
      <c r="E24" s="7" t="s">
        <v>21</v>
      </c>
      <c r="F24" s="15">
        <v>156</v>
      </c>
      <c r="G24" s="26">
        <v>1</v>
      </c>
    </row>
    <row r="25" spans="1:7" x14ac:dyDescent="0.25">
      <c r="A25" s="4" t="s">
        <v>205</v>
      </c>
      <c r="B25" s="5">
        <v>156</v>
      </c>
    </row>
    <row r="28" spans="1:7" x14ac:dyDescent="0.25">
      <c r="A28" s="3" t="s">
        <v>204</v>
      </c>
      <c r="B28" t="s">
        <v>207</v>
      </c>
      <c r="E28" s="18" t="s">
        <v>212</v>
      </c>
      <c r="F28" s="14" t="s">
        <v>210</v>
      </c>
      <c r="G28" s="14" t="s">
        <v>211</v>
      </c>
    </row>
    <row r="29" spans="1:7" x14ac:dyDescent="0.25">
      <c r="A29" s="4" t="s">
        <v>23</v>
      </c>
      <c r="B29" s="5">
        <v>154</v>
      </c>
      <c r="E29" s="19" t="s">
        <v>23</v>
      </c>
      <c r="F29" s="15">
        <v>154</v>
      </c>
      <c r="G29" s="9">
        <f>F29/$F$31</f>
        <v>0.98717948717948723</v>
      </c>
    </row>
    <row r="30" spans="1:7" x14ac:dyDescent="0.25">
      <c r="A30" s="4" t="s">
        <v>37</v>
      </c>
      <c r="B30" s="5">
        <v>2</v>
      </c>
      <c r="E30" s="19" t="s">
        <v>37</v>
      </c>
      <c r="F30" s="15">
        <v>2</v>
      </c>
      <c r="G30" s="9">
        <f t="shared" ref="G30:G31" si="2">F30/$F$31</f>
        <v>1.282051282051282E-2</v>
      </c>
    </row>
    <row r="31" spans="1:7" x14ac:dyDescent="0.25">
      <c r="A31" s="4" t="s">
        <v>205</v>
      </c>
      <c r="B31" s="5">
        <v>156</v>
      </c>
      <c r="E31" s="18" t="s">
        <v>210</v>
      </c>
      <c r="F31" s="14">
        <f>SUM(F29:F30)</f>
        <v>156</v>
      </c>
      <c r="G31" s="25">
        <f t="shared" si="2"/>
        <v>1</v>
      </c>
    </row>
    <row r="35" spans="1:7" x14ac:dyDescent="0.25">
      <c r="A35" s="3" t="s">
        <v>204</v>
      </c>
      <c r="B35" t="s">
        <v>207</v>
      </c>
      <c r="E35" s="18" t="s">
        <v>213</v>
      </c>
      <c r="F35" s="14" t="s">
        <v>210</v>
      </c>
      <c r="G35" s="14" t="s">
        <v>214</v>
      </c>
    </row>
    <row r="36" spans="1:7" x14ac:dyDescent="0.25">
      <c r="A36" s="4">
        <v>50</v>
      </c>
      <c r="B36" s="5">
        <v>8</v>
      </c>
      <c r="E36" s="22" t="s">
        <v>215</v>
      </c>
      <c r="F36" s="6">
        <v>21</v>
      </c>
      <c r="G36" s="9">
        <f>F36/$F$41</f>
        <v>0.13461538461538461</v>
      </c>
    </row>
    <row r="37" spans="1:7" x14ac:dyDescent="0.25">
      <c r="A37" s="4">
        <v>51</v>
      </c>
      <c r="B37" s="5">
        <v>4</v>
      </c>
      <c r="E37" s="22" t="s">
        <v>216</v>
      </c>
      <c r="F37" s="6">
        <v>42</v>
      </c>
      <c r="G37" s="9">
        <f t="shared" ref="G37:G41" si="3">F37/$F$41</f>
        <v>0.26923076923076922</v>
      </c>
    </row>
    <row r="38" spans="1:7" x14ac:dyDescent="0.25">
      <c r="A38" s="4">
        <v>53</v>
      </c>
      <c r="B38" s="5">
        <v>1</v>
      </c>
      <c r="E38" s="22" t="s">
        <v>217</v>
      </c>
      <c r="F38" s="6">
        <v>17</v>
      </c>
      <c r="G38" s="9">
        <f t="shared" si="3"/>
        <v>0.10897435897435898</v>
      </c>
    </row>
    <row r="39" spans="1:7" x14ac:dyDescent="0.25">
      <c r="A39" s="4">
        <v>55</v>
      </c>
      <c r="B39" s="5">
        <v>8</v>
      </c>
      <c r="E39" s="22" t="s">
        <v>218</v>
      </c>
      <c r="F39" s="6">
        <v>49</v>
      </c>
      <c r="G39" s="9">
        <f t="shared" si="3"/>
        <v>0.3141025641025641</v>
      </c>
    </row>
    <row r="40" spans="1:7" x14ac:dyDescent="0.25">
      <c r="A40" s="4">
        <v>57</v>
      </c>
      <c r="B40" s="5">
        <v>28</v>
      </c>
      <c r="E40" s="22" t="s">
        <v>219</v>
      </c>
      <c r="F40" s="6">
        <v>27</v>
      </c>
      <c r="G40" s="9">
        <f t="shared" si="3"/>
        <v>0.17307692307692307</v>
      </c>
    </row>
    <row r="41" spans="1:7" x14ac:dyDescent="0.25">
      <c r="A41" s="4">
        <v>58</v>
      </c>
      <c r="B41" s="5">
        <v>1</v>
      </c>
      <c r="E41" s="18" t="s">
        <v>210</v>
      </c>
      <c r="F41" s="14">
        <f>SUM(F36:F40)</f>
        <v>156</v>
      </c>
      <c r="G41" s="25">
        <f t="shared" si="3"/>
        <v>1</v>
      </c>
    </row>
    <row r="42" spans="1:7" x14ac:dyDescent="0.25">
      <c r="A42" s="4">
        <v>59</v>
      </c>
      <c r="B42" s="5">
        <v>10</v>
      </c>
    </row>
    <row r="43" spans="1:7" x14ac:dyDescent="0.25">
      <c r="A43" s="4">
        <v>60</v>
      </c>
      <c r="B43" s="5">
        <v>3</v>
      </c>
    </row>
    <row r="44" spans="1:7" x14ac:dyDescent="0.25">
      <c r="A44" s="4">
        <v>61</v>
      </c>
      <c r="B44" s="5">
        <v>1</v>
      </c>
    </row>
    <row r="45" spans="1:7" x14ac:dyDescent="0.25">
      <c r="A45" s="4">
        <v>62</v>
      </c>
      <c r="B45" s="5">
        <v>4</v>
      </c>
    </row>
    <row r="46" spans="1:7" x14ac:dyDescent="0.25">
      <c r="A46" s="4">
        <v>65</v>
      </c>
      <c r="B46" s="5">
        <v>12</v>
      </c>
    </row>
    <row r="47" spans="1:7" x14ac:dyDescent="0.25">
      <c r="A47" s="4">
        <v>66</v>
      </c>
      <c r="B47" s="5">
        <v>43</v>
      </c>
    </row>
    <row r="48" spans="1:7" x14ac:dyDescent="0.25">
      <c r="A48" s="4">
        <v>69</v>
      </c>
      <c r="B48" s="5">
        <v>5</v>
      </c>
    </row>
    <row r="49" spans="1:2" x14ac:dyDescent="0.25">
      <c r="A49" s="4">
        <v>70</v>
      </c>
      <c r="B49" s="5">
        <v>1</v>
      </c>
    </row>
    <row r="50" spans="1:2" x14ac:dyDescent="0.25">
      <c r="A50" s="4">
        <v>71</v>
      </c>
      <c r="B50" s="5">
        <v>3</v>
      </c>
    </row>
    <row r="51" spans="1:2" x14ac:dyDescent="0.25">
      <c r="A51" s="4">
        <v>72</v>
      </c>
      <c r="B51" s="5">
        <v>2</v>
      </c>
    </row>
    <row r="52" spans="1:2" x14ac:dyDescent="0.25">
      <c r="A52" s="4">
        <v>73</v>
      </c>
      <c r="B52" s="5">
        <v>13</v>
      </c>
    </row>
    <row r="53" spans="1:2" x14ac:dyDescent="0.25">
      <c r="A53" s="4">
        <v>74</v>
      </c>
      <c r="B53" s="5">
        <v>6</v>
      </c>
    </row>
    <row r="54" spans="1:2" x14ac:dyDescent="0.25">
      <c r="A54" s="4">
        <v>75</v>
      </c>
      <c r="B54" s="5">
        <v>3</v>
      </c>
    </row>
    <row r="55" spans="1:2" x14ac:dyDescent="0.25">
      <c r="A55" s="4" t="s">
        <v>205</v>
      </c>
      <c r="B55" s="5">
        <v>156</v>
      </c>
    </row>
  </sheetData>
  <sortState ref="E14:F18">
    <sortCondition descending="1" ref="F14:F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workbookViewId="0"/>
  </sheetViews>
  <sheetFormatPr baseColWidth="10" defaultRowHeight="15" x14ac:dyDescent="0.25"/>
  <cols>
    <col min="1" max="1" width="13.28515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206</v>
      </c>
    </row>
    <row r="2" spans="1:16" x14ac:dyDescent="0.25">
      <c r="A2" t="s">
        <v>30</v>
      </c>
      <c r="B2" t="s">
        <v>33</v>
      </c>
      <c r="C2" t="s">
        <v>91</v>
      </c>
      <c r="D2" t="s">
        <v>18</v>
      </c>
      <c r="E2">
        <v>10084625</v>
      </c>
      <c r="F2">
        <v>65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92</v>
      </c>
      <c r="M2" t="s">
        <v>93</v>
      </c>
      <c r="N2" t="s">
        <v>35</v>
      </c>
      <c r="O2" s="1">
        <v>44200</v>
      </c>
      <c r="P2">
        <v>1</v>
      </c>
    </row>
    <row r="3" spans="1:16" x14ac:dyDescent="0.25">
      <c r="A3" t="s">
        <v>30</v>
      </c>
      <c r="B3" t="s">
        <v>33</v>
      </c>
      <c r="C3" t="s">
        <v>94</v>
      </c>
      <c r="D3" t="s">
        <v>18</v>
      </c>
      <c r="E3">
        <v>19394281</v>
      </c>
      <c r="F3">
        <v>59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95</v>
      </c>
      <c r="M3" t="s">
        <v>96</v>
      </c>
      <c r="N3" t="s">
        <v>35</v>
      </c>
      <c r="O3" s="1">
        <v>44204</v>
      </c>
      <c r="P3">
        <v>1</v>
      </c>
    </row>
    <row r="4" spans="1:16" x14ac:dyDescent="0.25">
      <c r="A4" t="s">
        <v>15</v>
      </c>
      <c r="B4" t="s">
        <v>33</v>
      </c>
      <c r="C4" t="s">
        <v>97</v>
      </c>
      <c r="D4" t="s">
        <v>18</v>
      </c>
      <c r="E4">
        <v>25078893</v>
      </c>
      <c r="F4">
        <v>57</v>
      </c>
      <c r="G4" t="s">
        <v>19</v>
      </c>
      <c r="H4" t="s">
        <v>98</v>
      </c>
      <c r="I4" t="s">
        <v>21</v>
      </c>
      <c r="J4" t="s">
        <v>22</v>
      </c>
      <c r="K4" t="s">
        <v>23</v>
      </c>
      <c r="L4" t="s">
        <v>95</v>
      </c>
      <c r="M4" t="s">
        <v>96</v>
      </c>
      <c r="N4" t="s">
        <v>35</v>
      </c>
      <c r="O4" s="1">
        <v>44208</v>
      </c>
      <c r="P4">
        <v>1</v>
      </c>
    </row>
    <row r="5" spans="1:16" x14ac:dyDescent="0.25">
      <c r="A5" t="s">
        <v>30</v>
      </c>
      <c r="B5" t="s">
        <v>33</v>
      </c>
      <c r="C5" t="s">
        <v>91</v>
      </c>
      <c r="D5" t="s">
        <v>18</v>
      </c>
      <c r="E5">
        <v>10084625</v>
      </c>
      <c r="F5">
        <v>65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92</v>
      </c>
      <c r="M5" t="s">
        <v>93</v>
      </c>
      <c r="N5" t="s">
        <v>35</v>
      </c>
      <c r="O5" s="1">
        <v>44208</v>
      </c>
      <c r="P5">
        <v>1</v>
      </c>
    </row>
    <row r="6" spans="1:16" x14ac:dyDescent="0.25">
      <c r="A6" t="s">
        <v>30</v>
      </c>
      <c r="B6" t="s">
        <v>33</v>
      </c>
      <c r="C6" t="s">
        <v>91</v>
      </c>
      <c r="D6" t="s">
        <v>18</v>
      </c>
      <c r="E6">
        <v>10084625</v>
      </c>
      <c r="F6">
        <v>65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92</v>
      </c>
      <c r="M6" t="s">
        <v>93</v>
      </c>
      <c r="N6" t="s">
        <v>35</v>
      </c>
      <c r="O6" s="1">
        <v>44208</v>
      </c>
      <c r="P6">
        <v>1</v>
      </c>
    </row>
    <row r="7" spans="1:16" x14ac:dyDescent="0.25">
      <c r="A7" t="s">
        <v>15</v>
      </c>
      <c r="B7" t="s">
        <v>33</v>
      </c>
      <c r="C7" t="s">
        <v>97</v>
      </c>
      <c r="D7" t="s">
        <v>18</v>
      </c>
      <c r="E7">
        <v>25078893</v>
      </c>
      <c r="F7">
        <v>57</v>
      </c>
      <c r="G7" t="s">
        <v>19</v>
      </c>
      <c r="H7" t="s">
        <v>98</v>
      </c>
      <c r="I7" t="s">
        <v>21</v>
      </c>
      <c r="J7" t="s">
        <v>22</v>
      </c>
      <c r="K7" t="s">
        <v>23</v>
      </c>
      <c r="L7" t="s">
        <v>95</v>
      </c>
      <c r="M7" t="s">
        <v>96</v>
      </c>
      <c r="N7" t="s">
        <v>35</v>
      </c>
      <c r="O7" s="1">
        <v>44209</v>
      </c>
      <c r="P7">
        <v>1</v>
      </c>
    </row>
    <row r="8" spans="1:16" x14ac:dyDescent="0.25">
      <c r="A8" t="s">
        <v>27</v>
      </c>
      <c r="B8" t="s">
        <v>28</v>
      </c>
      <c r="C8">
        <v>1364712</v>
      </c>
      <c r="D8" t="s">
        <v>18</v>
      </c>
      <c r="E8">
        <v>10059293</v>
      </c>
      <c r="F8">
        <v>74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95</v>
      </c>
      <c r="M8" t="s">
        <v>96</v>
      </c>
      <c r="N8" t="s">
        <v>26</v>
      </c>
      <c r="O8" s="1">
        <v>44209</v>
      </c>
      <c r="P8">
        <v>1</v>
      </c>
    </row>
    <row r="9" spans="1:16" x14ac:dyDescent="0.25">
      <c r="A9" t="s">
        <v>15</v>
      </c>
      <c r="B9" t="s">
        <v>33</v>
      </c>
      <c r="C9" t="s">
        <v>97</v>
      </c>
      <c r="D9" t="s">
        <v>18</v>
      </c>
      <c r="E9">
        <v>25078893</v>
      </c>
      <c r="F9">
        <v>57</v>
      </c>
      <c r="G9" t="s">
        <v>19</v>
      </c>
      <c r="H9" t="s">
        <v>98</v>
      </c>
      <c r="I9" t="s">
        <v>21</v>
      </c>
      <c r="J9" t="s">
        <v>22</v>
      </c>
      <c r="K9" t="s">
        <v>23</v>
      </c>
      <c r="L9" t="s">
        <v>95</v>
      </c>
      <c r="M9" t="s">
        <v>96</v>
      </c>
      <c r="N9" t="s">
        <v>35</v>
      </c>
      <c r="O9" s="1">
        <v>44209</v>
      </c>
      <c r="P9">
        <v>1</v>
      </c>
    </row>
    <row r="10" spans="1:16" x14ac:dyDescent="0.25">
      <c r="A10" t="s">
        <v>27</v>
      </c>
      <c r="B10" t="s">
        <v>28</v>
      </c>
      <c r="C10">
        <v>1364712</v>
      </c>
      <c r="D10" t="s">
        <v>18</v>
      </c>
      <c r="E10">
        <v>10059293</v>
      </c>
      <c r="F10">
        <v>74</v>
      </c>
      <c r="G10" t="s">
        <v>19</v>
      </c>
      <c r="H10" t="s">
        <v>20</v>
      </c>
      <c r="I10" t="s">
        <v>21</v>
      </c>
      <c r="J10" t="s">
        <v>22</v>
      </c>
      <c r="K10" t="s">
        <v>23</v>
      </c>
      <c r="L10" t="s">
        <v>95</v>
      </c>
      <c r="M10" t="s">
        <v>96</v>
      </c>
      <c r="N10" t="s">
        <v>26</v>
      </c>
      <c r="O10" s="1">
        <v>44209</v>
      </c>
      <c r="P10">
        <v>1</v>
      </c>
    </row>
    <row r="11" spans="1:16" x14ac:dyDescent="0.25">
      <c r="A11" t="s">
        <v>30</v>
      </c>
      <c r="B11" t="s">
        <v>28</v>
      </c>
      <c r="C11">
        <v>1357242</v>
      </c>
      <c r="D11" t="s">
        <v>18</v>
      </c>
      <c r="E11">
        <v>10133580</v>
      </c>
      <c r="F11">
        <v>51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95</v>
      </c>
      <c r="M11" t="s">
        <v>96</v>
      </c>
      <c r="N11" t="s">
        <v>26</v>
      </c>
      <c r="O11" s="1">
        <v>44209</v>
      </c>
      <c r="P11">
        <v>1</v>
      </c>
    </row>
    <row r="12" spans="1:16" x14ac:dyDescent="0.25">
      <c r="A12" t="s">
        <v>27</v>
      </c>
      <c r="B12" t="s">
        <v>28</v>
      </c>
      <c r="C12">
        <v>1364712</v>
      </c>
      <c r="D12" t="s">
        <v>18</v>
      </c>
      <c r="E12">
        <v>10059293</v>
      </c>
      <c r="F12">
        <v>74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  <c r="L12" t="s">
        <v>95</v>
      </c>
      <c r="M12" t="s">
        <v>96</v>
      </c>
      <c r="N12" t="s">
        <v>26</v>
      </c>
      <c r="O12" s="1">
        <v>44209</v>
      </c>
      <c r="P12">
        <v>1</v>
      </c>
    </row>
    <row r="13" spans="1:16" x14ac:dyDescent="0.25">
      <c r="A13" t="s">
        <v>15</v>
      </c>
      <c r="B13" t="s">
        <v>33</v>
      </c>
      <c r="C13" t="s">
        <v>97</v>
      </c>
      <c r="D13" t="s">
        <v>18</v>
      </c>
      <c r="E13">
        <v>25078893</v>
      </c>
      <c r="F13">
        <v>57</v>
      </c>
      <c r="G13" t="s">
        <v>19</v>
      </c>
      <c r="H13" t="s">
        <v>98</v>
      </c>
      <c r="I13" t="s">
        <v>21</v>
      </c>
      <c r="J13" t="s">
        <v>22</v>
      </c>
      <c r="K13" t="s">
        <v>23</v>
      </c>
      <c r="L13" t="s">
        <v>95</v>
      </c>
      <c r="M13" t="s">
        <v>96</v>
      </c>
      <c r="N13" t="s">
        <v>35</v>
      </c>
      <c r="O13" s="1">
        <v>44210</v>
      </c>
      <c r="P13">
        <v>1</v>
      </c>
    </row>
    <row r="14" spans="1:16" x14ac:dyDescent="0.25">
      <c r="A14" t="s">
        <v>30</v>
      </c>
      <c r="B14" t="s">
        <v>33</v>
      </c>
      <c r="C14" t="s">
        <v>99</v>
      </c>
      <c r="D14" t="s">
        <v>18</v>
      </c>
      <c r="E14">
        <v>10084625</v>
      </c>
      <c r="F14">
        <v>65</v>
      </c>
      <c r="G14" t="s">
        <v>19</v>
      </c>
      <c r="H14" t="s">
        <v>20</v>
      </c>
      <c r="I14" t="s">
        <v>21</v>
      </c>
      <c r="J14" t="s">
        <v>22</v>
      </c>
      <c r="K14" t="s">
        <v>23</v>
      </c>
      <c r="L14" t="s">
        <v>92</v>
      </c>
      <c r="M14" t="s">
        <v>93</v>
      </c>
      <c r="N14" t="s">
        <v>35</v>
      </c>
      <c r="O14" s="1">
        <v>44210</v>
      </c>
      <c r="P14">
        <v>1</v>
      </c>
    </row>
    <row r="15" spans="1:16" x14ac:dyDescent="0.25">
      <c r="A15" t="s">
        <v>27</v>
      </c>
      <c r="B15" t="s">
        <v>28</v>
      </c>
      <c r="C15">
        <v>1364712</v>
      </c>
      <c r="D15" t="s">
        <v>18</v>
      </c>
      <c r="E15">
        <v>10059293</v>
      </c>
      <c r="F15">
        <v>74</v>
      </c>
      <c r="G15" t="s">
        <v>19</v>
      </c>
      <c r="H15" t="s">
        <v>20</v>
      </c>
      <c r="I15" t="s">
        <v>21</v>
      </c>
      <c r="J15" t="s">
        <v>22</v>
      </c>
      <c r="K15" t="s">
        <v>23</v>
      </c>
      <c r="L15" t="s">
        <v>95</v>
      </c>
      <c r="M15" t="s">
        <v>96</v>
      </c>
      <c r="N15" t="s">
        <v>26</v>
      </c>
      <c r="O15" s="1">
        <v>44211</v>
      </c>
      <c r="P15">
        <v>1</v>
      </c>
    </row>
    <row r="16" spans="1:16" x14ac:dyDescent="0.25">
      <c r="A16" t="s">
        <v>30</v>
      </c>
      <c r="B16" t="s">
        <v>33</v>
      </c>
      <c r="C16" t="s">
        <v>94</v>
      </c>
      <c r="D16" t="s">
        <v>18</v>
      </c>
      <c r="E16">
        <v>19394281</v>
      </c>
      <c r="F16">
        <v>59</v>
      </c>
      <c r="G16" t="s">
        <v>19</v>
      </c>
      <c r="H16" t="s">
        <v>20</v>
      </c>
      <c r="I16" t="s">
        <v>21</v>
      </c>
      <c r="J16" t="s">
        <v>22</v>
      </c>
      <c r="K16" t="s">
        <v>23</v>
      </c>
      <c r="L16" t="s">
        <v>95</v>
      </c>
      <c r="M16" t="s">
        <v>96</v>
      </c>
      <c r="N16" t="s">
        <v>35</v>
      </c>
      <c r="O16" s="1">
        <v>44211</v>
      </c>
      <c r="P16">
        <v>1</v>
      </c>
    </row>
    <row r="17" spans="1:16" x14ac:dyDescent="0.25">
      <c r="A17" t="s">
        <v>27</v>
      </c>
      <c r="B17" t="s">
        <v>28</v>
      </c>
      <c r="C17">
        <v>1360159</v>
      </c>
      <c r="D17" t="s">
        <v>18</v>
      </c>
      <c r="E17">
        <v>42075669</v>
      </c>
      <c r="F17">
        <v>55</v>
      </c>
      <c r="G17" t="s">
        <v>19</v>
      </c>
      <c r="H17" t="s">
        <v>98</v>
      </c>
      <c r="I17" t="s">
        <v>21</v>
      </c>
      <c r="J17" t="s">
        <v>22</v>
      </c>
      <c r="K17" t="s">
        <v>23</v>
      </c>
      <c r="L17" t="s">
        <v>95</v>
      </c>
      <c r="M17" t="s">
        <v>96</v>
      </c>
      <c r="N17" t="s">
        <v>26</v>
      </c>
      <c r="O17" s="1">
        <v>44211</v>
      </c>
      <c r="P17">
        <v>1</v>
      </c>
    </row>
    <row r="18" spans="1:16" x14ac:dyDescent="0.25">
      <c r="A18" t="s">
        <v>27</v>
      </c>
      <c r="B18" t="s">
        <v>28</v>
      </c>
      <c r="C18">
        <v>1364712</v>
      </c>
      <c r="D18" t="s">
        <v>18</v>
      </c>
      <c r="E18">
        <v>10059293</v>
      </c>
      <c r="F18">
        <v>74</v>
      </c>
      <c r="G18" t="s">
        <v>19</v>
      </c>
      <c r="H18" t="s">
        <v>20</v>
      </c>
      <c r="I18" t="s">
        <v>21</v>
      </c>
      <c r="J18" t="s">
        <v>22</v>
      </c>
      <c r="K18" t="s">
        <v>23</v>
      </c>
      <c r="L18" t="s">
        <v>95</v>
      </c>
      <c r="M18" t="s">
        <v>96</v>
      </c>
      <c r="N18" t="s">
        <v>26</v>
      </c>
      <c r="O18" s="1">
        <v>44212</v>
      </c>
      <c r="P18">
        <v>1</v>
      </c>
    </row>
    <row r="19" spans="1:16" x14ac:dyDescent="0.25">
      <c r="A19" t="s">
        <v>27</v>
      </c>
      <c r="B19" t="s">
        <v>28</v>
      </c>
      <c r="C19">
        <v>1364196</v>
      </c>
      <c r="D19" t="s">
        <v>18</v>
      </c>
      <c r="E19">
        <v>25085624</v>
      </c>
      <c r="F19">
        <v>73</v>
      </c>
      <c r="G19" t="s">
        <v>19</v>
      </c>
      <c r="H19" t="s">
        <v>98</v>
      </c>
      <c r="I19" t="s">
        <v>21</v>
      </c>
      <c r="J19" t="s">
        <v>22</v>
      </c>
      <c r="K19" t="s">
        <v>23</v>
      </c>
      <c r="L19" t="s">
        <v>95</v>
      </c>
      <c r="M19" t="s">
        <v>96</v>
      </c>
      <c r="N19" t="s">
        <v>26</v>
      </c>
      <c r="O19" s="1">
        <v>44213</v>
      </c>
      <c r="P19">
        <v>1</v>
      </c>
    </row>
    <row r="20" spans="1:16" x14ac:dyDescent="0.25">
      <c r="A20" t="s">
        <v>15</v>
      </c>
      <c r="B20" t="s">
        <v>33</v>
      </c>
      <c r="C20" t="s">
        <v>97</v>
      </c>
      <c r="D20" t="s">
        <v>18</v>
      </c>
      <c r="E20">
        <v>25078893</v>
      </c>
      <c r="F20">
        <v>57</v>
      </c>
      <c r="G20" t="s">
        <v>19</v>
      </c>
      <c r="H20" t="s">
        <v>98</v>
      </c>
      <c r="I20" t="s">
        <v>21</v>
      </c>
      <c r="J20" t="s">
        <v>22</v>
      </c>
      <c r="K20" t="s">
        <v>23</v>
      </c>
      <c r="L20" t="s">
        <v>95</v>
      </c>
      <c r="M20" t="s">
        <v>96</v>
      </c>
      <c r="N20" t="s">
        <v>35</v>
      </c>
      <c r="O20" s="1">
        <v>44214</v>
      </c>
      <c r="P20">
        <v>1</v>
      </c>
    </row>
    <row r="21" spans="1:16" x14ac:dyDescent="0.25">
      <c r="A21" t="s">
        <v>30</v>
      </c>
      <c r="B21" t="s">
        <v>33</v>
      </c>
      <c r="C21" t="s">
        <v>99</v>
      </c>
      <c r="D21" t="s">
        <v>18</v>
      </c>
      <c r="E21">
        <v>10084625</v>
      </c>
      <c r="F21">
        <v>65</v>
      </c>
      <c r="G21" t="s">
        <v>19</v>
      </c>
      <c r="H21" t="s">
        <v>20</v>
      </c>
      <c r="I21" t="s">
        <v>21</v>
      </c>
      <c r="J21" t="s">
        <v>22</v>
      </c>
      <c r="K21" t="s">
        <v>23</v>
      </c>
      <c r="L21" t="s">
        <v>92</v>
      </c>
      <c r="M21" t="s">
        <v>93</v>
      </c>
      <c r="N21" t="s">
        <v>35</v>
      </c>
      <c r="O21" s="1">
        <v>44214</v>
      </c>
      <c r="P21">
        <v>1</v>
      </c>
    </row>
    <row r="22" spans="1:16" x14ac:dyDescent="0.25">
      <c r="A22" t="s">
        <v>30</v>
      </c>
      <c r="B22" t="s">
        <v>33</v>
      </c>
      <c r="C22" t="s">
        <v>99</v>
      </c>
      <c r="D22" t="s">
        <v>18</v>
      </c>
      <c r="E22">
        <v>10084625</v>
      </c>
      <c r="F22">
        <v>65</v>
      </c>
      <c r="G22" t="s">
        <v>19</v>
      </c>
      <c r="H22" t="s">
        <v>20</v>
      </c>
      <c r="I22" t="s">
        <v>21</v>
      </c>
      <c r="J22" t="s">
        <v>22</v>
      </c>
      <c r="K22" t="s">
        <v>23</v>
      </c>
      <c r="L22" t="s">
        <v>92</v>
      </c>
      <c r="M22" t="s">
        <v>93</v>
      </c>
      <c r="N22" t="s">
        <v>35</v>
      </c>
      <c r="O22" s="1">
        <v>44216</v>
      </c>
      <c r="P22">
        <v>1</v>
      </c>
    </row>
    <row r="23" spans="1:16" x14ac:dyDescent="0.25">
      <c r="A23" t="s">
        <v>15</v>
      </c>
      <c r="B23" t="s">
        <v>33</v>
      </c>
      <c r="C23" t="s">
        <v>100</v>
      </c>
      <c r="D23" t="s">
        <v>18</v>
      </c>
      <c r="E23">
        <v>10073370</v>
      </c>
      <c r="F23">
        <v>69</v>
      </c>
      <c r="G23" t="s">
        <v>19</v>
      </c>
      <c r="H23" t="s">
        <v>20</v>
      </c>
      <c r="I23" t="s">
        <v>21</v>
      </c>
      <c r="J23" t="s">
        <v>22</v>
      </c>
      <c r="K23" t="s">
        <v>23</v>
      </c>
      <c r="L23" t="s">
        <v>95</v>
      </c>
      <c r="M23" t="s">
        <v>96</v>
      </c>
      <c r="N23" t="s">
        <v>35</v>
      </c>
      <c r="O23" s="1">
        <v>44217</v>
      </c>
      <c r="P23">
        <v>1</v>
      </c>
    </row>
    <row r="24" spans="1:16" x14ac:dyDescent="0.25">
      <c r="A24" t="s">
        <v>27</v>
      </c>
      <c r="B24" t="s">
        <v>28</v>
      </c>
      <c r="C24">
        <v>1362220</v>
      </c>
      <c r="D24" t="s">
        <v>18</v>
      </c>
      <c r="E24">
        <v>6480301</v>
      </c>
      <c r="F24">
        <v>75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95</v>
      </c>
      <c r="M24" t="s">
        <v>96</v>
      </c>
      <c r="N24" t="s">
        <v>26</v>
      </c>
      <c r="O24" s="1">
        <v>44217</v>
      </c>
      <c r="P24">
        <v>1</v>
      </c>
    </row>
    <row r="25" spans="1:16" x14ac:dyDescent="0.25">
      <c r="A25" t="s">
        <v>27</v>
      </c>
      <c r="B25" t="s">
        <v>28</v>
      </c>
      <c r="C25">
        <v>1361225</v>
      </c>
      <c r="D25" t="s">
        <v>18</v>
      </c>
      <c r="E25">
        <v>10133580</v>
      </c>
      <c r="F25">
        <v>51</v>
      </c>
      <c r="G25" t="s">
        <v>19</v>
      </c>
      <c r="H25" t="s">
        <v>20</v>
      </c>
      <c r="I25" t="s">
        <v>21</v>
      </c>
      <c r="J25" t="s">
        <v>22</v>
      </c>
      <c r="K25" t="s">
        <v>23</v>
      </c>
      <c r="L25" t="s">
        <v>95</v>
      </c>
      <c r="M25" t="s">
        <v>96</v>
      </c>
      <c r="N25" t="s">
        <v>26</v>
      </c>
      <c r="O25" s="1">
        <v>44218</v>
      </c>
      <c r="P25">
        <v>1</v>
      </c>
    </row>
    <row r="26" spans="1:16" x14ac:dyDescent="0.25">
      <c r="A26" t="s">
        <v>30</v>
      </c>
      <c r="B26" t="s">
        <v>33</v>
      </c>
      <c r="C26" t="s">
        <v>99</v>
      </c>
      <c r="D26" t="s">
        <v>18</v>
      </c>
      <c r="E26">
        <v>10084625</v>
      </c>
      <c r="F26">
        <v>65</v>
      </c>
      <c r="G26" t="s">
        <v>19</v>
      </c>
      <c r="H26" t="s">
        <v>20</v>
      </c>
      <c r="I26" t="s">
        <v>21</v>
      </c>
      <c r="J26" t="s">
        <v>22</v>
      </c>
      <c r="K26" t="s">
        <v>23</v>
      </c>
      <c r="L26" t="s">
        <v>92</v>
      </c>
      <c r="M26" t="s">
        <v>93</v>
      </c>
      <c r="N26" t="s">
        <v>35</v>
      </c>
      <c r="O26" s="1">
        <v>44221</v>
      </c>
      <c r="P26">
        <v>1</v>
      </c>
    </row>
    <row r="27" spans="1:16" x14ac:dyDescent="0.25">
      <c r="A27" t="s">
        <v>27</v>
      </c>
      <c r="B27" t="s">
        <v>28</v>
      </c>
      <c r="C27">
        <v>1362637</v>
      </c>
      <c r="D27" t="s">
        <v>18</v>
      </c>
      <c r="E27">
        <v>10097168</v>
      </c>
      <c r="F27">
        <v>60</v>
      </c>
      <c r="G27" t="s">
        <v>19</v>
      </c>
      <c r="H27" t="s">
        <v>20</v>
      </c>
      <c r="I27" t="s">
        <v>21</v>
      </c>
      <c r="J27" t="s">
        <v>22</v>
      </c>
      <c r="K27" t="s">
        <v>23</v>
      </c>
      <c r="L27" t="s">
        <v>95</v>
      </c>
      <c r="M27" t="s">
        <v>96</v>
      </c>
      <c r="N27" t="s">
        <v>26</v>
      </c>
      <c r="O27" s="1">
        <v>44221</v>
      </c>
      <c r="P27">
        <v>1</v>
      </c>
    </row>
    <row r="28" spans="1:16" x14ac:dyDescent="0.25">
      <c r="A28" t="s">
        <v>30</v>
      </c>
      <c r="B28" t="s">
        <v>33</v>
      </c>
      <c r="C28" t="s">
        <v>99</v>
      </c>
      <c r="D28" t="s">
        <v>18</v>
      </c>
      <c r="E28">
        <v>10084625</v>
      </c>
      <c r="F28">
        <v>65</v>
      </c>
      <c r="G28" t="s">
        <v>19</v>
      </c>
      <c r="H28" t="s">
        <v>20</v>
      </c>
      <c r="I28" t="s">
        <v>21</v>
      </c>
      <c r="J28" t="s">
        <v>22</v>
      </c>
      <c r="K28" t="s">
        <v>23</v>
      </c>
      <c r="L28" t="s">
        <v>92</v>
      </c>
      <c r="M28" t="s">
        <v>93</v>
      </c>
      <c r="N28" t="s">
        <v>35</v>
      </c>
      <c r="O28" s="1">
        <v>44221</v>
      </c>
      <c r="P28">
        <v>1</v>
      </c>
    </row>
    <row r="29" spans="1:16" x14ac:dyDescent="0.25">
      <c r="A29" t="s">
        <v>15</v>
      </c>
      <c r="B29" t="s">
        <v>33</v>
      </c>
      <c r="C29" t="s">
        <v>97</v>
      </c>
      <c r="D29" t="s">
        <v>18</v>
      </c>
      <c r="E29">
        <v>25078893</v>
      </c>
      <c r="F29">
        <v>57</v>
      </c>
      <c r="G29" t="s">
        <v>19</v>
      </c>
      <c r="H29" t="s">
        <v>98</v>
      </c>
      <c r="I29" t="s">
        <v>21</v>
      </c>
      <c r="J29" t="s">
        <v>22</v>
      </c>
      <c r="K29" t="s">
        <v>23</v>
      </c>
      <c r="L29" t="s">
        <v>95</v>
      </c>
      <c r="M29" t="s">
        <v>96</v>
      </c>
      <c r="N29" t="s">
        <v>35</v>
      </c>
      <c r="O29" s="1">
        <v>44222</v>
      </c>
      <c r="P29">
        <v>1</v>
      </c>
    </row>
    <row r="30" spans="1:16" x14ac:dyDescent="0.25">
      <c r="A30" t="s">
        <v>15</v>
      </c>
      <c r="B30" t="s">
        <v>33</v>
      </c>
      <c r="C30" t="s">
        <v>97</v>
      </c>
      <c r="D30" t="s">
        <v>18</v>
      </c>
      <c r="E30">
        <v>25078893</v>
      </c>
      <c r="F30">
        <v>57</v>
      </c>
      <c r="G30" t="s">
        <v>19</v>
      </c>
      <c r="H30" t="s">
        <v>98</v>
      </c>
      <c r="I30" t="s">
        <v>21</v>
      </c>
      <c r="J30" t="s">
        <v>22</v>
      </c>
      <c r="K30" t="s">
        <v>23</v>
      </c>
      <c r="L30" t="s">
        <v>95</v>
      </c>
      <c r="M30" t="s">
        <v>96</v>
      </c>
      <c r="N30" t="s">
        <v>35</v>
      </c>
      <c r="O30" s="1">
        <v>44222</v>
      </c>
      <c r="P30">
        <v>1</v>
      </c>
    </row>
    <row r="31" spans="1:16" x14ac:dyDescent="0.25">
      <c r="A31" t="s">
        <v>27</v>
      </c>
      <c r="B31" t="s">
        <v>28</v>
      </c>
      <c r="C31">
        <v>1362751</v>
      </c>
      <c r="D31" t="s">
        <v>18</v>
      </c>
      <c r="E31">
        <v>16200532</v>
      </c>
      <c r="F31">
        <v>72</v>
      </c>
      <c r="G31" t="s">
        <v>19</v>
      </c>
      <c r="H31" t="s">
        <v>20</v>
      </c>
      <c r="I31" t="s">
        <v>21</v>
      </c>
      <c r="J31" t="s">
        <v>22</v>
      </c>
      <c r="K31" t="s">
        <v>23</v>
      </c>
      <c r="L31" t="s">
        <v>92</v>
      </c>
      <c r="M31" t="s">
        <v>93</v>
      </c>
      <c r="N31" t="s">
        <v>26</v>
      </c>
      <c r="O31" s="1">
        <v>44223</v>
      </c>
      <c r="P31">
        <v>1</v>
      </c>
    </row>
    <row r="32" spans="1:16" x14ac:dyDescent="0.25">
      <c r="A32" t="s">
        <v>27</v>
      </c>
      <c r="B32" t="s">
        <v>28</v>
      </c>
      <c r="C32">
        <v>1364573</v>
      </c>
      <c r="D32" t="s">
        <v>18</v>
      </c>
      <c r="E32">
        <v>10069715</v>
      </c>
      <c r="F32">
        <v>71</v>
      </c>
      <c r="G32" t="s">
        <v>19</v>
      </c>
      <c r="H32" t="s">
        <v>20</v>
      </c>
      <c r="I32" t="s">
        <v>21</v>
      </c>
      <c r="J32" t="s">
        <v>22</v>
      </c>
      <c r="K32" t="s">
        <v>23</v>
      </c>
      <c r="L32" t="s">
        <v>95</v>
      </c>
      <c r="M32" t="s">
        <v>96</v>
      </c>
      <c r="N32" t="s">
        <v>26</v>
      </c>
      <c r="O32" s="1">
        <v>44223</v>
      </c>
      <c r="P32">
        <v>1</v>
      </c>
    </row>
    <row r="33" spans="1:16" x14ac:dyDescent="0.25">
      <c r="A33" t="s">
        <v>30</v>
      </c>
      <c r="B33" t="s">
        <v>33</v>
      </c>
      <c r="C33" t="s">
        <v>99</v>
      </c>
      <c r="D33" t="s">
        <v>18</v>
      </c>
      <c r="E33">
        <v>10084625</v>
      </c>
      <c r="F33">
        <v>65</v>
      </c>
      <c r="G33" t="s">
        <v>19</v>
      </c>
      <c r="H33" t="s">
        <v>20</v>
      </c>
      <c r="I33" t="s">
        <v>21</v>
      </c>
      <c r="J33" t="s">
        <v>22</v>
      </c>
      <c r="K33" t="s">
        <v>23</v>
      </c>
      <c r="L33" t="s">
        <v>92</v>
      </c>
      <c r="M33" t="s">
        <v>93</v>
      </c>
      <c r="N33" t="s">
        <v>35</v>
      </c>
      <c r="O33" s="1">
        <v>44228</v>
      </c>
      <c r="P33">
        <v>1</v>
      </c>
    </row>
    <row r="34" spans="1:16" x14ac:dyDescent="0.25">
      <c r="A34" t="s">
        <v>15</v>
      </c>
      <c r="B34" t="s">
        <v>33</v>
      </c>
      <c r="C34" t="s">
        <v>101</v>
      </c>
      <c r="D34" t="s">
        <v>18</v>
      </c>
      <c r="E34">
        <v>10230431</v>
      </c>
      <c r="F34">
        <v>66</v>
      </c>
      <c r="G34" t="s">
        <v>19</v>
      </c>
      <c r="H34" t="s">
        <v>20</v>
      </c>
      <c r="I34" t="s">
        <v>21</v>
      </c>
      <c r="J34" t="s">
        <v>22</v>
      </c>
      <c r="K34" t="s">
        <v>23</v>
      </c>
      <c r="L34" t="s">
        <v>95</v>
      </c>
      <c r="M34" t="s">
        <v>96</v>
      </c>
      <c r="N34" t="s">
        <v>35</v>
      </c>
      <c r="O34" s="1">
        <v>44229</v>
      </c>
      <c r="P34">
        <v>1</v>
      </c>
    </row>
    <row r="35" spans="1:16" x14ac:dyDescent="0.25">
      <c r="A35" t="s">
        <v>15</v>
      </c>
      <c r="B35" t="s">
        <v>33</v>
      </c>
      <c r="C35" t="s">
        <v>101</v>
      </c>
      <c r="D35" t="s">
        <v>18</v>
      </c>
      <c r="E35">
        <v>10230431</v>
      </c>
      <c r="F35">
        <v>66</v>
      </c>
      <c r="G35" t="s">
        <v>19</v>
      </c>
      <c r="H35" t="s">
        <v>20</v>
      </c>
      <c r="I35" t="s">
        <v>21</v>
      </c>
      <c r="J35" t="s">
        <v>22</v>
      </c>
      <c r="K35" t="s">
        <v>23</v>
      </c>
      <c r="L35" t="s">
        <v>95</v>
      </c>
      <c r="M35" t="s">
        <v>96</v>
      </c>
      <c r="N35" t="s">
        <v>35</v>
      </c>
      <c r="O35" s="1">
        <v>44229</v>
      </c>
      <c r="P35">
        <v>1</v>
      </c>
    </row>
    <row r="36" spans="1:16" x14ac:dyDescent="0.25">
      <c r="A36" t="s">
        <v>15</v>
      </c>
      <c r="B36" t="s">
        <v>33</v>
      </c>
      <c r="C36" t="s">
        <v>101</v>
      </c>
      <c r="D36" t="s">
        <v>18</v>
      </c>
      <c r="E36">
        <v>10230431</v>
      </c>
      <c r="F36">
        <v>66</v>
      </c>
      <c r="G36" t="s">
        <v>19</v>
      </c>
      <c r="H36" t="s">
        <v>20</v>
      </c>
      <c r="I36" t="s">
        <v>21</v>
      </c>
      <c r="J36" t="s">
        <v>22</v>
      </c>
      <c r="K36" t="s">
        <v>23</v>
      </c>
      <c r="L36" t="s">
        <v>95</v>
      </c>
      <c r="M36" t="s">
        <v>96</v>
      </c>
      <c r="N36" t="s">
        <v>35</v>
      </c>
      <c r="O36" s="1">
        <v>44231</v>
      </c>
      <c r="P36">
        <v>1</v>
      </c>
    </row>
    <row r="37" spans="1:16" x14ac:dyDescent="0.25">
      <c r="A37" t="s">
        <v>102</v>
      </c>
      <c r="B37" t="s">
        <v>16</v>
      </c>
      <c r="C37" t="s">
        <v>103</v>
      </c>
      <c r="D37" t="s">
        <v>18</v>
      </c>
      <c r="E37">
        <v>30702334</v>
      </c>
      <c r="F37">
        <v>71</v>
      </c>
      <c r="G37" t="s">
        <v>19</v>
      </c>
      <c r="H37" t="s">
        <v>98</v>
      </c>
      <c r="I37" t="s">
        <v>21</v>
      </c>
      <c r="J37" t="s">
        <v>22</v>
      </c>
      <c r="K37" t="s">
        <v>23</v>
      </c>
      <c r="L37" t="s">
        <v>95</v>
      </c>
      <c r="M37" t="s">
        <v>96</v>
      </c>
      <c r="N37" t="s">
        <v>35</v>
      </c>
      <c r="O37" s="1">
        <v>44231</v>
      </c>
      <c r="P37">
        <v>1</v>
      </c>
    </row>
    <row r="38" spans="1:16" x14ac:dyDescent="0.25">
      <c r="A38" t="s">
        <v>15</v>
      </c>
      <c r="B38" t="s">
        <v>33</v>
      </c>
      <c r="C38" t="s">
        <v>101</v>
      </c>
      <c r="D38" t="s">
        <v>18</v>
      </c>
      <c r="E38">
        <v>10230431</v>
      </c>
      <c r="F38">
        <v>66</v>
      </c>
      <c r="G38" t="s">
        <v>19</v>
      </c>
      <c r="H38" t="s">
        <v>20</v>
      </c>
      <c r="I38" t="s">
        <v>21</v>
      </c>
      <c r="J38" t="s">
        <v>22</v>
      </c>
      <c r="K38" t="s">
        <v>23</v>
      </c>
      <c r="L38" t="s">
        <v>95</v>
      </c>
      <c r="M38" t="s">
        <v>96</v>
      </c>
      <c r="N38" t="s">
        <v>35</v>
      </c>
      <c r="O38" s="1">
        <v>44235</v>
      </c>
      <c r="P38">
        <v>1</v>
      </c>
    </row>
    <row r="39" spans="1:16" x14ac:dyDescent="0.25">
      <c r="A39" t="s">
        <v>15</v>
      </c>
      <c r="B39" t="s">
        <v>33</v>
      </c>
      <c r="C39" t="s">
        <v>101</v>
      </c>
      <c r="D39" t="s">
        <v>18</v>
      </c>
      <c r="E39">
        <v>10230431</v>
      </c>
      <c r="F39">
        <v>66</v>
      </c>
      <c r="G39" t="s">
        <v>19</v>
      </c>
      <c r="H39" t="s">
        <v>20</v>
      </c>
      <c r="I39" t="s">
        <v>21</v>
      </c>
      <c r="J39" t="s">
        <v>22</v>
      </c>
      <c r="K39" t="s">
        <v>23</v>
      </c>
      <c r="L39" t="s">
        <v>95</v>
      </c>
      <c r="M39" t="s">
        <v>96</v>
      </c>
      <c r="N39" t="s">
        <v>35</v>
      </c>
      <c r="O39" s="1">
        <v>44235</v>
      </c>
      <c r="P39">
        <v>1</v>
      </c>
    </row>
    <row r="40" spans="1:16" x14ac:dyDescent="0.25">
      <c r="A40" t="s">
        <v>30</v>
      </c>
      <c r="B40" t="s">
        <v>33</v>
      </c>
      <c r="C40" t="s">
        <v>99</v>
      </c>
      <c r="D40" t="s">
        <v>18</v>
      </c>
      <c r="E40">
        <v>10084625</v>
      </c>
      <c r="F40">
        <v>65</v>
      </c>
      <c r="G40" t="s">
        <v>19</v>
      </c>
      <c r="H40" t="s">
        <v>20</v>
      </c>
      <c r="I40" t="s">
        <v>21</v>
      </c>
      <c r="J40" t="s">
        <v>22</v>
      </c>
      <c r="K40" t="s">
        <v>23</v>
      </c>
      <c r="L40" t="s">
        <v>92</v>
      </c>
      <c r="M40" t="s">
        <v>93</v>
      </c>
      <c r="N40" t="s">
        <v>35</v>
      </c>
      <c r="O40" s="1">
        <v>44236</v>
      </c>
      <c r="P40">
        <v>1</v>
      </c>
    </row>
    <row r="41" spans="1:16" x14ac:dyDescent="0.25">
      <c r="A41" t="s">
        <v>30</v>
      </c>
      <c r="B41" t="s">
        <v>33</v>
      </c>
      <c r="C41" t="s">
        <v>99</v>
      </c>
      <c r="D41" t="s">
        <v>18</v>
      </c>
      <c r="E41">
        <v>10084625</v>
      </c>
      <c r="F41">
        <v>65</v>
      </c>
      <c r="G41" t="s">
        <v>19</v>
      </c>
      <c r="H41" t="s">
        <v>20</v>
      </c>
      <c r="I41" t="s">
        <v>21</v>
      </c>
      <c r="J41" t="s">
        <v>22</v>
      </c>
      <c r="K41" t="s">
        <v>23</v>
      </c>
      <c r="L41" t="s">
        <v>92</v>
      </c>
      <c r="M41" t="s">
        <v>93</v>
      </c>
      <c r="N41" t="s">
        <v>35</v>
      </c>
      <c r="O41" s="1">
        <v>44236</v>
      </c>
      <c r="P41">
        <v>1</v>
      </c>
    </row>
    <row r="42" spans="1:16" x14ac:dyDescent="0.25">
      <c r="A42" t="s">
        <v>15</v>
      </c>
      <c r="B42" t="s">
        <v>33</v>
      </c>
      <c r="C42" t="s">
        <v>104</v>
      </c>
      <c r="D42" t="s">
        <v>18</v>
      </c>
      <c r="E42">
        <v>25078893</v>
      </c>
      <c r="F42">
        <v>57</v>
      </c>
      <c r="G42" t="s">
        <v>19</v>
      </c>
      <c r="H42" t="s">
        <v>98</v>
      </c>
      <c r="I42" t="s">
        <v>21</v>
      </c>
      <c r="J42" t="s">
        <v>22</v>
      </c>
      <c r="K42" t="s">
        <v>23</v>
      </c>
      <c r="L42" t="s">
        <v>95</v>
      </c>
      <c r="M42" t="s">
        <v>96</v>
      </c>
      <c r="N42" t="s">
        <v>35</v>
      </c>
      <c r="O42" s="1">
        <v>44236</v>
      </c>
      <c r="P42">
        <v>1</v>
      </c>
    </row>
    <row r="43" spans="1:16" x14ac:dyDescent="0.25">
      <c r="A43" t="s">
        <v>15</v>
      </c>
      <c r="B43" t="s">
        <v>33</v>
      </c>
      <c r="C43" t="s">
        <v>104</v>
      </c>
      <c r="D43" t="s">
        <v>18</v>
      </c>
      <c r="E43">
        <v>25078893</v>
      </c>
      <c r="F43">
        <v>57</v>
      </c>
      <c r="G43" t="s">
        <v>19</v>
      </c>
      <c r="H43" t="s">
        <v>98</v>
      </c>
      <c r="I43" t="s">
        <v>21</v>
      </c>
      <c r="J43" t="s">
        <v>22</v>
      </c>
      <c r="K43" t="s">
        <v>23</v>
      </c>
      <c r="L43" t="s">
        <v>95</v>
      </c>
      <c r="M43" t="s">
        <v>96</v>
      </c>
      <c r="N43" t="s">
        <v>35</v>
      </c>
      <c r="O43" s="1">
        <v>44236</v>
      </c>
      <c r="P43">
        <v>1</v>
      </c>
    </row>
    <row r="44" spans="1:16" x14ac:dyDescent="0.25">
      <c r="A44" t="s">
        <v>30</v>
      </c>
      <c r="B44" t="s">
        <v>33</v>
      </c>
      <c r="C44" t="s">
        <v>99</v>
      </c>
      <c r="D44" t="s">
        <v>18</v>
      </c>
      <c r="E44">
        <v>10084625</v>
      </c>
      <c r="F44">
        <v>65</v>
      </c>
      <c r="G44" t="s">
        <v>19</v>
      </c>
      <c r="H44" t="s">
        <v>20</v>
      </c>
      <c r="I44" t="s">
        <v>21</v>
      </c>
      <c r="J44" t="s">
        <v>22</v>
      </c>
      <c r="K44" t="s">
        <v>23</v>
      </c>
      <c r="L44" t="s">
        <v>92</v>
      </c>
      <c r="M44" t="s">
        <v>93</v>
      </c>
      <c r="N44" t="s">
        <v>35</v>
      </c>
      <c r="O44" s="1">
        <v>44236</v>
      </c>
      <c r="P44">
        <v>1</v>
      </c>
    </row>
    <row r="45" spans="1:16" x14ac:dyDescent="0.25">
      <c r="A45" t="s">
        <v>15</v>
      </c>
      <c r="B45" t="s">
        <v>44</v>
      </c>
      <c r="C45" t="s">
        <v>105</v>
      </c>
      <c r="D45" t="s">
        <v>18</v>
      </c>
      <c r="E45">
        <v>10135975</v>
      </c>
      <c r="F45">
        <v>50</v>
      </c>
      <c r="G45" t="s">
        <v>19</v>
      </c>
      <c r="H45" t="s">
        <v>20</v>
      </c>
      <c r="I45" t="s">
        <v>21</v>
      </c>
      <c r="J45" t="s">
        <v>22</v>
      </c>
      <c r="K45" t="s">
        <v>23</v>
      </c>
      <c r="L45" t="s">
        <v>95</v>
      </c>
      <c r="M45" t="s">
        <v>96</v>
      </c>
      <c r="N45" t="s">
        <v>26</v>
      </c>
      <c r="O45" s="1">
        <v>44237</v>
      </c>
      <c r="P45">
        <v>1</v>
      </c>
    </row>
    <row r="46" spans="1:16" x14ac:dyDescent="0.25">
      <c r="A46" t="s">
        <v>15</v>
      </c>
      <c r="B46" t="s">
        <v>33</v>
      </c>
      <c r="C46" t="s">
        <v>104</v>
      </c>
      <c r="D46" t="s">
        <v>18</v>
      </c>
      <c r="E46">
        <v>25078893</v>
      </c>
      <c r="F46">
        <v>57</v>
      </c>
      <c r="G46" t="s">
        <v>19</v>
      </c>
      <c r="H46" t="s">
        <v>98</v>
      </c>
      <c r="I46" t="s">
        <v>21</v>
      </c>
      <c r="J46" t="s">
        <v>22</v>
      </c>
      <c r="K46" t="s">
        <v>23</v>
      </c>
      <c r="L46" t="s">
        <v>95</v>
      </c>
      <c r="M46" t="s">
        <v>96</v>
      </c>
      <c r="N46" t="s">
        <v>35</v>
      </c>
      <c r="O46" s="1">
        <v>44237</v>
      </c>
      <c r="P46">
        <v>1</v>
      </c>
    </row>
    <row r="47" spans="1:16" x14ac:dyDescent="0.25">
      <c r="A47" t="s">
        <v>15</v>
      </c>
      <c r="B47" t="s">
        <v>33</v>
      </c>
      <c r="C47" t="s">
        <v>104</v>
      </c>
      <c r="D47" t="s">
        <v>18</v>
      </c>
      <c r="E47">
        <v>25078893</v>
      </c>
      <c r="F47">
        <v>57</v>
      </c>
      <c r="G47" t="s">
        <v>19</v>
      </c>
      <c r="H47" t="s">
        <v>98</v>
      </c>
      <c r="I47" t="s">
        <v>21</v>
      </c>
      <c r="J47" t="s">
        <v>22</v>
      </c>
      <c r="K47" t="s">
        <v>23</v>
      </c>
      <c r="L47" t="s">
        <v>95</v>
      </c>
      <c r="M47" t="s">
        <v>96</v>
      </c>
      <c r="N47" t="s">
        <v>35</v>
      </c>
      <c r="O47" s="1">
        <v>44237</v>
      </c>
      <c r="P47">
        <v>1</v>
      </c>
    </row>
    <row r="48" spans="1:16" x14ac:dyDescent="0.25">
      <c r="A48" t="s">
        <v>15</v>
      </c>
      <c r="B48" t="s">
        <v>33</v>
      </c>
      <c r="C48" t="s">
        <v>101</v>
      </c>
      <c r="D48" t="s">
        <v>18</v>
      </c>
      <c r="E48">
        <v>10230431</v>
      </c>
      <c r="F48">
        <v>66</v>
      </c>
      <c r="G48" t="s">
        <v>19</v>
      </c>
      <c r="H48" t="s">
        <v>20</v>
      </c>
      <c r="I48" t="s">
        <v>21</v>
      </c>
      <c r="J48" t="s">
        <v>22</v>
      </c>
      <c r="K48" t="s">
        <v>23</v>
      </c>
      <c r="L48" t="s">
        <v>95</v>
      </c>
      <c r="M48" t="s">
        <v>96</v>
      </c>
      <c r="N48" t="s">
        <v>35</v>
      </c>
      <c r="O48" s="1">
        <v>44238</v>
      </c>
      <c r="P48">
        <v>1</v>
      </c>
    </row>
    <row r="49" spans="1:16" x14ac:dyDescent="0.25">
      <c r="A49" t="s">
        <v>27</v>
      </c>
      <c r="B49" t="s">
        <v>28</v>
      </c>
      <c r="C49">
        <v>1372811</v>
      </c>
      <c r="D49" t="s">
        <v>18</v>
      </c>
      <c r="E49">
        <v>10133580</v>
      </c>
      <c r="F49">
        <v>51</v>
      </c>
      <c r="G49" t="s">
        <v>19</v>
      </c>
      <c r="H49" t="s">
        <v>20</v>
      </c>
      <c r="I49" t="s">
        <v>21</v>
      </c>
      <c r="J49" t="s">
        <v>22</v>
      </c>
      <c r="K49" t="s">
        <v>23</v>
      </c>
      <c r="L49" t="s">
        <v>95</v>
      </c>
      <c r="M49" t="s">
        <v>96</v>
      </c>
      <c r="N49" t="s">
        <v>26</v>
      </c>
      <c r="O49" s="1">
        <v>44239</v>
      </c>
      <c r="P49">
        <v>1</v>
      </c>
    </row>
    <row r="50" spans="1:16" x14ac:dyDescent="0.25">
      <c r="A50" t="s">
        <v>30</v>
      </c>
      <c r="B50" t="s">
        <v>33</v>
      </c>
      <c r="C50" t="s">
        <v>106</v>
      </c>
      <c r="D50" t="s">
        <v>18</v>
      </c>
      <c r="E50">
        <v>10084625</v>
      </c>
      <c r="F50">
        <v>66</v>
      </c>
      <c r="G50" t="s">
        <v>19</v>
      </c>
      <c r="H50" t="s">
        <v>20</v>
      </c>
      <c r="I50" t="s">
        <v>21</v>
      </c>
      <c r="J50" t="s">
        <v>22</v>
      </c>
      <c r="K50" t="s">
        <v>23</v>
      </c>
      <c r="L50" t="s">
        <v>92</v>
      </c>
      <c r="M50" t="s">
        <v>93</v>
      </c>
      <c r="N50" t="s">
        <v>35</v>
      </c>
      <c r="O50" s="1">
        <v>44242</v>
      </c>
      <c r="P50">
        <v>1</v>
      </c>
    </row>
    <row r="51" spans="1:16" x14ac:dyDescent="0.25">
      <c r="A51" t="s">
        <v>49</v>
      </c>
      <c r="B51" t="s">
        <v>107</v>
      </c>
      <c r="C51" t="s">
        <v>108</v>
      </c>
      <c r="D51" t="s">
        <v>18</v>
      </c>
      <c r="E51">
        <v>6133422</v>
      </c>
      <c r="F51">
        <v>62</v>
      </c>
      <c r="G51" t="s">
        <v>19</v>
      </c>
      <c r="H51" t="s">
        <v>20</v>
      </c>
      <c r="I51" t="s">
        <v>21</v>
      </c>
      <c r="J51" t="s">
        <v>22</v>
      </c>
      <c r="K51" t="s">
        <v>37</v>
      </c>
      <c r="L51" t="s">
        <v>95</v>
      </c>
      <c r="M51" t="s">
        <v>96</v>
      </c>
      <c r="N51" t="s">
        <v>35</v>
      </c>
      <c r="O51" s="1">
        <v>44243</v>
      </c>
      <c r="P51">
        <v>1</v>
      </c>
    </row>
    <row r="52" spans="1:16" x14ac:dyDescent="0.25">
      <c r="A52" t="s">
        <v>15</v>
      </c>
      <c r="B52" t="s">
        <v>33</v>
      </c>
      <c r="C52" t="s">
        <v>109</v>
      </c>
      <c r="D52" t="s">
        <v>18</v>
      </c>
      <c r="E52">
        <v>25078893</v>
      </c>
      <c r="F52">
        <v>57</v>
      </c>
      <c r="G52" t="s">
        <v>19</v>
      </c>
      <c r="H52" t="s">
        <v>98</v>
      </c>
      <c r="I52" t="s">
        <v>21</v>
      </c>
      <c r="J52" t="s">
        <v>22</v>
      </c>
      <c r="K52" t="s">
        <v>23</v>
      </c>
      <c r="L52" t="s">
        <v>95</v>
      </c>
      <c r="M52" t="s">
        <v>96</v>
      </c>
      <c r="N52" t="s">
        <v>35</v>
      </c>
      <c r="O52" s="1">
        <v>44244</v>
      </c>
      <c r="P52">
        <v>1</v>
      </c>
    </row>
    <row r="53" spans="1:16" x14ac:dyDescent="0.25">
      <c r="A53" t="s">
        <v>15</v>
      </c>
      <c r="B53" t="s">
        <v>33</v>
      </c>
      <c r="C53" t="s">
        <v>110</v>
      </c>
      <c r="D53" t="s">
        <v>18</v>
      </c>
      <c r="E53">
        <v>10230431</v>
      </c>
      <c r="F53">
        <v>66</v>
      </c>
      <c r="G53" t="s">
        <v>19</v>
      </c>
      <c r="H53" t="s">
        <v>20</v>
      </c>
      <c r="I53" t="s">
        <v>21</v>
      </c>
      <c r="J53" t="s">
        <v>22</v>
      </c>
      <c r="K53" t="s">
        <v>23</v>
      </c>
      <c r="L53" t="s">
        <v>95</v>
      </c>
      <c r="M53" t="s">
        <v>96</v>
      </c>
      <c r="N53" t="s">
        <v>35</v>
      </c>
      <c r="O53" s="1">
        <v>44244</v>
      </c>
      <c r="P53">
        <v>1</v>
      </c>
    </row>
    <row r="54" spans="1:16" x14ac:dyDescent="0.25">
      <c r="A54" t="s">
        <v>15</v>
      </c>
      <c r="B54" t="s">
        <v>33</v>
      </c>
      <c r="C54" t="s">
        <v>110</v>
      </c>
      <c r="D54" t="s">
        <v>18</v>
      </c>
      <c r="E54">
        <v>10230431</v>
      </c>
      <c r="F54">
        <v>66</v>
      </c>
      <c r="G54" t="s">
        <v>19</v>
      </c>
      <c r="H54" t="s">
        <v>20</v>
      </c>
      <c r="I54" t="s">
        <v>21</v>
      </c>
      <c r="J54" t="s">
        <v>22</v>
      </c>
      <c r="K54" t="s">
        <v>23</v>
      </c>
      <c r="L54" t="s">
        <v>95</v>
      </c>
      <c r="M54" t="s">
        <v>96</v>
      </c>
      <c r="N54" t="s">
        <v>35</v>
      </c>
      <c r="O54" s="1">
        <v>44244</v>
      </c>
      <c r="P54">
        <v>1</v>
      </c>
    </row>
    <row r="55" spans="1:16" x14ac:dyDescent="0.25">
      <c r="A55" t="s">
        <v>15</v>
      </c>
      <c r="B55" t="s">
        <v>33</v>
      </c>
      <c r="C55" t="s">
        <v>110</v>
      </c>
      <c r="D55" t="s">
        <v>18</v>
      </c>
      <c r="E55">
        <v>10230431</v>
      </c>
      <c r="F55">
        <v>66</v>
      </c>
      <c r="G55" t="s">
        <v>19</v>
      </c>
      <c r="H55" t="s">
        <v>20</v>
      </c>
      <c r="I55" t="s">
        <v>21</v>
      </c>
      <c r="J55" t="s">
        <v>22</v>
      </c>
      <c r="K55" t="s">
        <v>23</v>
      </c>
      <c r="L55" t="s">
        <v>95</v>
      </c>
      <c r="M55" t="s">
        <v>96</v>
      </c>
      <c r="N55" t="s">
        <v>35</v>
      </c>
      <c r="O55" s="1">
        <v>44244</v>
      </c>
      <c r="P55">
        <v>1</v>
      </c>
    </row>
    <row r="56" spans="1:16" x14ac:dyDescent="0.25">
      <c r="A56" t="s">
        <v>15</v>
      </c>
      <c r="B56" t="s">
        <v>33</v>
      </c>
      <c r="C56" t="s">
        <v>110</v>
      </c>
      <c r="D56" t="s">
        <v>18</v>
      </c>
      <c r="E56">
        <v>10230431</v>
      </c>
      <c r="F56">
        <v>66</v>
      </c>
      <c r="G56" t="s">
        <v>19</v>
      </c>
      <c r="H56" t="s">
        <v>20</v>
      </c>
      <c r="I56" t="s">
        <v>21</v>
      </c>
      <c r="J56" t="s">
        <v>22</v>
      </c>
      <c r="K56" t="s">
        <v>23</v>
      </c>
      <c r="L56" t="s">
        <v>95</v>
      </c>
      <c r="M56" t="s">
        <v>96</v>
      </c>
      <c r="N56" t="s">
        <v>35</v>
      </c>
      <c r="O56" s="1">
        <v>44244</v>
      </c>
      <c r="P56">
        <v>1</v>
      </c>
    </row>
    <row r="57" spans="1:16" x14ac:dyDescent="0.25">
      <c r="A57" t="s">
        <v>30</v>
      </c>
      <c r="B57" t="s">
        <v>33</v>
      </c>
      <c r="C57" t="s">
        <v>106</v>
      </c>
      <c r="D57" t="s">
        <v>18</v>
      </c>
      <c r="E57">
        <v>10084625</v>
      </c>
      <c r="F57">
        <v>66</v>
      </c>
      <c r="G57" t="s">
        <v>19</v>
      </c>
      <c r="H57" t="s">
        <v>20</v>
      </c>
      <c r="I57" t="s">
        <v>21</v>
      </c>
      <c r="J57" t="s">
        <v>22</v>
      </c>
      <c r="K57" t="s">
        <v>23</v>
      </c>
      <c r="L57" t="s">
        <v>92</v>
      </c>
      <c r="M57" t="s">
        <v>93</v>
      </c>
      <c r="N57" t="s">
        <v>35</v>
      </c>
      <c r="O57" s="1">
        <v>44245</v>
      </c>
      <c r="P57">
        <v>1</v>
      </c>
    </row>
    <row r="58" spans="1:16" x14ac:dyDescent="0.25">
      <c r="A58" t="s">
        <v>27</v>
      </c>
      <c r="B58" t="s">
        <v>28</v>
      </c>
      <c r="C58">
        <v>1374810</v>
      </c>
      <c r="D58" t="s">
        <v>18</v>
      </c>
      <c r="E58">
        <v>6480301</v>
      </c>
      <c r="F58">
        <v>75</v>
      </c>
      <c r="G58" t="s">
        <v>19</v>
      </c>
      <c r="H58" t="s">
        <v>20</v>
      </c>
      <c r="I58" t="s">
        <v>21</v>
      </c>
      <c r="J58" t="s">
        <v>22</v>
      </c>
      <c r="K58" t="s">
        <v>23</v>
      </c>
      <c r="L58" t="s">
        <v>95</v>
      </c>
      <c r="M58" t="s">
        <v>96</v>
      </c>
      <c r="N58" t="s">
        <v>26</v>
      </c>
      <c r="O58" s="1">
        <v>44245</v>
      </c>
      <c r="P58">
        <v>1</v>
      </c>
    </row>
    <row r="59" spans="1:16" x14ac:dyDescent="0.25">
      <c r="A59" t="s">
        <v>30</v>
      </c>
      <c r="B59" t="s">
        <v>33</v>
      </c>
      <c r="C59" t="s">
        <v>106</v>
      </c>
      <c r="D59" t="s">
        <v>18</v>
      </c>
      <c r="E59">
        <v>10084625</v>
      </c>
      <c r="F59">
        <v>66</v>
      </c>
      <c r="G59" t="s">
        <v>19</v>
      </c>
      <c r="H59" t="s">
        <v>20</v>
      </c>
      <c r="I59" t="s">
        <v>21</v>
      </c>
      <c r="J59" t="s">
        <v>22</v>
      </c>
      <c r="K59" t="s">
        <v>23</v>
      </c>
      <c r="L59" t="s">
        <v>92</v>
      </c>
      <c r="M59" t="s">
        <v>93</v>
      </c>
      <c r="N59" t="s">
        <v>35</v>
      </c>
      <c r="O59" s="1">
        <v>44249</v>
      </c>
      <c r="P59">
        <v>1</v>
      </c>
    </row>
    <row r="60" spans="1:16" x14ac:dyDescent="0.25">
      <c r="A60" t="s">
        <v>30</v>
      </c>
      <c r="B60" t="s">
        <v>33</v>
      </c>
      <c r="C60" t="s">
        <v>111</v>
      </c>
      <c r="D60" t="s">
        <v>18</v>
      </c>
      <c r="E60">
        <v>19394281</v>
      </c>
      <c r="F60">
        <v>59</v>
      </c>
      <c r="G60" t="s">
        <v>19</v>
      </c>
      <c r="H60" t="s">
        <v>20</v>
      </c>
      <c r="I60" t="s">
        <v>21</v>
      </c>
      <c r="J60" t="s">
        <v>22</v>
      </c>
      <c r="K60" t="s">
        <v>23</v>
      </c>
      <c r="L60" t="s">
        <v>95</v>
      </c>
      <c r="M60" t="s">
        <v>96</v>
      </c>
      <c r="N60" t="s">
        <v>35</v>
      </c>
      <c r="O60" s="1">
        <v>44249</v>
      </c>
      <c r="P60">
        <v>1</v>
      </c>
    </row>
    <row r="61" spans="1:16" x14ac:dyDescent="0.25">
      <c r="A61" t="s">
        <v>30</v>
      </c>
      <c r="B61" t="s">
        <v>33</v>
      </c>
      <c r="C61" t="s">
        <v>106</v>
      </c>
      <c r="D61" t="s">
        <v>18</v>
      </c>
      <c r="E61">
        <v>10084625</v>
      </c>
      <c r="F61">
        <v>66</v>
      </c>
      <c r="G61" t="s">
        <v>19</v>
      </c>
      <c r="H61" t="s">
        <v>20</v>
      </c>
      <c r="I61" t="s">
        <v>21</v>
      </c>
      <c r="J61" t="s">
        <v>22</v>
      </c>
      <c r="K61" t="s">
        <v>23</v>
      </c>
      <c r="L61" t="s">
        <v>92</v>
      </c>
      <c r="M61" t="s">
        <v>93</v>
      </c>
      <c r="N61" t="s">
        <v>35</v>
      </c>
      <c r="O61" s="1">
        <v>44249</v>
      </c>
      <c r="P61">
        <v>1</v>
      </c>
    </row>
    <row r="62" spans="1:16" x14ac:dyDescent="0.25">
      <c r="A62" t="s">
        <v>15</v>
      </c>
      <c r="B62" t="s">
        <v>33</v>
      </c>
      <c r="C62" t="s">
        <v>110</v>
      </c>
      <c r="D62" t="s">
        <v>18</v>
      </c>
      <c r="E62">
        <v>10230431</v>
      </c>
      <c r="F62">
        <v>66</v>
      </c>
      <c r="G62" t="s">
        <v>19</v>
      </c>
      <c r="H62" t="s">
        <v>20</v>
      </c>
      <c r="I62" t="s">
        <v>21</v>
      </c>
      <c r="J62" t="s">
        <v>22</v>
      </c>
      <c r="K62" t="s">
        <v>23</v>
      </c>
      <c r="L62" t="s">
        <v>95</v>
      </c>
      <c r="M62" t="s">
        <v>96</v>
      </c>
      <c r="N62" t="s">
        <v>35</v>
      </c>
      <c r="O62" s="1">
        <v>44249</v>
      </c>
      <c r="P62">
        <v>1</v>
      </c>
    </row>
    <row r="63" spans="1:16" x14ac:dyDescent="0.25">
      <c r="A63" t="s">
        <v>15</v>
      </c>
      <c r="B63" t="s">
        <v>33</v>
      </c>
      <c r="C63" t="s">
        <v>110</v>
      </c>
      <c r="D63" t="s">
        <v>18</v>
      </c>
      <c r="E63">
        <v>10230431</v>
      </c>
      <c r="F63">
        <v>66</v>
      </c>
      <c r="G63" t="s">
        <v>19</v>
      </c>
      <c r="H63" t="s">
        <v>20</v>
      </c>
      <c r="I63" t="s">
        <v>21</v>
      </c>
      <c r="J63" t="s">
        <v>22</v>
      </c>
      <c r="K63" t="s">
        <v>23</v>
      </c>
      <c r="L63" t="s">
        <v>95</v>
      </c>
      <c r="M63" t="s">
        <v>96</v>
      </c>
      <c r="N63" t="s">
        <v>35</v>
      </c>
      <c r="O63" s="1">
        <v>44249</v>
      </c>
      <c r="P63">
        <v>1</v>
      </c>
    </row>
    <row r="64" spans="1:16" x14ac:dyDescent="0.25">
      <c r="A64" t="s">
        <v>15</v>
      </c>
      <c r="B64" t="s">
        <v>33</v>
      </c>
      <c r="C64" t="s">
        <v>110</v>
      </c>
      <c r="D64" t="s">
        <v>18</v>
      </c>
      <c r="E64">
        <v>10230431</v>
      </c>
      <c r="F64">
        <v>66</v>
      </c>
      <c r="G64" t="s">
        <v>19</v>
      </c>
      <c r="H64" t="s">
        <v>20</v>
      </c>
      <c r="I64" t="s">
        <v>21</v>
      </c>
      <c r="J64" t="s">
        <v>22</v>
      </c>
      <c r="K64" t="s">
        <v>23</v>
      </c>
      <c r="L64" t="s">
        <v>95</v>
      </c>
      <c r="M64" t="s">
        <v>96</v>
      </c>
      <c r="N64" t="s">
        <v>35</v>
      </c>
      <c r="O64" s="1">
        <v>44250</v>
      </c>
      <c r="P64">
        <v>1</v>
      </c>
    </row>
    <row r="65" spans="1:16" x14ac:dyDescent="0.25">
      <c r="A65" t="s">
        <v>15</v>
      </c>
      <c r="B65" t="s">
        <v>33</v>
      </c>
      <c r="C65" t="s">
        <v>109</v>
      </c>
      <c r="D65" t="s">
        <v>18</v>
      </c>
      <c r="E65">
        <v>25078893</v>
      </c>
      <c r="F65">
        <v>57</v>
      </c>
      <c r="G65" t="s">
        <v>19</v>
      </c>
      <c r="H65" t="s">
        <v>98</v>
      </c>
      <c r="I65" t="s">
        <v>21</v>
      </c>
      <c r="J65" t="s">
        <v>22</v>
      </c>
      <c r="K65" t="s">
        <v>23</v>
      </c>
      <c r="L65" t="s">
        <v>95</v>
      </c>
      <c r="M65" t="s">
        <v>96</v>
      </c>
      <c r="N65" t="s">
        <v>35</v>
      </c>
      <c r="O65" s="1">
        <v>44252</v>
      </c>
      <c r="P65">
        <v>1</v>
      </c>
    </row>
    <row r="66" spans="1:16" x14ac:dyDescent="0.25">
      <c r="A66" t="s">
        <v>15</v>
      </c>
      <c r="B66" t="s">
        <v>33</v>
      </c>
      <c r="C66" t="s">
        <v>110</v>
      </c>
      <c r="D66" t="s">
        <v>18</v>
      </c>
      <c r="E66">
        <v>10230431</v>
      </c>
      <c r="F66">
        <v>66</v>
      </c>
      <c r="G66" t="s">
        <v>19</v>
      </c>
      <c r="H66" t="s">
        <v>20</v>
      </c>
      <c r="I66" t="s">
        <v>21</v>
      </c>
      <c r="J66" t="s">
        <v>22</v>
      </c>
      <c r="K66" t="s">
        <v>23</v>
      </c>
      <c r="L66" t="s">
        <v>95</v>
      </c>
      <c r="M66" t="s">
        <v>96</v>
      </c>
      <c r="N66" t="s">
        <v>35</v>
      </c>
      <c r="O66" s="1">
        <v>44252</v>
      </c>
      <c r="P66">
        <v>1</v>
      </c>
    </row>
    <row r="67" spans="1:16" x14ac:dyDescent="0.25">
      <c r="A67" t="s">
        <v>15</v>
      </c>
      <c r="B67" t="s">
        <v>33</v>
      </c>
      <c r="C67" t="s">
        <v>109</v>
      </c>
      <c r="D67" t="s">
        <v>18</v>
      </c>
      <c r="E67">
        <v>25078893</v>
      </c>
      <c r="F67">
        <v>57</v>
      </c>
      <c r="G67" t="s">
        <v>19</v>
      </c>
      <c r="H67" t="s">
        <v>98</v>
      </c>
      <c r="I67" t="s">
        <v>21</v>
      </c>
      <c r="J67" t="s">
        <v>22</v>
      </c>
      <c r="K67" t="s">
        <v>23</v>
      </c>
      <c r="L67" t="s">
        <v>95</v>
      </c>
      <c r="M67" t="s">
        <v>96</v>
      </c>
      <c r="N67" t="s">
        <v>35</v>
      </c>
      <c r="O67" s="1">
        <v>44253</v>
      </c>
      <c r="P67">
        <v>1</v>
      </c>
    </row>
    <row r="68" spans="1:16" x14ac:dyDescent="0.25">
      <c r="A68" t="s">
        <v>15</v>
      </c>
      <c r="B68" t="s">
        <v>33</v>
      </c>
      <c r="C68" t="s">
        <v>109</v>
      </c>
      <c r="D68" t="s">
        <v>18</v>
      </c>
      <c r="E68">
        <v>25078893</v>
      </c>
      <c r="F68">
        <v>57</v>
      </c>
      <c r="G68" t="s">
        <v>19</v>
      </c>
      <c r="H68" t="s">
        <v>98</v>
      </c>
      <c r="I68" t="s">
        <v>21</v>
      </c>
      <c r="J68" t="s">
        <v>22</v>
      </c>
      <c r="K68" t="s">
        <v>23</v>
      </c>
      <c r="L68" t="s">
        <v>95</v>
      </c>
      <c r="M68" t="s">
        <v>96</v>
      </c>
      <c r="N68" t="s">
        <v>35</v>
      </c>
      <c r="O68" s="1">
        <v>44253</v>
      </c>
      <c r="P68">
        <v>1</v>
      </c>
    </row>
    <row r="69" spans="1:16" x14ac:dyDescent="0.25">
      <c r="A69" t="s">
        <v>15</v>
      </c>
      <c r="B69" t="s">
        <v>33</v>
      </c>
      <c r="C69" t="s">
        <v>110</v>
      </c>
      <c r="D69" t="s">
        <v>18</v>
      </c>
      <c r="E69">
        <v>10230431</v>
      </c>
      <c r="F69">
        <v>66</v>
      </c>
      <c r="G69" t="s">
        <v>19</v>
      </c>
      <c r="H69" t="s">
        <v>20</v>
      </c>
      <c r="I69" t="s">
        <v>21</v>
      </c>
      <c r="J69" t="s">
        <v>22</v>
      </c>
      <c r="K69" t="s">
        <v>23</v>
      </c>
      <c r="L69" t="s">
        <v>95</v>
      </c>
      <c r="M69" t="s">
        <v>96</v>
      </c>
      <c r="N69" t="s">
        <v>35</v>
      </c>
      <c r="O69" s="1">
        <v>44254</v>
      </c>
      <c r="P69">
        <v>1</v>
      </c>
    </row>
    <row r="70" spans="1:16" x14ac:dyDescent="0.25">
      <c r="A70" t="s">
        <v>27</v>
      </c>
      <c r="B70" t="s">
        <v>28</v>
      </c>
      <c r="C70">
        <v>1378073</v>
      </c>
      <c r="D70" t="s">
        <v>18</v>
      </c>
      <c r="E70">
        <v>41900317</v>
      </c>
      <c r="F70">
        <v>60</v>
      </c>
      <c r="G70" t="s">
        <v>19</v>
      </c>
      <c r="H70" t="s">
        <v>98</v>
      </c>
      <c r="I70" t="s">
        <v>21</v>
      </c>
      <c r="J70" t="s">
        <v>22</v>
      </c>
      <c r="K70" t="s">
        <v>23</v>
      </c>
      <c r="L70" t="s">
        <v>112</v>
      </c>
      <c r="M70" t="s">
        <v>113</v>
      </c>
      <c r="N70" t="s">
        <v>26</v>
      </c>
      <c r="O70" s="1">
        <v>44257</v>
      </c>
      <c r="P70">
        <v>1</v>
      </c>
    </row>
    <row r="71" spans="1:16" x14ac:dyDescent="0.25">
      <c r="A71" t="s">
        <v>15</v>
      </c>
      <c r="B71" t="s">
        <v>33</v>
      </c>
      <c r="C71" t="s">
        <v>110</v>
      </c>
      <c r="D71" t="s">
        <v>18</v>
      </c>
      <c r="E71">
        <v>10230431</v>
      </c>
      <c r="F71">
        <v>66</v>
      </c>
      <c r="G71" t="s">
        <v>19</v>
      </c>
      <c r="H71" t="s">
        <v>20</v>
      </c>
      <c r="I71" t="s">
        <v>21</v>
      </c>
      <c r="J71" t="s">
        <v>22</v>
      </c>
      <c r="K71" t="s">
        <v>23</v>
      </c>
      <c r="L71" t="s">
        <v>95</v>
      </c>
      <c r="M71" t="s">
        <v>96</v>
      </c>
      <c r="N71" t="s">
        <v>35</v>
      </c>
      <c r="O71" s="1">
        <v>44257</v>
      </c>
      <c r="P71">
        <v>1</v>
      </c>
    </row>
    <row r="72" spans="1:16" x14ac:dyDescent="0.25">
      <c r="A72" t="s">
        <v>15</v>
      </c>
      <c r="B72" t="s">
        <v>33</v>
      </c>
      <c r="C72" t="s">
        <v>110</v>
      </c>
      <c r="D72" t="s">
        <v>18</v>
      </c>
      <c r="E72">
        <v>10230431</v>
      </c>
      <c r="F72">
        <v>66</v>
      </c>
      <c r="G72" t="s">
        <v>19</v>
      </c>
      <c r="H72" t="s">
        <v>20</v>
      </c>
      <c r="I72" t="s">
        <v>21</v>
      </c>
      <c r="J72" t="s">
        <v>22</v>
      </c>
      <c r="K72" t="s">
        <v>23</v>
      </c>
      <c r="L72" t="s">
        <v>95</v>
      </c>
      <c r="M72" t="s">
        <v>96</v>
      </c>
      <c r="N72" t="s">
        <v>35</v>
      </c>
      <c r="O72" s="1">
        <v>44258</v>
      </c>
      <c r="P72">
        <v>1</v>
      </c>
    </row>
    <row r="73" spans="1:16" x14ac:dyDescent="0.25">
      <c r="A73" t="s">
        <v>15</v>
      </c>
      <c r="B73" t="s">
        <v>33</v>
      </c>
      <c r="C73" t="s">
        <v>110</v>
      </c>
      <c r="D73" t="s">
        <v>18</v>
      </c>
      <c r="E73">
        <v>10230431</v>
      </c>
      <c r="F73">
        <v>66</v>
      </c>
      <c r="G73" t="s">
        <v>19</v>
      </c>
      <c r="H73" t="s">
        <v>20</v>
      </c>
      <c r="I73" t="s">
        <v>21</v>
      </c>
      <c r="J73" t="s">
        <v>22</v>
      </c>
      <c r="K73" t="s">
        <v>23</v>
      </c>
      <c r="L73" t="s">
        <v>95</v>
      </c>
      <c r="M73" t="s">
        <v>96</v>
      </c>
      <c r="N73" t="s">
        <v>35</v>
      </c>
      <c r="O73" s="1">
        <v>44258</v>
      </c>
      <c r="P73">
        <v>1</v>
      </c>
    </row>
    <row r="74" spans="1:16" x14ac:dyDescent="0.25">
      <c r="A74" t="s">
        <v>15</v>
      </c>
      <c r="B74" t="s">
        <v>33</v>
      </c>
      <c r="C74" t="s">
        <v>110</v>
      </c>
      <c r="D74" t="s">
        <v>18</v>
      </c>
      <c r="E74">
        <v>10230431</v>
      </c>
      <c r="F74">
        <v>66</v>
      </c>
      <c r="G74" t="s">
        <v>19</v>
      </c>
      <c r="H74" t="s">
        <v>20</v>
      </c>
      <c r="I74" t="s">
        <v>21</v>
      </c>
      <c r="J74" t="s">
        <v>22</v>
      </c>
      <c r="K74" t="s">
        <v>23</v>
      </c>
      <c r="L74" t="s">
        <v>95</v>
      </c>
      <c r="M74" t="s">
        <v>96</v>
      </c>
      <c r="N74" t="s">
        <v>35</v>
      </c>
      <c r="O74" s="1">
        <v>44258</v>
      </c>
      <c r="P74">
        <v>1</v>
      </c>
    </row>
    <row r="75" spans="1:16" x14ac:dyDescent="0.25">
      <c r="A75" t="s">
        <v>15</v>
      </c>
      <c r="B75" t="s">
        <v>33</v>
      </c>
      <c r="C75" t="s">
        <v>110</v>
      </c>
      <c r="D75" t="s">
        <v>18</v>
      </c>
      <c r="E75">
        <v>10230431</v>
      </c>
      <c r="F75">
        <v>66</v>
      </c>
      <c r="G75" t="s">
        <v>19</v>
      </c>
      <c r="H75" t="s">
        <v>20</v>
      </c>
      <c r="I75" t="s">
        <v>21</v>
      </c>
      <c r="J75" t="s">
        <v>22</v>
      </c>
      <c r="K75" t="s">
        <v>23</v>
      </c>
      <c r="L75" t="s">
        <v>95</v>
      </c>
      <c r="M75" t="s">
        <v>96</v>
      </c>
      <c r="N75" t="s">
        <v>35</v>
      </c>
      <c r="O75" s="1">
        <v>44258</v>
      </c>
      <c r="P75">
        <v>1</v>
      </c>
    </row>
    <row r="76" spans="1:16" x14ac:dyDescent="0.25">
      <c r="A76" t="s">
        <v>27</v>
      </c>
      <c r="B76" t="s">
        <v>28</v>
      </c>
      <c r="C76">
        <v>1368161</v>
      </c>
      <c r="D76" t="s">
        <v>18</v>
      </c>
      <c r="E76">
        <v>10059293</v>
      </c>
      <c r="F76">
        <v>74</v>
      </c>
      <c r="G76" t="s">
        <v>19</v>
      </c>
      <c r="H76" t="s">
        <v>20</v>
      </c>
      <c r="I76" t="s">
        <v>21</v>
      </c>
      <c r="J76" t="s">
        <v>22</v>
      </c>
      <c r="K76" t="s">
        <v>23</v>
      </c>
      <c r="L76" t="s">
        <v>95</v>
      </c>
      <c r="M76" t="s">
        <v>96</v>
      </c>
      <c r="N76" t="s">
        <v>26</v>
      </c>
      <c r="O76" s="1">
        <v>44258</v>
      </c>
      <c r="P76">
        <v>1</v>
      </c>
    </row>
    <row r="77" spans="1:16" x14ac:dyDescent="0.25">
      <c r="A77" t="s">
        <v>27</v>
      </c>
      <c r="B77" t="s">
        <v>28</v>
      </c>
      <c r="C77">
        <v>1392826</v>
      </c>
      <c r="D77" t="s">
        <v>18</v>
      </c>
      <c r="E77">
        <v>31496004</v>
      </c>
      <c r="F77">
        <v>57</v>
      </c>
      <c r="G77" t="s">
        <v>19</v>
      </c>
      <c r="H77" t="s">
        <v>98</v>
      </c>
      <c r="I77" t="s">
        <v>21</v>
      </c>
      <c r="J77" t="s">
        <v>22</v>
      </c>
      <c r="K77" t="s">
        <v>23</v>
      </c>
      <c r="L77" t="s">
        <v>95</v>
      </c>
      <c r="M77" t="s">
        <v>96</v>
      </c>
      <c r="N77" t="s">
        <v>26</v>
      </c>
      <c r="O77" s="1">
        <v>44258</v>
      </c>
      <c r="P77">
        <v>1</v>
      </c>
    </row>
    <row r="78" spans="1:16" x14ac:dyDescent="0.25">
      <c r="A78" t="s">
        <v>15</v>
      </c>
      <c r="B78" t="s">
        <v>33</v>
      </c>
      <c r="C78" t="s">
        <v>114</v>
      </c>
      <c r="D78" t="s">
        <v>18</v>
      </c>
      <c r="E78">
        <v>25078893</v>
      </c>
      <c r="F78">
        <v>57</v>
      </c>
      <c r="G78" t="s">
        <v>19</v>
      </c>
      <c r="H78" t="s">
        <v>98</v>
      </c>
      <c r="I78" t="s">
        <v>21</v>
      </c>
      <c r="J78" t="s">
        <v>22</v>
      </c>
      <c r="K78" t="s">
        <v>23</v>
      </c>
      <c r="L78" t="s">
        <v>95</v>
      </c>
      <c r="M78" t="s">
        <v>96</v>
      </c>
      <c r="N78" t="s">
        <v>35</v>
      </c>
      <c r="O78" s="1">
        <v>44259</v>
      </c>
      <c r="P78">
        <v>1</v>
      </c>
    </row>
    <row r="79" spans="1:16" x14ac:dyDescent="0.25">
      <c r="A79" t="s">
        <v>27</v>
      </c>
      <c r="B79" t="s">
        <v>28</v>
      </c>
      <c r="C79">
        <v>1381439</v>
      </c>
      <c r="D79" t="s">
        <v>18</v>
      </c>
      <c r="E79">
        <v>6458888</v>
      </c>
      <c r="F79">
        <v>62</v>
      </c>
      <c r="G79" t="s">
        <v>19</v>
      </c>
      <c r="H79" t="s">
        <v>20</v>
      </c>
      <c r="I79" t="s">
        <v>21</v>
      </c>
      <c r="J79" t="s">
        <v>22</v>
      </c>
      <c r="K79" t="s">
        <v>23</v>
      </c>
      <c r="L79" t="s">
        <v>95</v>
      </c>
      <c r="M79" t="s">
        <v>96</v>
      </c>
      <c r="N79" t="s">
        <v>26</v>
      </c>
      <c r="O79" s="1">
        <v>44259</v>
      </c>
      <c r="P79">
        <v>1</v>
      </c>
    </row>
    <row r="80" spans="1:16" x14ac:dyDescent="0.25">
      <c r="A80" t="s">
        <v>27</v>
      </c>
      <c r="B80" t="s">
        <v>28</v>
      </c>
      <c r="C80">
        <v>1379410</v>
      </c>
      <c r="D80" t="s">
        <v>18</v>
      </c>
      <c r="E80">
        <v>24934131</v>
      </c>
      <c r="F80">
        <v>73</v>
      </c>
      <c r="G80" t="s">
        <v>19</v>
      </c>
      <c r="H80" t="s">
        <v>98</v>
      </c>
      <c r="I80" t="s">
        <v>21</v>
      </c>
      <c r="J80" t="s">
        <v>22</v>
      </c>
      <c r="K80" t="s">
        <v>23</v>
      </c>
      <c r="L80" t="s">
        <v>95</v>
      </c>
      <c r="M80" t="s">
        <v>96</v>
      </c>
      <c r="N80" t="s">
        <v>26</v>
      </c>
      <c r="O80" s="1">
        <v>44259</v>
      </c>
      <c r="P80">
        <v>1</v>
      </c>
    </row>
    <row r="81" spans="1:16" x14ac:dyDescent="0.25">
      <c r="A81" t="s">
        <v>30</v>
      </c>
      <c r="B81" t="s">
        <v>33</v>
      </c>
      <c r="C81" t="s">
        <v>106</v>
      </c>
      <c r="D81" t="s">
        <v>18</v>
      </c>
      <c r="E81">
        <v>10084625</v>
      </c>
      <c r="F81">
        <v>66</v>
      </c>
      <c r="G81" t="s">
        <v>19</v>
      </c>
      <c r="H81" t="s">
        <v>20</v>
      </c>
      <c r="I81" t="s">
        <v>21</v>
      </c>
      <c r="J81" t="s">
        <v>22</v>
      </c>
      <c r="K81" t="s">
        <v>23</v>
      </c>
      <c r="L81" t="s">
        <v>92</v>
      </c>
      <c r="M81" t="s">
        <v>93</v>
      </c>
      <c r="N81" t="s">
        <v>35</v>
      </c>
      <c r="O81" s="1">
        <v>44260</v>
      </c>
      <c r="P81">
        <v>1</v>
      </c>
    </row>
    <row r="82" spans="1:16" x14ac:dyDescent="0.25">
      <c r="A82" t="s">
        <v>102</v>
      </c>
      <c r="B82" t="s">
        <v>16</v>
      </c>
      <c r="C82" t="s">
        <v>115</v>
      </c>
      <c r="D82" t="s">
        <v>18</v>
      </c>
      <c r="E82">
        <v>30702334</v>
      </c>
      <c r="F82">
        <v>71</v>
      </c>
      <c r="G82" t="s">
        <v>19</v>
      </c>
      <c r="H82" t="s">
        <v>98</v>
      </c>
      <c r="I82" t="s">
        <v>21</v>
      </c>
      <c r="J82" t="s">
        <v>22</v>
      </c>
      <c r="K82" t="s">
        <v>23</v>
      </c>
      <c r="L82" t="s">
        <v>95</v>
      </c>
      <c r="M82" t="s">
        <v>96</v>
      </c>
      <c r="N82" t="s">
        <v>35</v>
      </c>
      <c r="O82" s="1">
        <v>44260</v>
      </c>
      <c r="P82">
        <v>1</v>
      </c>
    </row>
    <row r="83" spans="1:16" x14ac:dyDescent="0.25">
      <c r="A83" t="s">
        <v>15</v>
      </c>
      <c r="B83" t="s">
        <v>33</v>
      </c>
      <c r="C83" t="s">
        <v>116</v>
      </c>
      <c r="D83" t="s">
        <v>18</v>
      </c>
      <c r="E83">
        <v>10073370</v>
      </c>
      <c r="F83">
        <v>69</v>
      </c>
      <c r="G83" t="s">
        <v>19</v>
      </c>
      <c r="H83" t="s">
        <v>20</v>
      </c>
      <c r="I83" t="s">
        <v>21</v>
      </c>
      <c r="J83" t="s">
        <v>22</v>
      </c>
      <c r="K83" t="s">
        <v>23</v>
      </c>
      <c r="L83" t="s">
        <v>95</v>
      </c>
      <c r="M83" t="s">
        <v>96</v>
      </c>
      <c r="N83" t="s">
        <v>35</v>
      </c>
      <c r="O83" s="1">
        <v>44260</v>
      </c>
      <c r="P83">
        <v>1</v>
      </c>
    </row>
    <row r="84" spans="1:16" x14ac:dyDescent="0.25">
      <c r="A84" t="s">
        <v>27</v>
      </c>
      <c r="B84" t="s">
        <v>28</v>
      </c>
      <c r="C84">
        <v>1369779</v>
      </c>
      <c r="D84" t="s">
        <v>18</v>
      </c>
      <c r="E84">
        <v>6458888</v>
      </c>
      <c r="F84">
        <v>62</v>
      </c>
      <c r="G84" t="s">
        <v>19</v>
      </c>
      <c r="H84" t="s">
        <v>20</v>
      </c>
      <c r="I84" t="s">
        <v>21</v>
      </c>
      <c r="J84" t="s">
        <v>22</v>
      </c>
      <c r="K84" t="s">
        <v>23</v>
      </c>
      <c r="L84" t="s">
        <v>95</v>
      </c>
      <c r="M84" t="s">
        <v>96</v>
      </c>
      <c r="N84" t="s">
        <v>26</v>
      </c>
      <c r="O84" s="1">
        <v>44260</v>
      </c>
      <c r="P84">
        <v>1</v>
      </c>
    </row>
    <row r="85" spans="1:16" x14ac:dyDescent="0.25">
      <c r="A85" t="s">
        <v>30</v>
      </c>
      <c r="B85" t="s">
        <v>33</v>
      </c>
      <c r="C85" t="s">
        <v>106</v>
      </c>
      <c r="D85" t="s">
        <v>18</v>
      </c>
      <c r="E85">
        <v>10084625</v>
      </c>
      <c r="F85">
        <v>66</v>
      </c>
      <c r="G85" t="s">
        <v>19</v>
      </c>
      <c r="H85" t="s">
        <v>20</v>
      </c>
      <c r="I85" t="s">
        <v>21</v>
      </c>
      <c r="J85" t="s">
        <v>22</v>
      </c>
      <c r="K85" t="s">
        <v>23</v>
      </c>
      <c r="L85" t="s">
        <v>92</v>
      </c>
      <c r="M85" t="s">
        <v>93</v>
      </c>
      <c r="N85" t="s">
        <v>35</v>
      </c>
      <c r="O85" s="1">
        <v>44260</v>
      </c>
      <c r="P85">
        <v>1</v>
      </c>
    </row>
    <row r="86" spans="1:16" x14ac:dyDescent="0.25">
      <c r="A86" t="s">
        <v>15</v>
      </c>
      <c r="B86" t="s">
        <v>33</v>
      </c>
      <c r="C86" t="s">
        <v>117</v>
      </c>
      <c r="D86" t="s">
        <v>18</v>
      </c>
      <c r="E86">
        <v>10230431</v>
      </c>
      <c r="F86">
        <v>66</v>
      </c>
      <c r="G86" t="s">
        <v>19</v>
      </c>
      <c r="H86" t="s">
        <v>20</v>
      </c>
      <c r="I86" t="s">
        <v>21</v>
      </c>
      <c r="J86" t="s">
        <v>22</v>
      </c>
      <c r="K86" t="s">
        <v>23</v>
      </c>
      <c r="L86" t="s">
        <v>95</v>
      </c>
      <c r="M86" t="s">
        <v>96</v>
      </c>
      <c r="N86" t="s">
        <v>35</v>
      </c>
      <c r="O86" s="1">
        <v>44261</v>
      </c>
      <c r="P86">
        <v>1</v>
      </c>
    </row>
    <row r="87" spans="1:16" x14ac:dyDescent="0.25">
      <c r="A87" t="s">
        <v>27</v>
      </c>
      <c r="B87" t="s">
        <v>28</v>
      </c>
      <c r="C87">
        <v>1368634</v>
      </c>
      <c r="D87" t="s">
        <v>18</v>
      </c>
      <c r="E87">
        <v>30277455</v>
      </c>
      <c r="F87">
        <v>59</v>
      </c>
      <c r="G87" t="s">
        <v>19</v>
      </c>
      <c r="H87" t="s">
        <v>98</v>
      </c>
      <c r="I87" t="s">
        <v>21</v>
      </c>
      <c r="J87" t="s">
        <v>22</v>
      </c>
      <c r="K87" t="s">
        <v>23</v>
      </c>
      <c r="L87" t="s">
        <v>92</v>
      </c>
      <c r="M87" t="s">
        <v>93</v>
      </c>
      <c r="N87" t="s">
        <v>26</v>
      </c>
      <c r="O87" s="1">
        <v>44263</v>
      </c>
      <c r="P87">
        <v>1</v>
      </c>
    </row>
    <row r="88" spans="1:16" x14ac:dyDescent="0.25">
      <c r="A88" t="s">
        <v>27</v>
      </c>
      <c r="B88" t="s">
        <v>28</v>
      </c>
      <c r="C88">
        <v>1384445</v>
      </c>
      <c r="D88" t="s">
        <v>18</v>
      </c>
      <c r="E88">
        <v>10097168</v>
      </c>
      <c r="F88">
        <v>60</v>
      </c>
      <c r="G88" t="s">
        <v>19</v>
      </c>
      <c r="H88" t="s">
        <v>20</v>
      </c>
      <c r="I88" t="s">
        <v>21</v>
      </c>
      <c r="J88" t="s">
        <v>22</v>
      </c>
      <c r="K88" t="s">
        <v>23</v>
      </c>
      <c r="L88" t="s">
        <v>95</v>
      </c>
      <c r="M88" t="s">
        <v>96</v>
      </c>
      <c r="N88" t="s">
        <v>26</v>
      </c>
      <c r="O88" s="1">
        <v>44263</v>
      </c>
      <c r="P88">
        <v>1</v>
      </c>
    </row>
    <row r="89" spans="1:16" x14ac:dyDescent="0.25">
      <c r="A89" t="s">
        <v>15</v>
      </c>
      <c r="B89" t="s">
        <v>33</v>
      </c>
      <c r="C89" t="s">
        <v>116</v>
      </c>
      <c r="D89" t="s">
        <v>18</v>
      </c>
      <c r="E89">
        <v>10073370</v>
      </c>
      <c r="F89">
        <v>69</v>
      </c>
      <c r="G89" t="s">
        <v>19</v>
      </c>
      <c r="H89" t="s">
        <v>20</v>
      </c>
      <c r="I89" t="s">
        <v>21</v>
      </c>
      <c r="J89" t="s">
        <v>22</v>
      </c>
      <c r="K89" t="s">
        <v>23</v>
      </c>
      <c r="L89" t="s">
        <v>95</v>
      </c>
      <c r="M89" t="s">
        <v>96</v>
      </c>
      <c r="N89" t="s">
        <v>35</v>
      </c>
      <c r="O89" s="1">
        <v>44263</v>
      </c>
      <c r="P89">
        <v>1</v>
      </c>
    </row>
    <row r="90" spans="1:16" x14ac:dyDescent="0.25">
      <c r="A90" t="s">
        <v>15</v>
      </c>
      <c r="B90" t="s">
        <v>33</v>
      </c>
      <c r="C90" t="s">
        <v>117</v>
      </c>
      <c r="D90" t="s">
        <v>18</v>
      </c>
      <c r="E90">
        <v>10230431</v>
      </c>
      <c r="F90">
        <v>66</v>
      </c>
      <c r="G90" t="s">
        <v>19</v>
      </c>
      <c r="H90" t="s">
        <v>20</v>
      </c>
      <c r="I90" t="s">
        <v>21</v>
      </c>
      <c r="J90" t="s">
        <v>22</v>
      </c>
      <c r="K90" t="s">
        <v>23</v>
      </c>
      <c r="L90" t="s">
        <v>95</v>
      </c>
      <c r="M90" t="s">
        <v>96</v>
      </c>
      <c r="N90" t="s">
        <v>35</v>
      </c>
      <c r="O90" s="1">
        <v>44263</v>
      </c>
      <c r="P90">
        <v>1</v>
      </c>
    </row>
    <row r="91" spans="1:16" x14ac:dyDescent="0.25">
      <c r="A91" t="s">
        <v>27</v>
      </c>
      <c r="B91" t="s">
        <v>28</v>
      </c>
      <c r="C91">
        <v>1380845</v>
      </c>
      <c r="D91" t="s">
        <v>18</v>
      </c>
      <c r="E91">
        <v>42075669</v>
      </c>
      <c r="F91">
        <v>55</v>
      </c>
      <c r="G91" t="s">
        <v>19</v>
      </c>
      <c r="H91" t="s">
        <v>98</v>
      </c>
      <c r="I91" t="s">
        <v>21</v>
      </c>
      <c r="J91" t="s">
        <v>22</v>
      </c>
      <c r="K91" t="s">
        <v>23</v>
      </c>
      <c r="L91" t="s">
        <v>95</v>
      </c>
      <c r="M91" t="s">
        <v>96</v>
      </c>
      <c r="N91" t="s">
        <v>26</v>
      </c>
      <c r="O91" s="1">
        <v>44263</v>
      </c>
      <c r="P91">
        <v>1</v>
      </c>
    </row>
    <row r="92" spans="1:16" x14ac:dyDescent="0.25">
      <c r="A92" t="s">
        <v>15</v>
      </c>
      <c r="B92" t="s">
        <v>33</v>
      </c>
      <c r="C92" t="s">
        <v>114</v>
      </c>
      <c r="D92" t="s">
        <v>18</v>
      </c>
      <c r="E92">
        <v>25078893</v>
      </c>
      <c r="F92">
        <v>57</v>
      </c>
      <c r="G92" t="s">
        <v>19</v>
      </c>
      <c r="H92" t="s">
        <v>98</v>
      </c>
      <c r="I92" t="s">
        <v>21</v>
      </c>
      <c r="J92" t="s">
        <v>22</v>
      </c>
      <c r="K92" t="s">
        <v>23</v>
      </c>
      <c r="L92" t="s">
        <v>95</v>
      </c>
      <c r="M92" t="s">
        <v>96</v>
      </c>
      <c r="N92" t="s">
        <v>35</v>
      </c>
      <c r="O92" s="1">
        <v>44264</v>
      </c>
      <c r="P92">
        <v>1</v>
      </c>
    </row>
    <row r="93" spans="1:16" x14ac:dyDescent="0.25">
      <c r="A93" t="s">
        <v>30</v>
      </c>
      <c r="B93" t="s">
        <v>33</v>
      </c>
      <c r="C93" t="s">
        <v>106</v>
      </c>
      <c r="D93" t="s">
        <v>18</v>
      </c>
      <c r="E93">
        <v>10084625</v>
      </c>
      <c r="F93">
        <v>66</v>
      </c>
      <c r="G93" t="s">
        <v>19</v>
      </c>
      <c r="H93" t="s">
        <v>20</v>
      </c>
      <c r="I93" t="s">
        <v>21</v>
      </c>
      <c r="J93" t="s">
        <v>22</v>
      </c>
      <c r="K93" t="s">
        <v>23</v>
      </c>
      <c r="L93" t="s">
        <v>92</v>
      </c>
      <c r="M93" t="s">
        <v>93</v>
      </c>
      <c r="N93" t="s">
        <v>35</v>
      </c>
      <c r="O93" s="1">
        <v>44264</v>
      </c>
      <c r="P93">
        <v>1</v>
      </c>
    </row>
    <row r="94" spans="1:16" x14ac:dyDescent="0.25">
      <c r="A94" t="s">
        <v>15</v>
      </c>
      <c r="B94" t="s">
        <v>33</v>
      </c>
      <c r="C94" t="s">
        <v>114</v>
      </c>
      <c r="D94" t="s">
        <v>18</v>
      </c>
      <c r="E94">
        <v>25078893</v>
      </c>
      <c r="F94">
        <v>57</v>
      </c>
      <c r="G94" t="s">
        <v>19</v>
      </c>
      <c r="H94" t="s">
        <v>98</v>
      </c>
      <c r="I94" t="s">
        <v>21</v>
      </c>
      <c r="J94" t="s">
        <v>22</v>
      </c>
      <c r="K94" t="s">
        <v>23</v>
      </c>
      <c r="L94" t="s">
        <v>95</v>
      </c>
      <c r="M94" t="s">
        <v>96</v>
      </c>
      <c r="N94" t="s">
        <v>35</v>
      </c>
      <c r="O94" s="1">
        <v>44264</v>
      </c>
      <c r="P94">
        <v>1</v>
      </c>
    </row>
    <row r="95" spans="1:16" x14ac:dyDescent="0.25">
      <c r="A95" t="s">
        <v>15</v>
      </c>
      <c r="B95" t="s">
        <v>33</v>
      </c>
      <c r="C95" t="s">
        <v>117</v>
      </c>
      <c r="D95" t="s">
        <v>18</v>
      </c>
      <c r="E95">
        <v>10230431</v>
      </c>
      <c r="F95">
        <v>66</v>
      </c>
      <c r="G95" t="s">
        <v>19</v>
      </c>
      <c r="H95" t="s">
        <v>20</v>
      </c>
      <c r="I95" t="s">
        <v>21</v>
      </c>
      <c r="J95" t="s">
        <v>22</v>
      </c>
      <c r="K95" t="s">
        <v>23</v>
      </c>
      <c r="L95" t="s">
        <v>95</v>
      </c>
      <c r="M95" t="s">
        <v>96</v>
      </c>
      <c r="N95" t="s">
        <v>35</v>
      </c>
      <c r="O95" s="1">
        <v>44264</v>
      </c>
      <c r="P95">
        <v>1</v>
      </c>
    </row>
    <row r="96" spans="1:16" x14ac:dyDescent="0.25">
      <c r="A96" t="s">
        <v>15</v>
      </c>
      <c r="B96" t="s">
        <v>33</v>
      </c>
      <c r="C96" t="s">
        <v>117</v>
      </c>
      <c r="D96" t="s">
        <v>18</v>
      </c>
      <c r="E96">
        <v>10230431</v>
      </c>
      <c r="F96">
        <v>66</v>
      </c>
      <c r="G96" t="s">
        <v>19</v>
      </c>
      <c r="H96" t="s">
        <v>20</v>
      </c>
      <c r="I96" t="s">
        <v>21</v>
      </c>
      <c r="J96" t="s">
        <v>22</v>
      </c>
      <c r="K96" t="s">
        <v>23</v>
      </c>
      <c r="L96" t="s">
        <v>95</v>
      </c>
      <c r="M96" t="s">
        <v>96</v>
      </c>
      <c r="N96" t="s">
        <v>35</v>
      </c>
      <c r="O96" s="1">
        <v>44264</v>
      </c>
      <c r="P96">
        <v>1</v>
      </c>
    </row>
    <row r="97" spans="1:16" x14ac:dyDescent="0.25">
      <c r="A97" t="s">
        <v>30</v>
      </c>
      <c r="B97" t="s">
        <v>33</v>
      </c>
      <c r="C97" t="s">
        <v>106</v>
      </c>
      <c r="D97" t="s">
        <v>18</v>
      </c>
      <c r="E97">
        <v>10084625</v>
      </c>
      <c r="F97">
        <v>66</v>
      </c>
      <c r="G97" t="s">
        <v>19</v>
      </c>
      <c r="H97" t="s">
        <v>20</v>
      </c>
      <c r="I97" t="s">
        <v>21</v>
      </c>
      <c r="J97" t="s">
        <v>22</v>
      </c>
      <c r="K97" t="s">
        <v>23</v>
      </c>
      <c r="L97" t="s">
        <v>92</v>
      </c>
      <c r="M97" t="s">
        <v>93</v>
      </c>
      <c r="N97" t="s">
        <v>35</v>
      </c>
      <c r="O97" s="1">
        <v>44264</v>
      </c>
      <c r="P97">
        <v>1</v>
      </c>
    </row>
    <row r="98" spans="1:16" x14ac:dyDescent="0.25">
      <c r="A98" t="s">
        <v>30</v>
      </c>
      <c r="B98" t="s">
        <v>33</v>
      </c>
      <c r="C98" t="s">
        <v>106</v>
      </c>
      <c r="D98" t="s">
        <v>18</v>
      </c>
      <c r="E98">
        <v>10084625</v>
      </c>
      <c r="F98">
        <v>66</v>
      </c>
      <c r="G98" t="s">
        <v>19</v>
      </c>
      <c r="H98" t="s">
        <v>20</v>
      </c>
      <c r="I98" t="s">
        <v>21</v>
      </c>
      <c r="J98" t="s">
        <v>22</v>
      </c>
      <c r="K98" t="s">
        <v>23</v>
      </c>
      <c r="L98" t="s">
        <v>92</v>
      </c>
      <c r="M98" t="s">
        <v>93</v>
      </c>
      <c r="N98" t="s">
        <v>35</v>
      </c>
      <c r="O98" s="1">
        <v>44264</v>
      </c>
      <c r="P98">
        <v>1</v>
      </c>
    </row>
    <row r="99" spans="1:16" x14ac:dyDescent="0.25">
      <c r="A99" t="s">
        <v>27</v>
      </c>
      <c r="B99" t="s">
        <v>28</v>
      </c>
      <c r="C99">
        <v>1381471</v>
      </c>
      <c r="D99" t="s">
        <v>18</v>
      </c>
      <c r="E99">
        <v>31496004</v>
      </c>
      <c r="F99">
        <v>57</v>
      </c>
      <c r="G99" t="s">
        <v>19</v>
      </c>
      <c r="H99" t="s">
        <v>98</v>
      </c>
      <c r="I99" t="s">
        <v>21</v>
      </c>
      <c r="J99" t="s">
        <v>22</v>
      </c>
      <c r="K99" t="s">
        <v>23</v>
      </c>
      <c r="L99" t="s">
        <v>95</v>
      </c>
      <c r="M99" t="s">
        <v>96</v>
      </c>
      <c r="N99" t="s">
        <v>26</v>
      </c>
      <c r="O99" s="1">
        <v>44264</v>
      </c>
      <c r="P99">
        <v>1</v>
      </c>
    </row>
    <row r="100" spans="1:16" x14ac:dyDescent="0.25">
      <c r="A100" t="s">
        <v>15</v>
      </c>
      <c r="B100" t="s">
        <v>33</v>
      </c>
      <c r="C100" t="s">
        <v>114</v>
      </c>
      <c r="D100" t="s">
        <v>18</v>
      </c>
      <c r="E100">
        <v>25078893</v>
      </c>
      <c r="F100">
        <v>57</v>
      </c>
      <c r="G100" t="s">
        <v>19</v>
      </c>
      <c r="H100" t="s">
        <v>98</v>
      </c>
      <c r="I100" t="s">
        <v>21</v>
      </c>
      <c r="J100" t="s">
        <v>22</v>
      </c>
      <c r="K100" t="s">
        <v>23</v>
      </c>
      <c r="L100" t="s">
        <v>95</v>
      </c>
      <c r="M100" t="s">
        <v>96</v>
      </c>
      <c r="N100" t="s">
        <v>35</v>
      </c>
      <c r="O100" s="1">
        <v>44264</v>
      </c>
      <c r="P100">
        <v>1</v>
      </c>
    </row>
    <row r="101" spans="1:16" x14ac:dyDescent="0.25">
      <c r="A101" t="s">
        <v>15</v>
      </c>
      <c r="B101" t="s">
        <v>33</v>
      </c>
      <c r="C101" t="s">
        <v>116</v>
      </c>
      <c r="D101" t="s">
        <v>18</v>
      </c>
      <c r="E101">
        <v>10073370</v>
      </c>
      <c r="F101">
        <v>69</v>
      </c>
      <c r="G101" t="s">
        <v>19</v>
      </c>
      <c r="H101" t="s">
        <v>20</v>
      </c>
      <c r="I101" t="s">
        <v>21</v>
      </c>
      <c r="J101" t="s">
        <v>22</v>
      </c>
      <c r="K101" t="s">
        <v>23</v>
      </c>
      <c r="L101" t="s">
        <v>95</v>
      </c>
      <c r="M101" t="s">
        <v>96</v>
      </c>
      <c r="N101" t="s">
        <v>35</v>
      </c>
      <c r="O101" s="1">
        <v>44265</v>
      </c>
      <c r="P101">
        <v>1</v>
      </c>
    </row>
    <row r="102" spans="1:16" x14ac:dyDescent="0.25">
      <c r="A102" t="s">
        <v>27</v>
      </c>
      <c r="B102" t="s">
        <v>28</v>
      </c>
      <c r="C102">
        <v>1384013</v>
      </c>
      <c r="D102" t="s">
        <v>18</v>
      </c>
      <c r="E102">
        <v>24934131</v>
      </c>
      <c r="F102">
        <v>73</v>
      </c>
      <c r="G102" t="s">
        <v>19</v>
      </c>
      <c r="H102" t="s">
        <v>98</v>
      </c>
      <c r="I102" t="s">
        <v>21</v>
      </c>
      <c r="J102" t="s">
        <v>22</v>
      </c>
      <c r="K102" t="s">
        <v>23</v>
      </c>
      <c r="L102" t="s">
        <v>95</v>
      </c>
      <c r="M102" t="s">
        <v>96</v>
      </c>
      <c r="N102" t="s">
        <v>26</v>
      </c>
      <c r="O102" s="1">
        <v>44265</v>
      </c>
      <c r="P102">
        <v>1</v>
      </c>
    </row>
    <row r="103" spans="1:16" x14ac:dyDescent="0.25">
      <c r="A103" t="s">
        <v>27</v>
      </c>
      <c r="B103" t="s">
        <v>28</v>
      </c>
      <c r="C103">
        <v>1383977</v>
      </c>
      <c r="D103" t="s">
        <v>18</v>
      </c>
      <c r="E103">
        <v>24934131</v>
      </c>
      <c r="F103">
        <v>73</v>
      </c>
      <c r="G103" t="s">
        <v>19</v>
      </c>
      <c r="H103" t="s">
        <v>98</v>
      </c>
      <c r="I103" t="s">
        <v>21</v>
      </c>
      <c r="J103" t="s">
        <v>22</v>
      </c>
      <c r="K103" t="s">
        <v>23</v>
      </c>
      <c r="L103" t="s">
        <v>95</v>
      </c>
      <c r="M103" t="s">
        <v>96</v>
      </c>
      <c r="N103" t="s">
        <v>26</v>
      </c>
      <c r="O103" s="1">
        <v>44265</v>
      </c>
      <c r="P103">
        <v>1</v>
      </c>
    </row>
    <row r="104" spans="1:16" x14ac:dyDescent="0.25">
      <c r="A104" t="s">
        <v>27</v>
      </c>
      <c r="B104" t="s">
        <v>28</v>
      </c>
      <c r="C104">
        <v>1381729</v>
      </c>
      <c r="D104" t="s">
        <v>18</v>
      </c>
      <c r="E104">
        <v>2468732</v>
      </c>
      <c r="F104">
        <v>73</v>
      </c>
      <c r="G104" t="s">
        <v>19</v>
      </c>
      <c r="H104" t="s">
        <v>20</v>
      </c>
      <c r="I104" t="s">
        <v>21</v>
      </c>
      <c r="J104" t="s">
        <v>22</v>
      </c>
      <c r="K104" t="s">
        <v>23</v>
      </c>
      <c r="L104" t="s">
        <v>95</v>
      </c>
      <c r="M104" t="s">
        <v>96</v>
      </c>
      <c r="N104" t="s">
        <v>26</v>
      </c>
      <c r="O104" s="1">
        <v>44265</v>
      </c>
      <c r="P104">
        <v>1</v>
      </c>
    </row>
    <row r="105" spans="1:16" x14ac:dyDescent="0.25">
      <c r="A105" t="s">
        <v>15</v>
      </c>
      <c r="B105" t="s">
        <v>33</v>
      </c>
      <c r="C105" t="s">
        <v>114</v>
      </c>
      <c r="D105" t="s">
        <v>18</v>
      </c>
      <c r="E105">
        <v>25078893</v>
      </c>
      <c r="F105">
        <v>57</v>
      </c>
      <c r="G105" t="s">
        <v>19</v>
      </c>
      <c r="H105" t="s">
        <v>98</v>
      </c>
      <c r="I105" t="s">
        <v>21</v>
      </c>
      <c r="J105" t="s">
        <v>22</v>
      </c>
      <c r="K105" t="s">
        <v>23</v>
      </c>
      <c r="L105" t="s">
        <v>95</v>
      </c>
      <c r="M105" t="s">
        <v>96</v>
      </c>
      <c r="N105" t="s">
        <v>35</v>
      </c>
      <c r="O105" s="1">
        <v>44266</v>
      </c>
      <c r="P105">
        <v>1</v>
      </c>
    </row>
    <row r="106" spans="1:16" x14ac:dyDescent="0.25">
      <c r="A106" t="s">
        <v>27</v>
      </c>
      <c r="B106" t="s">
        <v>28</v>
      </c>
      <c r="C106">
        <v>1385552</v>
      </c>
      <c r="D106" t="s">
        <v>18</v>
      </c>
      <c r="E106">
        <v>10071978</v>
      </c>
      <c r="F106">
        <v>69</v>
      </c>
      <c r="G106" t="s">
        <v>19</v>
      </c>
      <c r="H106" t="s">
        <v>20</v>
      </c>
      <c r="I106" t="s">
        <v>21</v>
      </c>
      <c r="J106" t="s">
        <v>22</v>
      </c>
      <c r="K106" t="s">
        <v>23</v>
      </c>
      <c r="L106" t="s">
        <v>95</v>
      </c>
      <c r="M106" t="s">
        <v>96</v>
      </c>
      <c r="N106" t="s">
        <v>26</v>
      </c>
      <c r="O106" s="1">
        <v>44266</v>
      </c>
      <c r="P106">
        <v>1</v>
      </c>
    </row>
    <row r="107" spans="1:16" x14ac:dyDescent="0.25">
      <c r="A107" t="s">
        <v>32</v>
      </c>
      <c r="B107" t="s">
        <v>60</v>
      </c>
      <c r="C107" t="s">
        <v>118</v>
      </c>
      <c r="D107" t="s">
        <v>18</v>
      </c>
      <c r="E107">
        <v>65499775</v>
      </c>
      <c r="F107">
        <v>51</v>
      </c>
      <c r="G107" t="s">
        <v>19</v>
      </c>
      <c r="H107" t="s">
        <v>98</v>
      </c>
      <c r="I107" t="s">
        <v>21</v>
      </c>
      <c r="J107" t="s">
        <v>22</v>
      </c>
      <c r="K107" t="s">
        <v>37</v>
      </c>
      <c r="L107" t="s">
        <v>95</v>
      </c>
      <c r="M107" t="s">
        <v>96</v>
      </c>
      <c r="N107" t="s">
        <v>26</v>
      </c>
      <c r="O107" s="1">
        <v>44266</v>
      </c>
      <c r="P107">
        <v>1</v>
      </c>
    </row>
    <row r="108" spans="1:16" x14ac:dyDescent="0.25">
      <c r="A108" t="s">
        <v>15</v>
      </c>
      <c r="B108" t="s">
        <v>33</v>
      </c>
      <c r="C108" t="s">
        <v>117</v>
      </c>
      <c r="D108" t="s">
        <v>18</v>
      </c>
      <c r="E108">
        <v>10230431</v>
      </c>
      <c r="F108">
        <v>66</v>
      </c>
      <c r="G108" t="s">
        <v>19</v>
      </c>
      <c r="H108" t="s">
        <v>20</v>
      </c>
      <c r="I108" t="s">
        <v>21</v>
      </c>
      <c r="J108" t="s">
        <v>22</v>
      </c>
      <c r="K108" t="s">
        <v>23</v>
      </c>
      <c r="L108" t="s">
        <v>95</v>
      </c>
      <c r="M108" t="s">
        <v>96</v>
      </c>
      <c r="N108" t="s">
        <v>35</v>
      </c>
      <c r="O108" s="1">
        <v>44267</v>
      </c>
      <c r="P108">
        <v>1</v>
      </c>
    </row>
    <row r="109" spans="1:16" x14ac:dyDescent="0.25">
      <c r="A109" t="s">
        <v>15</v>
      </c>
      <c r="B109" t="s">
        <v>33</v>
      </c>
      <c r="C109" t="s">
        <v>117</v>
      </c>
      <c r="D109" t="s">
        <v>18</v>
      </c>
      <c r="E109">
        <v>10230431</v>
      </c>
      <c r="F109">
        <v>66</v>
      </c>
      <c r="G109" t="s">
        <v>19</v>
      </c>
      <c r="H109" t="s">
        <v>20</v>
      </c>
      <c r="I109" t="s">
        <v>21</v>
      </c>
      <c r="J109" t="s">
        <v>22</v>
      </c>
      <c r="K109" t="s">
        <v>23</v>
      </c>
      <c r="L109" t="s">
        <v>95</v>
      </c>
      <c r="M109" t="s">
        <v>96</v>
      </c>
      <c r="N109" t="s">
        <v>35</v>
      </c>
      <c r="O109" s="1">
        <v>44267</v>
      </c>
      <c r="P109">
        <v>1</v>
      </c>
    </row>
    <row r="110" spans="1:16" x14ac:dyDescent="0.25">
      <c r="A110" t="s">
        <v>27</v>
      </c>
      <c r="B110" t="s">
        <v>28</v>
      </c>
      <c r="C110">
        <v>1372790</v>
      </c>
      <c r="D110" t="s">
        <v>18</v>
      </c>
      <c r="E110">
        <v>4582269</v>
      </c>
      <c r="F110">
        <v>59</v>
      </c>
      <c r="G110" t="s">
        <v>19</v>
      </c>
      <c r="H110" t="s">
        <v>20</v>
      </c>
      <c r="I110" t="s">
        <v>21</v>
      </c>
      <c r="J110" t="s">
        <v>22</v>
      </c>
      <c r="K110" t="s">
        <v>23</v>
      </c>
      <c r="L110" t="s">
        <v>95</v>
      </c>
      <c r="M110" t="s">
        <v>96</v>
      </c>
      <c r="N110" t="s">
        <v>26</v>
      </c>
      <c r="O110" s="1">
        <v>44267</v>
      </c>
      <c r="P110">
        <v>1</v>
      </c>
    </row>
    <row r="111" spans="1:16" x14ac:dyDescent="0.25">
      <c r="A111" t="s">
        <v>30</v>
      </c>
      <c r="B111" t="s">
        <v>33</v>
      </c>
      <c r="C111" t="s">
        <v>119</v>
      </c>
      <c r="D111" t="s">
        <v>18</v>
      </c>
      <c r="E111">
        <v>10084625</v>
      </c>
      <c r="F111">
        <v>66</v>
      </c>
      <c r="G111" t="s">
        <v>19</v>
      </c>
      <c r="H111" t="s">
        <v>20</v>
      </c>
      <c r="I111" t="s">
        <v>21</v>
      </c>
      <c r="J111" t="s">
        <v>22</v>
      </c>
      <c r="K111" t="s">
        <v>23</v>
      </c>
      <c r="L111" t="s">
        <v>92</v>
      </c>
      <c r="M111" t="s">
        <v>93</v>
      </c>
      <c r="N111" t="s">
        <v>35</v>
      </c>
      <c r="O111" s="1">
        <v>44270</v>
      </c>
      <c r="P111">
        <v>1</v>
      </c>
    </row>
    <row r="112" spans="1:16" x14ac:dyDescent="0.25">
      <c r="A112" t="s">
        <v>27</v>
      </c>
      <c r="B112" t="s">
        <v>28</v>
      </c>
      <c r="C112">
        <v>1386117</v>
      </c>
      <c r="D112" t="s">
        <v>18</v>
      </c>
      <c r="E112">
        <v>42075669</v>
      </c>
      <c r="F112">
        <v>55</v>
      </c>
      <c r="G112" t="s">
        <v>19</v>
      </c>
      <c r="H112" t="s">
        <v>98</v>
      </c>
      <c r="I112" t="s">
        <v>21</v>
      </c>
      <c r="J112" t="s">
        <v>22</v>
      </c>
      <c r="K112" t="s">
        <v>23</v>
      </c>
      <c r="L112" t="s">
        <v>95</v>
      </c>
      <c r="M112" t="s">
        <v>96</v>
      </c>
      <c r="N112" t="s">
        <v>26</v>
      </c>
      <c r="O112" s="1">
        <v>44270</v>
      </c>
      <c r="P112">
        <v>1</v>
      </c>
    </row>
    <row r="113" spans="1:16" x14ac:dyDescent="0.25">
      <c r="A113" t="s">
        <v>27</v>
      </c>
      <c r="B113" t="s">
        <v>28</v>
      </c>
      <c r="C113">
        <v>1384380</v>
      </c>
      <c r="D113" t="s">
        <v>18</v>
      </c>
      <c r="E113">
        <v>42061741</v>
      </c>
      <c r="F113">
        <v>58</v>
      </c>
      <c r="G113" t="s">
        <v>19</v>
      </c>
      <c r="H113" t="s">
        <v>98</v>
      </c>
      <c r="I113" t="s">
        <v>21</v>
      </c>
      <c r="J113" t="s">
        <v>22</v>
      </c>
      <c r="K113" t="s">
        <v>23</v>
      </c>
      <c r="L113" t="s">
        <v>95</v>
      </c>
      <c r="M113" t="s">
        <v>96</v>
      </c>
      <c r="N113" t="s">
        <v>26</v>
      </c>
      <c r="O113" s="1">
        <v>44271</v>
      </c>
      <c r="P113">
        <v>1</v>
      </c>
    </row>
    <row r="114" spans="1:16" x14ac:dyDescent="0.25">
      <c r="A114" t="s">
        <v>27</v>
      </c>
      <c r="B114" t="s">
        <v>28</v>
      </c>
      <c r="C114">
        <v>1377008</v>
      </c>
      <c r="D114" t="s">
        <v>18</v>
      </c>
      <c r="E114">
        <v>42096972</v>
      </c>
      <c r="F114">
        <v>50</v>
      </c>
      <c r="G114" t="s">
        <v>19</v>
      </c>
      <c r="H114" t="s">
        <v>98</v>
      </c>
      <c r="I114" t="s">
        <v>21</v>
      </c>
      <c r="J114" t="s">
        <v>22</v>
      </c>
      <c r="K114" t="s">
        <v>23</v>
      </c>
      <c r="L114" t="s">
        <v>92</v>
      </c>
      <c r="M114" t="s">
        <v>93</v>
      </c>
      <c r="N114" t="s">
        <v>26</v>
      </c>
      <c r="O114" s="1">
        <v>44271</v>
      </c>
      <c r="P114">
        <v>1</v>
      </c>
    </row>
    <row r="115" spans="1:16" x14ac:dyDescent="0.25">
      <c r="A115" t="s">
        <v>15</v>
      </c>
      <c r="B115" t="s">
        <v>33</v>
      </c>
      <c r="C115" t="s">
        <v>117</v>
      </c>
      <c r="D115" t="s">
        <v>18</v>
      </c>
      <c r="E115">
        <v>10230431</v>
      </c>
      <c r="F115">
        <v>66</v>
      </c>
      <c r="G115" t="s">
        <v>19</v>
      </c>
      <c r="H115" t="s">
        <v>20</v>
      </c>
      <c r="I115" t="s">
        <v>21</v>
      </c>
      <c r="J115" t="s">
        <v>22</v>
      </c>
      <c r="K115" t="s">
        <v>23</v>
      </c>
      <c r="L115" t="s">
        <v>95</v>
      </c>
      <c r="M115" t="s">
        <v>96</v>
      </c>
      <c r="N115" t="s">
        <v>35</v>
      </c>
      <c r="O115" s="1">
        <v>44271</v>
      </c>
      <c r="P115">
        <v>1</v>
      </c>
    </row>
    <row r="116" spans="1:16" x14ac:dyDescent="0.25">
      <c r="A116" t="s">
        <v>27</v>
      </c>
      <c r="B116" t="s">
        <v>28</v>
      </c>
      <c r="C116">
        <v>1371539</v>
      </c>
      <c r="D116" t="s">
        <v>18</v>
      </c>
      <c r="E116">
        <v>6458888</v>
      </c>
      <c r="F116">
        <v>62</v>
      </c>
      <c r="G116" t="s">
        <v>19</v>
      </c>
      <c r="H116" t="s">
        <v>20</v>
      </c>
      <c r="I116" t="s">
        <v>21</v>
      </c>
      <c r="J116" t="s">
        <v>22</v>
      </c>
      <c r="K116" t="s">
        <v>23</v>
      </c>
      <c r="L116" t="s">
        <v>95</v>
      </c>
      <c r="M116" t="s">
        <v>96</v>
      </c>
      <c r="N116" t="s">
        <v>26</v>
      </c>
      <c r="O116" s="1">
        <v>44271</v>
      </c>
      <c r="P116">
        <v>1</v>
      </c>
    </row>
    <row r="117" spans="1:16" x14ac:dyDescent="0.25">
      <c r="A117" t="s">
        <v>27</v>
      </c>
      <c r="B117" t="s">
        <v>28</v>
      </c>
      <c r="C117">
        <v>1371875</v>
      </c>
      <c r="D117" t="s">
        <v>18</v>
      </c>
      <c r="E117">
        <v>4390364</v>
      </c>
      <c r="F117">
        <v>70</v>
      </c>
      <c r="G117" t="s">
        <v>19</v>
      </c>
      <c r="H117" t="s">
        <v>20</v>
      </c>
      <c r="I117" t="s">
        <v>21</v>
      </c>
      <c r="J117" t="s">
        <v>22</v>
      </c>
      <c r="K117" t="s">
        <v>23</v>
      </c>
      <c r="L117" t="s">
        <v>120</v>
      </c>
      <c r="M117" t="s">
        <v>121</v>
      </c>
      <c r="N117" t="s">
        <v>26</v>
      </c>
      <c r="O117" s="1">
        <v>44272</v>
      </c>
      <c r="P117">
        <v>1</v>
      </c>
    </row>
    <row r="118" spans="1:16" x14ac:dyDescent="0.25">
      <c r="A118" t="s">
        <v>27</v>
      </c>
      <c r="B118" t="s">
        <v>28</v>
      </c>
      <c r="C118">
        <v>1376680</v>
      </c>
      <c r="D118" t="s">
        <v>18</v>
      </c>
      <c r="E118">
        <v>41910296</v>
      </c>
      <c r="F118">
        <v>55</v>
      </c>
      <c r="G118" t="s">
        <v>19</v>
      </c>
      <c r="H118" t="s">
        <v>98</v>
      </c>
      <c r="I118" t="s">
        <v>21</v>
      </c>
      <c r="J118" t="s">
        <v>22</v>
      </c>
      <c r="K118" t="s">
        <v>23</v>
      </c>
      <c r="L118" t="s">
        <v>95</v>
      </c>
      <c r="M118" t="s">
        <v>96</v>
      </c>
      <c r="N118" t="s">
        <v>26</v>
      </c>
      <c r="O118" s="1">
        <v>44272</v>
      </c>
      <c r="P118">
        <v>1</v>
      </c>
    </row>
    <row r="119" spans="1:16" x14ac:dyDescent="0.25">
      <c r="A119" t="s">
        <v>27</v>
      </c>
      <c r="B119" t="s">
        <v>28</v>
      </c>
      <c r="C119">
        <v>1377008</v>
      </c>
      <c r="D119" t="s">
        <v>18</v>
      </c>
      <c r="E119">
        <v>42096972</v>
      </c>
      <c r="F119">
        <v>50</v>
      </c>
      <c r="G119" t="s">
        <v>19</v>
      </c>
      <c r="H119" t="s">
        <v>98</v>
      </c>
      <c r="I119" t="s">
        <v>21</v>
      </c>
      <c r="J119" t="s">
        <v>22</v>
      </c>
      <c r="K119" t="s">
        <v>23</v>
      </c>
      <c r="L119" t="s">
        <v>92</v>
      </c>
      <c r="M119" t="s">
        <v>93</v>
      </c>
      <c r="N119" t="s">
        <v>26</v>
      </c>
      <c r="O119" s="1">
        <v>44272</v>
      </c>
      <c r="P119">
        <v>1</v>
      </c>
    </row>
    <row r="120" spans="1:16" x14ac:dyDescent="0.25">
      <c r="A120" t="s">
        <v>15</v>
      </c>
      <c r="B120" t="s">
        <v>33</v>
      </c>
      <c r="C120" t="s">
        <v>122</v>
      </c>
      <c r="D120" t="s">
        <v>18</v>
      </c>
      <c r="E120">
        <v>25078893</v>
      </c>
      <c r="F120">
        <v>57</v>
      </c>
      <c r="G120" t="s">
        <v>19</v>
      </c>
      <c r="H120" t="s">
        <v>98</v>
      </c>
      <c r="I120" t="s">
        <v>21</v>
      </c>
      <c r="J120" t="s">
        <v>22</v>
      </c>
      <c r="K120" t="s">
        <v>23</v>
      </c>
      <c r="L120" t="s">
        <v>95</v>
      </c>
      <c r="M120" t="s">
        <v>96</v>
      </c>
      <c r="N120" t="s">
        <v>35</v>
      </c>
      <c r="O120" s="1">
        <v>44272</v>
      </c>
      <c r="P120">
        <v>1</v>
      </c>
    </row>
    <row r="121" spans="1:16" x14ac:dyDescent="0.25">
      <c r="A121" t="s">
        <v>30</v>
      </c>
      <c r="B121" t="s">
        <v>33</v>
      </c>
      <c r="C121" t="s">
        <v>111</v>
      </c>
      <c r="D121" t="s">
        <v>18</v>
      </c>
      <c r="E121">
        <v>19394281</v>
      </c>
      <c r="F121">
        <v>59</v>
      </c>
      <c r="G121" t="s">
        <v>19</v>
      </c>
      <c r="H121" t="s">
        <v>20</v>
      </c>
      <c r="I121" t="s">
        <v>21</v>
      </c>
      <c r="J121" t="s">
        <v>22</v>
      </c>
      <c r="K121" t="s">
        <v>23</v>
      </c>
      <c r="L121" t="s">
        <v>95</v>
      </c>
      <c r="M121" t="s">
        <v>96</v>
      </c>
      <c r="N121" t="s">
        <v>35</v>
      </c>
      <c r="O121" s="1">
        <v>44272</v>
      </c>
      <c r="P121">
        <v>1</v>
      </c>
    </row>
    <row r="122" spans="1:16" x14ac:dyDescent="0.25">
      <c r="A122" t="s">
        <v>15</v>
      </c>
      <c r="B122" t="s">
        <v>33</v>
      </c>
      <c r="C122" t="s">
        <v>117</v>
      </c>
      <c r="D122" t="s">
        <v>18</v>
      </c>
      <c r="E122">
        <v>10230431</v>
      </c>
      <c r="F122">
        <v>66</v>
      </c>
      <c r="G122" t="s">
        <v>19</v>
      </c>
      <c r="H122" t="s">
        <v>20</v>
      </c>
      <c r="I122" t="s">
        <v>21</v>
      </c>
      <c r="J122" t="s">
        <v>22</v>
      </c>
      <c r="K122" t="s">
        <v>23</v>
      </c>
      <c r="L122" t="s">
        <v>95</v>
      </c>
      <c r="M122" t="s">
        <v>96</v>
      </c>
      <c r="N122" t="s">
        <v>35</v>
      </c>
      <c r="O122" s="1">
        <v>44272</v>
      </c>
      <c r="P122">
        <v>1</v>
      </c>
    </row>
    <row r="123" spans="1:16" x14ac:dyDescent="0.25">
      <c r="A123" t="s">
        <v>15</v>
      </c>
      <c r="B123" t="s">
        <v>33</v>
      </c>
      <c r="C123" t="s">
        <v>117</v>
      </c>
      <c r="D123" t="s">
        <v>18</v>
      </c>
      <c r="E123">
        <v>10230431</v>
      </c>
      <c r="F123">
        <v>66</v>
      </c>
      <c r="G123" t="s">
        <v>19</v>
      </c>
      <c r="H123" t="s">
        <v>20</v>
      </c>
      <c r="I123" t="s">
        <v>21</v>
      </c>
      <c r="J123" t="s">
        <v>22</v>
      </c>
      <c r="K123" t="s">
        <v>23</v>
      </c>
      <c r="L123" t="s">
        <v>95</v>
      </c>
      <c r="M123" t="s">
        <v>96</v>
      </c>
      <c r="N123" t="s">
        <v>35</v>
      </c>
      <c r="O123" s="1">
        <v>44272</v>
      </c>
      <c r="P123">
        <v>1</v>
      </c>
    </row>
    <row r="124" spans="1:16" x14ac:dyDescent="0.25">
      <c r="A124" t="s">
        <v>15</v>
      </c>
      <c r="B124" t="s">
        <v>33</v>
      </c>
      <c r="C124" t="s">
        <v>117</v>
      </c>
      <c r="D124" t="s">
        <v>18</v>
      </c>
      <c r="E124">
        <v>10230431</v>
      </c>
      <c r="F124">
        <v>66</v>
      </c>
      <c r="G124" t="s">
        <v>19</v>
      </c>
      <c r="H124" t="s">
        <v>20</v>
      </c>
      <c r="I124" t="s">
        <v>21</v>
      </c>
      <c r="J124" t="s">
        <v>22</v>
      </c>
      <c r="K124" t="s">
        <v>23</v>
      </c>
      <c r="L124" t="s">
        <v>95</v>
      </c>
      <c r="M124" t="s">
        <v>96</v>
      </c>
      <c r="N124" t="s">
        <v>35</v>
      </c>
      <c r="O124" s="1">
        <v>44272</v>
      </c>
      <c r="P124">
        <v>1</v>
      </c>
    </row>
    <row r="125" spans="1:16" x14ac:dyDescent="0.25">
      <c r="A125" t="s">
        <v>30</v>
      </c>
      <c r="B125" t="s">
        <v>33</v>
      </c>
      <c r="C125" t="s">
        <v>119</v>
      </c>
      <c r="D125" t="s">
        <v>18</v>
      </c>
      <c r="E125">
        <v>10084625</v>
      </c>
      <c r="F125">
        <v>66</v>
      </c>
      <c r="G125" t="s">
        <v>19</v>
      </c>
      <c r="H125" t="s">
        <v>20</v>
      </c>
      <c r="I125" t="s">
        <v>21</v>
      </c>
      <c r="J125" t="s">
        <v>22</v>
      </c>
      <c r="K125" t="s">
        <v>23</v>
      </c>
      <c r="L125" t="s">
        <v>92</v>
      </c>
      <c r="M125" t="s">
        <v>93</v>
      </c>
      <c r="N125" t="s">
        <v>35</v>
      </c>
      <c r="O125" s="1">
        <v>44272</v>
      </c>
      <c r="P125">
        <v>1</v>
      </c>
    </row>
    <row r="126" spans="1:16" x14ac:dyDescent="0.25">
      <c r="A126" t="s">
        <v>27</v>
      </c>
      <c r="B126" t="s">
        <v>28</v>
      </c>
      <c r="C126">
        <v>1377008</v>
      </c>
      <c r="D126" t="s">
        <v>18</v>
      </c>
      <c r="E126">
        <v>42096972</v>
      </c>
      <c r="F126">
        <v>50</v>
      </c>
      <c r="G126" t="s">
        <v>19</v>
      </c>
      <c r="H126" t="s">
        <v>98</v>
      </c>
      <c r="I126" t="s">
        <v>21</v>
      </c>
      <c r="J126" t="s">
        <v>22</v>
      </c>
      <c r="K126" t="s">
        <v>23</v>
      </c>
      <c r="L126" t="s">
        <v>92</v>
      </c>
      <c r="M126" t="s">
        <v>93</v>
      </c>
      <c r="N126" t="s">
        <v>26</v>
      </c>
      <c r="O126" s="1">
        <v>44273</v>
      </c>
      <c r="P126">
        <v>1</v>
      </c>
    </row>
    <row r="127" spans="1:16" x14ac:dyDescent="0.25">
      <c r="A127" t="s">
        <v>27</v>
      </c>
      <c r="B127" t="s">
        <v>28</v>
      </c>
      <c r="C127">
        <v>1376680</v>
      </c>
      <c r="D127" t="s">
        <v>18</v>
      </c>
      <c r="E127">
        <v>41910296</v>
      </c>
      <c r="F127">
        <v>55</v>
      </c>
      <c r="G127" t="s">
        <v>19</v>
      </c>
      <c r="H127" t="s">
        <v>98</v>
      </c>
      <c r="I127" t="s">
        <v>21</v>
      </c>
      <c r="J127" t="s">
        <v>22</v>
      </c>
      <c r="K127" t="s">
        <v>23</v>
      </c>
      <c r="L127" t="s">
        <v>95</v>
      </c>
      <c r="M127" t="s">
        <v>96</v>
      </c>
      <c r="N127" t="s">
        <v>26</v>
      </c>
      <c r="O127" s="1">
        <v>44273</v>
      </c>
      <c r="P127">
        <v>1</v>
      </c>
    </row>
    <row r="128" spans="1:16" x14ac:dyDescent="0.25">
      <c r="A128" t="s">
        <v>27</v>
      </c>
      <c r="B128" t="s">
        <v>28</v>
      </c>
      <c r="C128">
        <v>1377008</v>
      </c>
      <c r="D128" t="s">
        <v>18</v>
      </c>
      <c r="E128">
        <v>42096972</v>
      </c>
      <c r="F128">
        <v>50</v>
      </c>
      <c r="G128" t="s">
        <v>19</v>
      </c>
      <c r="H128" t="s">
        <v>98</v>
      </c>
      <c r="I128" t="s">
        <v>21</v>
      </c>
      <c r="J128" t="s">
        <v>22</v>
      </c>
      <c r="K128" t="s">
        <v>23</v>
      </c>
      <c r="L128" t="s">
        <v>92</v>
      </c>
      <c r="M128" t="s">
        <v>93</v>
      </c>
      <c r="N128" t="s">
        <v>26</v>
      </c>
      <c r="O128" s="1">
        <v>44273</v>
      </c>
      <c r="P128">
        <v>1</v>
      </c>
    </row>
    <row r="129" spans="1:16" x14ac:dyDescent="0.25">
      <c r="A129" t="s">
        <v>30</v>
      </c>
      <c r="B129" t="s">
        <v>33</v>
      </c>
      <c r="C129" t="s">
        <v>111</v>
      </c>
      <c r="D129" t="s">
        <v>18</v>
      </c>
      <c r="E129">
        <v>19394281</v>
      </c>
      <c r="F129">
        <v>59</v>
      </c>
      <c r="G129" t="s">
        <v>19</v>
      </c>
      <c r="H129" t="s">
        <v>20</v>
      </c>
      <c r="I129" t="s">
        <v>21</v>
      </c>
      <c r="J129" t="s">
        <v>22</v>
      </c>
      <c r="K129" t="s">
        <v>23</v>
      </c>
      <c r="L129" t="s">
        <v>95</v>
      </c>
      <c r="M129" t="s">
        <v>96</v>
      </c>
      <c r="N129" t="s">
        <v>35</v>
      </c>
      <c r="O129" s="1">
        <v>44273</v>
      </c>
      <c r="P129">
        <v>1</v>
      </c>
    </row>
    <row r="130" spans="1:16" x14ac:dyDescent="0.25">
      <c r="A130" t="s">
        <v>27</v>
      </c>
      <c r="B130" t="s">
        <v>28</v>
      </c>
      <c r="C130">
        <v>1377008</v>
      </c>
      <c r="D130" t="s">
        <v>18</v>
      </c>
      <c r="E130">
        <v>42096972</v>
      </c>
      <c r="F130">
        <v>50</v>
      </c>
      <c r="G130" t="s">
        <v>19</v>
      </c>
      <c r="H130" t="s">
        <v>98</v>
      </c>
      <c r="I130" t="s">
        <v>21</v>
      </c>
      <c r="J130" t="s">
        <v>22</v>
      </c>
      <c r="K130" t="s">
        <v>23</v>
      </c>
      <c r="L130" t="s">
        <v>92</v>
      </c>
      <c r="M130" t="s">
        <v>93</v>
      </c>
      <c r="N130" t="s">
        <v>26</v>
      </c>
      <c r="O130" s="1">
        <v>44273</v>
      </c>
      <c r="P130">
        <v>1</v>
      </c>
    </row>
    <row r="131" spans="1:16" x14ac:dyDescent="0.25">
      <c r="A131" t="s">
        <v>27</v>
      </c>
      <c r="B131" t="s">
        <v>28</v>
      </c>
      <c r="C131">
        <v>1377008</v>
      </c>
      <c r="D131" t="s">
        <v>18</v>
      </c>
      <c r="E131">
        <v>42096972</v>
      </c>
      <c r="F131">
        <v>50</v>
      </c>
      <c r="G131" t="s">
        <v>19</v>
      </c>
      <c r="H131" t="s">
        <v>98</v>
      </c>
      <c r="I131" t="s">
        <v>21</v>
      </c>
      <c r="J131" t="s">
        <v>22</v>
      </c>
      <c r="K131" t="s">
        <v>23</v>
      </c>
      <c r="L131" t="s">
        <v>92</v>
      </c>
      <c r="M131" t="s">
        <v>93</v>
      </c>
      <c r="N131" t="s">
        <v>26</v>
      </c>
      <c r="O131" s="1">
        <v>44273</v>
      </c>
      <c r="P131">
        <v>1</v>
      </c>
    </row>
    <row r="132" spans="1:16" x14ac:dyDescent="0.25">
      <c r="A132" t="s">
        <v>30</v>
      </c>
      <c r="B132" t="s">
        <v>33</v>
      </c>
      <c r="C132" t="s">
        <v>111</v>
      </c>
      <c r="D132" t="s">
        <v>18</v>
      </c>
      <c r="E132">
        <v>19394281</v>
      </c>
      <c r="F132">
        <v>59</v>
      </c>
      <c r="G132" t="s">
        <v>19</v>
      </c>
      <c r="H132" t="s">
        <v>20</v>
      </c>
      <c r="I132" t="s">
        <v>21</v>
      </c>
      <c r="J132" t="s">
        <v>22</v>
      </c>
      <c r="K132" t="s">
        <v>23</v>
      </c>
      <c r="L132" t="s">
        <v>95</v>
      </c>
      <c r="M132" t="s">
        <v>96</v>
      </c>
      <c r="N132" t="s">
        <v>35</v>
      </c>
      <c r="O132" s="1">
        <v>44273</v>
      </c>
      <c r="P132">
        <v>1</v>
      </c>
    </row>
    <row r="133" spans="1:16" x14ac:dyDescent="0.25">
      <c r="A133" t="s">
        <v>27</v>
      </c>
      <c r="B133" t="s">
        <v>28</v>
      </c>
      <c r="C133">
        <v>1376680</v>
      </c>
      <c r="D133" t="s">
        <v>18</v>
      </c>
      <c r="E133">
        <v>41910296</v>
      </c>
      <c r="F133">
        <v>55</v>
      </c>
      <c r="G133" t="s">
        <v>19</v>
      </c>
      <c r="H133" t="s">
        <v>98</v>
      </c>
      <c r="I133" t="s">
        <v>21</v>
      </c>
      <c r="J133" t="s">
        <v>22</v>
      </c>
      <c r="K133" t="s">
        <v>23</v>
      </c>
      <c r="L133" t="s">
        <v>95</v>
      </c>
      <c r="M133" t="s">
        <v>96</v>
      </c>
      <c r="N133" t="s">
        <v>26</v>
      </c>
      <c r="O133" s="1">
        <v>44274</v>
      </c>
      <c r="P133">
        <v>1</v>
      </c>
    </row>
    <row r="134" spans="1:16" x14ac:dyDescent="0.25">
      <c r="A134" t="s">
        <v>27</v>
      </c>
      <c r="B134" t="s">
        <v>28</v>
      </c>
      <c r="C134">
        <v>1388304</v>
      </c>
      <c r="D134" t="s">
        <v>18</v>
      </c>
      <c r="E134">
        <v>42077653</v>
      </c>
      <c r="F134">
        <v>55</v>
      </c>
      <c r="G134" t="s">
        <v>19</v>
      </c>
      <c r="H134" t="s">
        <v>98</v>
      </c>
      <c r="I134" t="s">
        <v>21</v>
      </c>
      <c r="J134" t="s">
        <v>22</v>
      </c>
      <c r="K134" t="s">
        <v>23</v>
      </c>
      <c r="L134" t="s">
        <v>95</v>
      </c>
      <c r="M134" t="s">
        <v>96</v>
      </c>
      <c r="N134" t="s">
        <v>26</v>
      </c>
      <c r="O134" s="1">
        <v>44274</v>
      </c>
      <c r="P134">
        <v>1</v>
      </c>
    </row>
    <row r="135" spans="1:16" x14ac:dyDescent="0.25">
      <c r="A135" t="s">
        <v>27</v>
      </c>
      <c r="B135" t="s">
        <v>28</v>
      </c>
      <c r="C135">
        <v>1374921</v>
      </c>
      <c r="D135" t="s">
        <v>18</v>
      </c>
      <c r="E135">
        <v>75037350</v>
      </c>
      <c r="F135">
        <v>53</v>
      </c>
      <c r="G135" t="s">
        <v>19</v>
      </c>
      <c r="H135" t="s">
        <v>20</v>
      </c>
      <c r="I135" t="s">
        <v>21</v>
      </c>
      <c r="J135" t="s">
        <v>22</v>
      </c>
      <c r="K135" t="s">
        <v>23</v>
      </c>
      <c r="L135" t="s">
        <v>95</v>
      </c>
      <c r="M135" t="s">
        <v>96</v>
      </c>
      <c r="N135" t="s">
        <v>26</v>
      </c>
      <c r="O135" s="1">
        <v>44274</v>
      </c>
      <c r="P135">
        <v>1</v>
      </c>
    </row>
    <row r="136" spans="1:16" x14ac:dyDescent="0.25">
      <c r="A136" t="s">
        <v>27</v>
      </c>
      <c r="B136" t="s">
        <v>28</v>
      </c>
      <c r="C136">
        <v>1376680</v>
      </c>
      <c r="D136" t="s">
        <v>18</v>
      </c>
      <c r="E136">
        <v>41910296</v>
      </c>
      <c r="F136">
        <v>55</v>
      </c>
      <c r="G136" t="s">
        <v>19</v>
      </c>
      <c r="H136" t="s">
        <v>98</v>
      </c>
      <c r="I136" t="s">
        <v>21</v>
      </c>
      <c r="J136" t="s">
        <v>22</v>
      </c>
      <c r="K136" t="s">
        <v>23</v>
      </c>
      <c r="L136" t="s">
        <v>95</v>
      </c>
      <c r="M136" t="s">
        <v>96</v>
      </c>
      <c r="N136" t="s">
        <v>26</v>
      </c>
      <c r="O136" s="1">
        <v>44274</v>
      </c>
      <c r="P136">
        <v>1</v>
      </c>
    </row>
    <row r="137" spans="1:16" x14ac:dyDescent="0.25">
      <c r="A137" t="s">
        <v>27</v>
      </c>
      <c r="B137" t="s">
        <v>28</v>
      </c>
      <c r="C137">
        <v>1385996</v>
      </c>
      <c r="D137" t="s">
        <v>18</v>
      </c>
      <c r="E137">
        <v>4582269</v>
      </c>
      <c r="F137">
        <v>59</v>
      </c>
      <c r="G137" t="s">
        <v>19</v>
      </c>
      <c r="H137" t="s">
        <v>20</v>
      </c>
      <c r="I137" t="s">
        <v>21</v>
      </c>
      <c r="J137" t="s">
        <v>22</v>
      </c>
      <c r="K137" t="s">
        <v>23</v>
      </c>
      <c r="L137" t="s">
        <v>95</v>
      </c>
      <c r="M137" t="s">
        <v>96</v>
      </c>
      <c r="N137" t="s">
        <v>26</v>
      </c>
      <c r="O137" s="1">
        <v>44274</v>
      </c>
      <c r="P137">
        <v>1</v>
      </c>
    </row>
    <row r="138" spans="1:16" x14ac:dyDescent="0.25">
      <c r="A138" t="s">
        <v>27</v>
      </c>
      <c r="B138" t="s">
        <v>28</v>
      </c>
      <c r="C138">
        <v>1387019</v>
      </c>
      <c r="D138" t="s">
        <v>18</v>
      </c>
      <c r="E138">
        <v>42096972</v>
      </c>
      <c r="F138">
        <v>50</v>
      </c>
      <c r="G138" t="s">
        <v>19</v>
      </c>
      <c r="H138" t="s">
        <v>98</v>
      </c>
      <c r="I138" t="s">
        <v>21</v>
      </c>
      <c r="J138" t="s">
        <v>22</v>
      </c>
      <c r="K138" t="s">
        <v>23</v>
      </c>
      <c r="L138" t="s">
        <v>92</v>
      </c>
      <c r="M138" t="s">
        <v>93</v>
      </c>
      <c r="N138" t="s">
        <v>26</v>
      </c>
      <c r="O138" s="1">
        <v>44278</v>
      </c>
      <c r="P138">
        <v>1</v>
      </c>
    </row>
    <row r="139" spans="1:16" x14ac:dyDescent="0.25">
      <c r="A139" t="s">
        <v>15</v>
      </c>
      <c r="B139" t="s">
        <v>33</v>
      </c>
      <c r="C139" t="s">
        <v>122</v>
      </c>
      <c r="D139" t="s">
        <v>18</v>
      </c>
      <c r="E139">
        <v>25078893</v>
      </c>
      <c r="F139">
        <v>57</v>
      </c>
      <c r="G139" t="s">
        <v>19</v>
      </c>
      <c r="H139" t="s">
        <v>98</v>
      </c>
      <c r="I139" t="s">
        <v>21</v>
      </c>
      <c r="J139" t="s">
        <v>22</v>
      </c>
      <c r="K139" t="s">
        <v>23</v>
      </c>
      <c r="L139" t="s">
        <v>95</v>
      </c>
      <c r="M139" t="s">
        <v>96</v>
      </c>
      <c r="N139" t="s">
        <v>35</v>
      </c>
      <c r="O139" s="1">
        <v>44278</v>
      </c>
      <c r="P139">
        <v>1</v>
      </c>
    </row>
    <row r="140" spans="1:16" x14ac:dyDescent="0.25">
      <c r="A140" t="s">
        <v>27</v>
      </c>
      <c r="B140" t="s">
        <v>28</v>
      </c>
      <c r="C140">
        <v>1376732</v>
      </c>
      <c r="D140" t="s">
        <v>18</v>
      </c>
      <c r="E140">
        <v>24621083</v>
      </c>
      <c r="F140">
        <v>61</v>
      </c>
      <c r="G140" t="s">
        <v>19</v>
      </c>
      <c r="H140" t="s">
        <v>98</v>
      </c>
      <c r="I140" t="s">
        <v>21</v>
      </c>
      <c r="J140" t="s">
        <v>22</v>
      </c>
      <c r="K140" t="s">
        <v>23</v>
      </c>
      <c r="L140" t="s">
        <v>95</v>
      </c>
      <c r="M140" t="s">
        <v>96</v>
      </c>
      <c r="N140" t="s">
        <v>26</v>
      </c>
      <c r="O140" s="1">
        <v>44279</v>
      </c>
      <c r="P140">
        <v>1</v>
      </c>
    </row>
    <row r="141" spans="1:16" x14ac:dyDescent="0.25">
      <c r="A141" t="s">
        <v>15</v>
      </c>
      <c r="B141" t="s">
        <v>33</v>
      </c>
      <c r="C141" t="s">
        <v>122</v>
      </c>
      <c r="D141" t="s">
        <v>18</v>
      </c>
      <c r="E141">
        <v>25078893</v>
      </c>
      <c r="F141">
        <v>57</v>
      </c>
      <c r="G141" t="s">
        <v>19</v>
      </c>
      <c r="H141" t="s">
        <v>98</v>
      </c>
      <c r="I141" t="s">
        <v>21</v>
      </c>
      <c r="J141" t="s">
        <v>22</v>
      </c>
      <c r="K141" t="s">
        <v>23</v>
      </c>
      <c r="L141" t="s">
        <v>95</v>
      </c>
      <c r="M141" t="s">
        <v>96</v>
      </c>
      <c r="N141" t="s">
        <v>35</v>
      </c>
      <c r="O141" s="1">
        <v>44279</v>
      </c>
      <c r="P141">
        <v>1</v>
      </c>
    </row>
    <row r="142" spans="1:16" x14ac:dyDescent="0.25">
      <c r="A142" t="s">
        <v>15</v>
      </c>
      <c r="B142" t="s">
        <v>33</v>
      </c>
      <c r="C142" t="s">
        <v>122</v>
      </c>
      <c r="D142" t="s">
        <v>18</v>
      </c>
      <c r="E142">
        <v>25078893</v>
      </c>
      <c r="F142">
        <v>57</v>
      </c>
      <c r="G142" t="s">
        <v>19</v>
      </c>
      <c r="H142" t="s">
        <v>98</v>
      </c>
      <c r="I142" t="s">
        <v>21</v>
      </c>
      <c r="J142" t="s">
        <v>22</v>
      </c>
      <c r="K142" t="s">
        <v>23</v>
      </c>
      <c r="L142" t="s">
        <v>95</v>
      </c>
      <c r="M142" t="s">
        <v>96</v>
      </c>
      <c r="N142" t="s">
        <v>35</v>
      </c>
      <c r="O142" s="1">
        <v>44279</v>
      </c>
      <c r="P142">
        <v>1</v>
      </c>
    </row>
    <row r="143" spans="1:16" x14ac:dyDescent="0.25">
      <c r="A143" t="s">
        <v>27</v>
      </c>
      <c r="B143" t="s">
        <v>28</v>
      </c>
      <c r="C143">
        <v>1387263</v>
      </c>
      <c r="D143" t="s">
        <v>18</v>
      </c>
      <c r="E143">
        <v>31496004</v>
      </c>
      <c r="F143">
        <v>57</v>
      </c>
      <c r="G143" t="s">
        <v>19</v>
      </c>
      <c r="H143" t="s">
        <v>98</v>
      </c>
      <c r="I143" t="s">
        <v>21</v>
      </c>
      <c r="J143" t="s">
        <v>22</v>
      </c>
      <c r="K143" t="s">
        <v>23</v>
      </c>
      <c r="L143" t="s">
        <v>95</v>
      </c>
      <c r="M143" t="s">
        <v>96</v>
      </c>
      <c r="N143" t="s">
        <v>26</v>
      </c>
      <c r="O143" s="1">
        <v>44279</v>
      </c>
      <c r="P143">
        <v>1</v>
      </c>
    </row>
    <row r="144" spans="1:16" x14ac:dyDescent="0.25">
      <c r="A144" t="s">
        <v>15</v>
      </c>
      <c r="B144" t="s">
        <v>33</v>
      </c>
      <c r="C144" t="s">
        <v>122</v>
      </c>
      <c r="D144" t="s">
        <v>18</v>
      </c>
      <c r="E144">
        <v>25078893</v>
      </c>
      <c r="F144">
        <v>57</v>
      </c>
      <c r="G144" t="s">
        <v>19</v>
      </c>
      <c r="H144" t="s">
        <v>98</v>
      </c>
      <c r="I144" t="s">
        <v>21</v>
      </c>
      <c r="J144" t="s">
        <v>22</v>
      </c>
      <c r="K144" t="s">
        <v>23</v>
      </c>
      <c r="L144" t="s">
        <v>95</v>
      </c>
      <c r="M144" t="s">
        <v>96</v>
      </c>
      <c r="N144" t="s">
        <v>35</v>
      </c>
      <c r="O144" s="1">
        <v>44280</v>
      </c>
      <c r="P144">
        <v>1</v>
      </c>
    </row>
    <row r="145" spans="1:16" x14ac:dyDescent="0.25">
      <c r="A145" t="s">
        <v>27</v>
      </c>
      <c r="B145" t="s">
        <v>28</v>
      </c>
      <c r="C145">
        <v>1377307</v>
      </c>
      <c r="D145" t="s">
        <v>18</v>
      </c>
      <c r="E145">
        <v>24934131</v>
      </c>
      <c r="F145">
        <v>73</v>
      </c>
      <c r="G145" t="s">
        <v>19</v>
      </c>
      <c r="H145" t="s">
        <v>98</v>
      </c>
      <c r="I145" t="s">
        <v>21</v>
      </c>
      <c r="J145" t="s">
        <v>22</v>
      </c>
      <c r="K145" t="s">
        <v>23</v>
      </c>
      <c r="L145" t="s">
        <v>95</v>
      </c>
      <c r="M145" t="s">
        <v>96</v>
      </c>
      <c r="N145" t="s">
        <v>35</v>
      </c>
      <c r="O145" s="1">
        <v>44281</v>
      </c>
      <c r="P145">
        <v>1</v>
      </c>
    </row>
    <row r="146" spans="1:16" x14ac:dyDescent="0.25">
      <c r="A146" t="s">
        <v>27</v>
      </c>
      <c r="B146" t="s">
        <v>28</v>
      </c>
      <c r="C146">
        <v>1377307</v>
      </c>
      <c r="D146" t="s">
        <v>18</v>
      </c>
      <c r="E146">
        <v>24934131</v>
      </c>
      <c r="F146">
        <v>73</v>
      </c>
      <c r="G146" t="s">
        <v>19</v>
      </c>
      <c r="H146" t="s">
        <v>98</v>
      </c>
      <c r="I146" t="s">
        <v>21</v>
      </c>
      <c r="J146" t="s">
        <v>22</v>
      </c>
      <c r="K146" t="s">
        <v>23</v>
      </c>
      <c r="L146" t="s">
        <v>95</v>
      </c>
      <c r="M146" t="s">
        <v>96</v>
      </c>
      <c r="N146" t="s">
        <v>35</v>
      </c>
      <c r="O146" s="1">
        <v>44281</v>
      </c>
      <c r="P146">
        <v>1</v>
      </c>
    </row>
    <row r="147" spans="1:16" x14ac:dyDescent="0.25">
      <c r="A147" t="s">
        <v>27</v>
      </c>
      <c r="B147" t="s">
        <v>28</v>
      </c>
      <c r="C147">
        <v>1377307</v>
      </c>
      <c r="D147" t="s">
        <v>18</v>
      </c>
      <c r="E147">
        <v>24934131</v>
      </c>
      <c r="F147">
        <v>73</v>
      </c>
      <c r="G147" t="s">
        <v>19</v>
      </c>
      <c r="H147" t="s">
        <v>98</v>
      </c>
      <c r="I147" t="s">
        <v>21</v>
      </c>
      <c r="J147" t="s">
        <v>22</v>
      </c>
      <c r="K147" t="s">
        <v>23</v>
      </c>
      <c r="L147" t="s">
        <v>95</v>
      </c>
      <c r="M147" t="s">
        <v>96</v>
      </c>
      <c r="N147" t="s">
        <v>35</v>
      </c>
      <c r="O147" s="1">
        <v>44281</v>
      </c>
      <c r="P147">
        <v>1</v>
      </c>
    </row>
    <row r="148" spans="1:16" x14ac:dyDescent="0.25">
      <c r="A148" t="s">
        <v>27</v>
      </c>
      <c r="B148" t="s">
        <v>28</v>
      </c>
      <c r="C148">
        <v>1377307</v>
      </c>
      <c r="D148" t="s">
        <v>18</v>
      </c>
      <c r="E148">
        <v>24934131</v>
      </c>
      <c r="F148">
        <v>73</v>
      </c>
      <c r="G148" t="s">
        <v>19</v>
      </c>
      <c r="H148" t="s">
        <v>98</v>
      </c>
      <c r="I148" t="s">
        <v>21</v>
      </c>
      <c r="J148" t="s">
        <v>22</v>
      </c>
      <c r="K148" t="s">
        <v>23</v>
      </c>
      <c r="L148" t="s">
        <v>95</v>
      </c>
      <c r="M148" t="s">
        <v>96</v>
      </c>
      <c r="N148" t="s">
        <v>35</v>
      </c>
      <c r="O148" s="1">
        <v>44281</v>
      </c>
      <c r="P148">
        <v>1</v>
      </c>
    </row>
    <row r="149" spans="1:16" x14ac:dyDescent="0.25">
      <c r="A149" t="s">
        <v>27</v>
      </c>
      <c r="B149" t="s">
        <v>28</v>
      </c>
      <c r="C149">
        <v>1377307</v>
      </c>
      <c r="D149" t="s">
        <v>18</v>
      </c>
      <c r="E149">
        <v>24934131</v>
      </c>
      <c r="F149">
        <v>73</v>
      </c>
      <c r="G149" t="s">
        <v>19</v>
      </c>
      <c r="H149" t="s">
        <v>98</v>
      </c>
      <c r="I149" t="s">
        <v>21</v>
      </c>
      <c r="J149" t="s">
        <v>22</v>
      </c>
      <c r="K149" t="s">
        <v>23</v>
      </c>
      <c r="L149" t="s">
        <v>95</v>
      </c>
      <c r="M149" t="s">
        <v>96</v>
      </c>
      <c r="N149" t="s">
        <v>35</v>
      </c>
      <c r="O149" s="1">
        <v>44281</v>
      </c>
      <c r="P149">
        <v>1</v>
      </c>
    </row>
    <row r="150" spans="1:16" x14ac:dyDescent="0.25">
      <c r="A150" t="s">
        <v>27</v>
      </c>
      <c r="B150" t="s">
        <v>28</v>
      </c>
      <c r="C150">
        <v>1378893</v>
      </c>
      <c r="D150" t="s">
        <v>18</v>
      </c>
      <c r="E150">
        <v>6480301</v>
      </c>
      <c r="F150">
        <v>75</v>
      </c>
      <c r="G150" t="s">
        <v>19</v>
      </c>
      <c r="H150" t="s">
        <v>20</v>
      </c>
      <c r="I150" t="s">
        <v>21</v>
      </c>
      <c r="J150" t="s">
        <v>22</v>
      </c>
      <c r="K150" t="s">
        <v>23</v>
      </c>
      <c r="L150" t="s">
        <v>95</v>
      </c>
      <c r="M150" t="s">
        <v>96</v>
      </c>
      <c r="N150" t="s">
        <v>26</v>
      </c>
      <c r="O150" s="1">
        <v>44281</v>
      </c>
      <c r="P150">
        <v>1</v>
      </c>
    </row>
    <row r="151" spans="1:16" x14ac:dyDescent="0.25">
      <c r="A151" t="s">
        <v>27</v>
      </c>
      <c r="B151" t="s">
        <v>28</v>
      </c>
      <c r="C151">
        <v>1390241</v>
      </c>
      <c r="D151" t="s">
        <v>18</v>
      </c>
      <c r="E151">
        <v>16200532</v>
      </c>
      <c r="F151">
        <v>72</v>
      </c>
      <c r="G151" t="s">
        <v>19</v>
      </c>
      <c r="H151" t="s">
        <v>20</v>
      </c>
      <c r="I151" t="s">
        <v>21</v>
      </c>
      <c r="J151" t="s">
        <v>22</v>
      </c>
      <c r="K151" t="s">
        <v>23</v>
      </c>
      <c r="L151" t="s">
        <v>95</v>
      </c>
      <c r="M151" t="s">
        <v>96</v>
      </c>
      <c r="N151" t="s">
        <v>26</v>
      </c>
      <c r="O151" s="1">
        <v>44281</v>
      </c>
      <c r="P151">
        <v>1</v>
      </c>
    </row>
    <row r="152" spans="1:16" x14ac:dyDescent="0.25">
      <c r="A152" t="s">
        <v>27</v>
      </c>
      <c r="B152" t="s">
        <v>28</v>
      </c>
      <c r="C152">
        <v>1377307</v>
      </c>
      <c r="D152" t="s">
        <v>18</v>
      </c>
      <c r="E152">
        <v>24934131</v>
      </c>
      <c r="F152">
        <v>73</v>
      </c>
      <c r="G152" t="s">
        <v>19</v>
      </c>
      <c r="H152" t="s">
        <v>98</v>
      </c>
      <c r="I152" t="s">
        <v>21</v>
      </c>
      <c r="J152" t="s">
        <v>22</v>
      </c>
      <c r="K152" t="s">
        <v>23</v>
      </c>
      <c r="L152" t="s">
        <v>95</v>
      </c>
      <c r="M152" t="s">
        <v>96</v>
      </c>
      <c r="N152" t="s">
        <v>35</v>
      </c>
      <c r="O152" s="1">
        <v>44281</v>
      </c>
      <c r="P152">
        <v>1</v>
      </c>
    </row>
    <row r="153" spans="1:16" x14ac:dyDescent="0.25">
      <c r="A153" t="s">
        <v>27</v>
      </c>
      <c r="B153" t="s">
        <v>28</v>
      </c>
      <c r="C153">
        <v>1377307</v>
      </c>
      <c r="D153" t="s">
        <v>18</v>
      </c>
      <c r="E153">
        <v>24934131</v>
      </c>
      <c r="F153">
        <v>73</v>
      </c>
      <c r="G153" t="s">
        <v>19</v>
      </c>
      <c r="H153" t="s">
        <v>98</v>
      </c>
      <c r="I153" t="s">
        <v>21</v>
      </c>
      <c r="J153" t="s">
        <v>22</v>
      </c>
      <c r="K153" t="s">
        <v>23</v>
      </c>
      <c r="L153" t="s">
        <v>95</v>
      </c>
      <c r="M153" t="s">
        <v>96</v>
      </c>
      <c r="N153" t="s">
        <v>35</v>
      </c>
      <c r="O153" s="1">
        <v>44282</v>
      </c>
      <c r="P153">
        <v>1</v>
      </c>
    </row>
    <row r="154" spans="1:16" x14ac:dyDescent="0.25">
      <c r="A154" t="s">
        <v>30</v>
      </c>
      <c r="B154" t="s">
        <v>33</v>
      </c>
      <c r="C154" t="s">
        <v>123</v>
      </c>
      <c r="D154" t="s">
        <v>18</v>
      </c>
      <c r="E154">
        <v>19394281</v>
      </c>
      <c r="F154">
        <v>59</v>
      </c>
      <c r="G154" t="s">
        <v>19</v>
      </c>
      <c r="H154" t="s">
        <v>20</v>
      </c>
      <c r="I154" t="s">
        <v>21</v>
      </c>
      <c r="J154" t="s">
        <v>22</v>
      </c>
      <c r="K154" t="s">
        <v>23</v>
      </c>
      <c r="L154" t="s">
        <v>95</v>
      </c>
      <c r="M154" t="s">
        <v>96</v>
      </c>
      <c r="N154" t="s">
        <v>35</v>
      </c>
      <c r="O154" s="1">
        <v>44285</v>
      </c>
      <c r="P154">
        <v>1</v>
      </c>
    </row>
    <row r="155" spans="1:16" x14ac:dyDescent="0.25">
      <c r="A155" t="s">
        <v>27</v>
      </c>
      <c r="B155" t="s">
        <v>28</v>
      </c>
      <c r="C155">
        <v>1389753</v>
      </c>
      <c r="D155" t="s">
        <v>18</v>
      </c>
      <c r="E155">
        <v>2468732</v>
      </c>
      <c r="F155">
        <v>73</v>
      </c>
      <c r="G155" t="s">
        <v>19</v>
      </c>
      <c r="H155" t="s">
        <v>20</v>
      </c>
      <c r="I155" t="s">
        <v>21</v>
      </c>
      <c r="J155" t="s">
        <v>22</v>
      </c>
      <c r="K155" t="s">
        <v>23</v>
      </c>
      <c r="L155" t="s">
        <v>95</v>
      </c>
      <c r="M155" t="s">
        <v>96</v>
      </c>
      <c r="N155" t="s">
        <v>26</v>
      </c>
      <c r="O155" s="1">
        <v>44285</v>
      </c>
      <c r="P155">
        <v>1</v>
      </c>
    </row>
    <row r="156" spans="1:16" x14ac:dyDescent="0.25">
      <c r="A156" t="s">
        <v>30</v>
      </c>
      <c r="B156" t="s">
        <v>33</v>
      </c>
      <c r="C156" t="s">
        <v>119</v>
      </c>
      <c r="D156" t="s">
        <v>18</v>
      </c>
      <c r="E156">
        <v>10084625</v>
      </c>
      <c r="F156">
        <v>66</v>
      </c>
      <c r="G156" t="s">
        <v>19</v>
      </c>
      <c r="H156" t="s">
        <v>20</v>
      </c>
      <c r="I156" t="s">
        <v>21</v>
      </c>
      <c r="J156" t="s">
        <v>22</v>
      </c>
      <c r="K156" t="s">
        <v>23</v>
      </c>
      <c r="L156" t="s">
        <v>92</v>
      </c>
      <c r="M156" t="s">
        <v>93</v>
      </c>
      <c r="N156" t="s">
        <v>35</v>
      </c>
      <c r="O156" s="1">
        <v>44286</v>
      </c>
      <c r="P156">
        <v>1</v>
      </c>
    </row>
    <row r="157" spans="1:16" x14ac:dyDescent="0.25">
      <c r="A157" t="s">
        <v>30</v>
      </c>
      <c r="B157" t="s">
        <v>33</v>
      </c>
      <c r="C157" t="s">
        <v>119</v>
      </c>
      <c r="D157" t="s">
        <v>18</v>
      </c>
      <c r="E157">
        <v>10084625</v>
      </c>
      <c r="F157">
        <v>66</v>
      </c>
      <c r="G157" t="s">
        <v>19</v>
      </c>
      <c r="H157" t="s">
        <v>20</v>
      </c>
      <c r="I157" t="s">
        <v>21</v>
      </c>
      <c r="J157" t="s">
        <v>22</v>
      </c>
      <c r="K157" t="s">
        <v>23</v>
      </c>
      <c r="L157" t="s">
        <v>92</v>
      </c>
      <c r="M157" t="s">
        <v>93</v>
      </c>
      <c r="N157" t="s">
        <v>35</v>
      </c>
      <c r="O157" s="1">
        <v>44286</v>
      </c>
      <c r="P157">
        <v>1</v>
      </c>
    </row>
  </sheetData>
  <autoFilter ref="A1:P15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0"/>
  <sheetViews>
    <sheetView topLeftCell="A37" workbookViewId="0">
      <selection activeCell="E44" sqref="E44:G50"/>
    </sheetView>
  </sheetViews>
  <sheetFormatPr baseColWidth="10" defaultRowHeight="15" x14ac:dyDescent="0.25"/>
  <cols>
    <col min="1" max="1" width="17.5703125" customWidth="1"/>
    <col min="2" max="2" width="10.140625" customWidth="1"/>
    <col min="5" max="5" width="44.28515625" style="20" customWidth="1"/>
    <col min="7" max="7" width="13.140625" customWidth="1"/>
  </cols>
  <sheetData>
    <row r="3" spans="1:7" x14ac:dyDescent="0.25">
      <c r="A3" s="3" t="s">
        <v>204</v>
      </c>
      <c r="B3" t="s">
        <v>207</v>
      </c>
      <c r="D3" s="14" t="s">
        <v>220</v>
      </c>
      <c r="E3" s="18" t="s">
        <v>209</v>
      </c>
      <c r="F3" s="14" t="s">
        <v>210</v>
      </c>
      <c r="G3" s="14" t="s">
        <v>211</v>
      </c>
    </row>
    <row r="4" spans="1:7" ht="30" x14ac:dyDescent="0.25">
      <c r="A4" s="4" t="s">
        <v>143</v>
      </c>
      <c r="B4" s="5">
        <v>5</v>
      </c>
      <c r="D4" s="6" t="s">
        <v>130</v>
      </c>
      <c r="E4" s="19" t="s">
        <v>131</v>
      </c>
      <c r="F4" s="15">
        <v>124</v>
      </c>
      <c r="G4" s="9">
        <f>F4/$F$14</f>
        <v>0.3961661341853035</v>
      </c>
    </row>
    <row r="5" spans="1:7" x14ac:dyDescent="0.25">
      <c r="A5" s="4" t="s">
        <v>166</v>
      </c>
      <c r="B5" s="5">
        <v>2</v>
      </c>
      <c r="D5" s="6" t="s">
        <v>127</v>
      </c>
      <c r="E5" s="19" t="s">
        <v>128</v>
      </c>
      <c r="F5" s="15">
        <v>69</v>
      </c>
      <c r="G5" s="9">
        <f t="shared" ref="G5:G14" si="0">F5/$F$14</f>
        <v>0.22044728434504793</v>
      </c>
    </row>
    <row r="6" spans="1:7" x14ac:dyDescent="0.25">
      <c r="A6" s="4" t="s">
        <v>154</v>
      </c>
      <c r="B6" s="5">
        <v>3</v>
      </c>
      <c r="D6" s="6" t="s">
        <v>136</v>
      </c>
      <c r="E6" s="19" t="s">
        <v>137</v>
      </c>
      <c r="F6" s="15">
        <v>51</v>
      </c>
      <c r="G6" s="9">
        <f t="shared" si="0"/>
        <v>0.16293929712460065</v>
      </c>
    </row>
    <row r="7" spans="1:7" x14ac:dyDescent="0.25">
      <c r="A7" s="4" t="s">
        <v>160</v>
      </c>
      <c r="B7" s="5">
        <v>1</v>
      </c>
      <c r="D7" s="6" t="s">
        <v>132</v>
      </c>
      <c r="E7" s="19" t="s">
        <v>133</v>
      </c>
      <c r="F7" s="15">
        <v>29</v>
      </c>
      <c r="G7" s="9">
        <f t="shared" si="0"/>
        <v>9.2651757188498399E-2</v>
      </c>
    </row>
    <row r="8" spans="1:7" x14ac:dyDescent="0.25">
      <c r="A8" s="4" t="s">
        <v>133</v>
      </c>
      <c r="B8" s="5">
        <v>29</v>
      </c>
      <c r="D8" s="6" t="s">
        <v>125</v>
      </c>
      <c r="E8" s="19" t="s">
        <v>126</v>
      </c>
      <c r="F8" s="15">
        <v>25</v>
      </c>
      <c r="G8" s="9">
        <f t="shared" si="0"/>
        <v>7.9872204472843447E-2</v>
      </c>
    </row>
    <row r="9" spans="1:7" x14ac:dyDescent="0.25">
      <c r="A9" s="4" t="s">
        <v>150</v>
      </c>
      <c r="B9" s="5">
        <v>4</v>
      </c>
      <c r="D9" s="6" t="s">
        <v>142</v>
      </c>
      <c r="E9" s="19" t="s">
        <v>143</v>
      </c>
      <c r="F9" s="15">
        <v>5</v>
      </c>
      <c r="G9" s="9">
        <f t="shared" si="0"/>
        <v>1.5974440894568689E-2</v>
      </c>
    </row>
    <row r="10" spans="1:7" x14ac:dyDescent="0.25">
      <c r="A10" s="4" t="s">
        <v>126</v>
      </c>
      <c r="B10" s="5">
        <v>25</v>
      </c>
      <c r="D10" s="6" t="s">
        <v>149</v>
      </c>
      <c r="E10" s="19" t="s">
        <v>150</v>
      </c>
      <c r="F10" s="15">
        <v>4</v>
      </c>
      <c r="G10" s="9">
        <f t="shared" si="0"/>
        <v>1.2779552715654952E-2</v>
      </c>
    </row>
    <row r="11" spans="1:7" ht="30" x14ac:dyDescent="0.25">
      <c r="A11" s="4" t="s">
        <v>137</v>
      </c>
      <c r="B11" s="5">
        <v>51</v>
      </c>
      <c r="D11" s="6" t="s">
        <v>153</v>
      </c>
      <c r="E11" s="19" t="s">
        <v>223</v>
      </c>
      <c r="F11" s="15">
        <v>3</v>
      </c>
      <c r="G11" s="9">
        <f t="shared" si="0"/>
        <v>9.5846645367412137E-3</v>
      </c>
    </row>
    <row r="12" spans="1:7" x14ac:dyDescent="0.25">
      <c r="A12" s="4" t="s">
        <v>131</v>
      </c>
      <c r="B12" s="5">
        <v>124</v>
      </c>
      <c r="D12" s="6" t="s">
        <v>165</v>
      </c>
      <c r="E12" s="19" t="s">
        <v>166</v>
      </c>
      <c r="F12" s="15">
        <v>2</v>
      </c>
      <c r="G12" s="9">
        <f t="shared" si="0"/>
        <v>6.3897763578274758E-3</v>
      </c>
    </row>
    <row r="13" spans="1:7" ht="30" x14ac:dyDescent="0.25">
      <c r="A13" s="4" t="s">
        <v>128</v>
      </c>
      <c r="B13" s="5">
        <v>69</v>
      </c>
      <c r="D13" s="6" t="s">
        <v>159</v>
      </c>
      <c r="E13" s="19" t="s">
        <v>224</v>
      </c>
      <c r="F13" s="15">
        <v>1</v>
      </c>
      <c r="G13" s="9">
        <f t="shared" si="0"/>
        <v>3.1948881789137379E-3</v>
      </c>
    </row>
    <row r="14" spans="1:7" x14ac:dyDescent="0.25">
      <c r="A14" s="4" t="s">
        <v>205</v>
      </c>
      <c r="B14" s="5">
        <v>313</v>
      </c>
      <c r="D14" s="6"/>
      <c r="E14" s="18" t="s">
        <v>210</v>
      </c>
      <c r="F14" s="14">
        <f>SUM(F4:F13)</f>
        <v>313</v>
      </c>
      <c r="G14" s="25">
        <f t="shared" si="0"/>
        <v>1</v>
      </c>
    </row>
    <row r="18" spans="1:11" x14ac:dyDescent="0.25">
      <c r="A18" s="3" t="s">
        <v>204</v>
      </c>
      <c r="B18" t="s">
        <v>207</v>
      </c>
      <c r="E18" s="18" t="s">
        <v>0</v>
      </c>
      <c r="F18" s="14" t="s">
        <v>210</v>
      </c>
      <c r="G18" s="14" t="s">
        <v>211</v>
      </c>
    </row>
    <row r="19" spans="1:11" x14ac:dyDescent="0.25">
      <c r="A19" s="4" t="s">
        <v>32</v>
      </c>
      <c r="B19" s="5">
        <v>5</v>
      </c>
      <c r="E19" s="21" t="s">
        <v>27</v>
      </c>
      <c r="F19" s="11">
        <v>182</v>
      </c>
      <c r="G19" s="9">
        <f>F19/$F$29</f>
        <v>0.58146964856230032</v>
      </c>
      <c r="I19" s="16"/>
      <c r="J19" s="13"/>
      <c r="K19" s="12"/>
    </row>
    <row r="20" spans="1:11" x14ac:dyDescent="0.25">
      <c r="A20" s="4" t="s">
        <v>38</v>
      </c>
      <c r="B20" s="5">
        <v>2</v>
      </c>
      <c r="E20" s="21" t="s">
        <v>15</v>
      </c>
      <c r="F20" s="11">
        <v>65</v>
      </c>
      <c r="G20" s="9">
        <f t="shared" ref="G20:G29" si="1">F20/$F$29</f>
        <v>0.20766773162939298</v>
      </c>
      <c r="I20" s="16"/>
      <c r="J20" s="13"/>
      <c r="K20" s="12"/>
    </row>
    <row r="21" spans="1:11" ht="30" x14ac:dyDescent="0.25">
      <c r="A21" s="4" t="s">
        <v>145</v>
      </c>
      <c r="B21" s="5">
        <v>2</v>
      </c>
      <c r="E21" s="21" t="s">
        <v>30</v>
      </c>
      <c r="F21" s="11">
        <v>44</v>
      </c>
      <c r="G21" s="9">
        <f t="shared" si="1"/>
        <v>0.14057507987220447</v>
      </c>
      <c r="I21" s="16"/>
      <c r="J21" s="13"/>
      <c r="K21" s="12"/>
    </row>
    <row r="22" spans="1:11" x14ac:dyDescent="0.25">
      <c r="A22" s="4" t="s">
        <v>49</v>
      </c>
      <c r="B22" s="5">
        <v>3</v>
      </c>
      <c r="E22" s="21" t="s">
        <v>29</v>
      </c>
      <c r="F22" s="11">
        <v>8</v>
      </c>
      <c r="G22" s="9">
        <f t="shared" si="1"/>
        <v>2.5559105431309903E-2</v>
      </c>
      <c r="I22" s="16"/>
      <c r="J22" s="13"/>
      <c r="K22" s="12"/>
    </row>
    <row r="23" spans="1:11" ht="30" x14ac:dyDescent="0.25">
      <c r="A23" s="4" t="s">
        <v>30</v>
      </c>
      <c r="B23" s="5">
        <v>44</v>
      </c>
      <c r="E23" s="21" t="s">
        <v>32</v>
      </c>
      <c r="F23" s="11">
        <v>5</v>
      </c>
      <c r="G23" s="9">
        <f t="shared" si="1"/>
        <v>1.5974440894568689E-2</v>
      </c>
    </row>
    <row r="24" spans="1:11" x14ac:dyDescent="0.25">
      <c r="A24" s="4" t="s">
        <v>144</v>
      </c>
      <c r="B24" s="5">
        <v>1</v>
      </c>
      <c r="E24" s="21" t="s">
        <v>49</v>
      </c>
      <c r="F24" s="11">
        <v>3</v>
      </c>
      <c r="G24" s="9">
        <f t="shared" si="1"/>
        <v>9.5846645367412137E-3</v>
      </c>
    </row>
    <row r="25" spans="1:11" x14ac:dyDescent="0.25">
      <c r="A25" s="4" t="s">
        <v>27</v>
      </c>
      <c r="B25" s="5">
        <v>182</v>
      </c>
      <c r="E25" s="21" t="s">
        <v>38</v>
      </c>
      <c r="F25" s="11">
        <v>2</v>
      </c>
      <c r="G25" s="9">
        <f t="shared" si="1"/>
        <v>6.3897763578274758E-3</v>
      </c>
    </row>
    <row r="26" spans="1:11" ht="45" x14ac:dyDescent="0.25">
      <c r="A26" s="4" t="s">
        <v>185</v>
      </c>
      <c r="B26" s="5">
        <v>1</v>
      </c>
      <c r="E26" s="21" t="s">
        <v>145</v>
      </c>
      <c r="F26" s="11">
        <v>2</v>
      </c>
      <c r="G26" s="9">
        <f t="shared" si="1"/>
        <v>6.3897763578274758E-3</v>
      </c>
    </row>
    <row r="27" spans="1:11" ht="30" x14ac:dyDescent="0.25">
      <c r="A27" s="4" t="s">
        <v>29</v>
      </c>
      <c r="B27" s="5">
        <v>8</v>
      </c>
      <c r="E27" s="21" t="s">
        <v>144</v>
      </c>
      <c r="F27" s="11">
        <v>1</v>
      </c>
      <c r="G27" s="9">
        <f t="shared" si="1"/>
        <v>3.1948881789137379E-3</v>
      </c>
    </row>
    <row r="28" spans="1:11" x14ac:dyDescent="0.25">
      <c r="A28" s="4" t="s">
        <v>15</v>
      </c>
      <c r="B28" s="5">
        <v>65</v>
      </c>
      <c r="E28" s="21" t="s">
        <v>185</v>
      </c>
      <c r="F28" s="11">
        <v>1</v>
      </c>
      <c r="G28" s="9">
        <f t="shared" si="1"/>
        <v>3.1948881789137379E-3</v>
      </c>
    </row>
    <row r="29" spans="1:11" x14ac:dyDescent="0.25">
      <c r="A29" s="4" t="s">
        <v>205</v>
      </c>
      <c r="B29" s="5">
        <v>313</v>
      </c>
      <c r="E29" s="18" t="s">
        <v>210</v>
      </c>
      <c r="F29" s="24">
        <f>SUM(F19:F28)</f>
        <v>313</v>
      </c>
      <c r="G29" s="25">
        <f t="shared" si="1"/>
        <v>1</v>
      </c>
    </row>
    <row r="33" spans="1:7" x14ac:dyDescent="0.25">
      <c r="A33" s="3" t="s">
        <v>204</v>
      </c>
      <c r="B33" t="s">
        <v>207</v>
      </c>
      <c r="E33" s="18" t="s">
        <v>8</v>
      </c>
      <c r="F33" s="14" t="s">
        <v>210</v>
      </c>
      <c r="G33" s="14" t="s">
        <v>211</v>
      </c>
    </row>
    <row r="34" spans="1:7" x14ac:dyDescent="0.25">
      <c r="A34" s="4" t="s">
        <v>21</v>
      </c>
      <c r="B34" s="5">
        <v>313</v>
      </c>
      <c r="E34" s="7" t="s">
        <v>21</v>
      </c>
      <c r="F34" s="15">
        <v>313</v>
      </c>
      <c r="G34" s="26">
        <v>1</v>
      </c>
    </row>
    <row r="35" spans="1:7" x14ac:dyDescent="0.25">
      <c r="A35" s="4" t="s">
        <v>205</v>
      </c>
      <c r="B35" s="5">
        <v>313</v>
      </c>
    </row>
    <row r="38" spans="1:7" x14ac:dyDescent="0.25">
      <c r="A38" s="3" t="s">
        <v>204</v>
      </c>
      <c r="B38" t="s">
        <v>207</v>
      </c>
      <c r="E38" s="18" t="s">
        <v>212</v>
      </c>
      <c r="F38" s="14" t="s">
        <v>210</v>
      </c>
      <c r="G38" s="14" t="s">
        <v>211</v>
      </c>
    </row>
    <row r="39" spans="1:7" x14ac:dyDescent="0.25">
      <c r="A39" s="4" t="s">
        <v>23</v>
      </c>
      <c r="B39" s="5">
        <v>272</v>
      </c>
      <c r="E39" s="19" t="s">
        <v>23</v>
      </c>
      <c r="F39" s="15">
        <v>272</v>
      </c>
      <c r="G39" s="9">
        <f>F39/$F$41</f>
        <v>0.86900958466453671</v>
      </c>
    </row>
    <row r="40" spans="1:7" x14ac:dyDescent="0.25">
      <c r="A40" s="4" t="s">
        <v>37</v>
      </c>
      <c r="B40" s="5">
        <v>41</v>
      </c>
      <c r="E40" s="19" t="s">
        <v>37</v>
      </c>
      <c r="F40" s="15">
        <v>41</v>
      </c>
      <c r="G40" s="9">
        <f>F40/$F$41</f>
        <v>0.13099041533546327</v>
      </c>
    </row>
    <row r="41" spans="1:7" x14ac:dyDescent="0.25">
      <c r="A41" s="4" t="s">
        <v>205</v>
      </c>
      <c r="B41" s="5">
        <v>313</v>
      </c>
      <c r="E41" s="22" t="s">
        <v>210</v>
      </c>
      <c r="F41" s="6">
        <f>SUM(F39:F40)</f>
        <v>313</v>
      </c>
      <c r="G41" s="9">
        <f>F41/$F$41</f>
        <v>1</v>
      </c>
    </row>
    <row r="44" spans="1:7" x14ac:dyDescent="0.25">
      <c r="A44" s="3" t="s">
        <v>204</v>
      </c>
      <c r="B44" t="s">
        <v>207</v>
      </c>
      <c r="E44" s="18" t="s">
        <v>213</v>
      </c>
      <c r="F44" s="14" t="s">
        <v>210</v>
      </c>
      <c r="G44" s="14" t="s">
        <v>214</v>
      </c>
    </row>
    <row r="45" spans="1:7" x14ac:dyDescent="0.25">
      <c r="A45" s="4">
        <v>50</v>
      </c>
      <c r="B45" s="5">
        <v>5</v>
      </c>
      <c r="E45" s="22" t="s">
        <v>215</v>
      </c>
      <c r="F45" s="6">
        <v>72</v>
      </c>
      <c r="G45" s="9">
        <f>F45/$F$50</f>
        <v>0.23003194888178913</v>
      </c>
    </row>
    <row r="46" spans="1:7" x14ac:dyDescent="0.25">
      <c r="A46" s="4">
        <v>51</v>
      </c>
      <c r="B46" s="5">
        <v>3</v>
      </c>
      <c r="E46" s="22" t="s">
        <v>216</v>
      </c>
      <c r="F46" s="6">
        <v>24</v>
      </c>
      <c r="G46" s="9">
        <f t="shared" ref="G46:G50" si="2">F46/$F$50</f>
        <v>7.6677316293929709E-2</v>
      </c>
    </row>
    <row r="47" spans="1:7" x14ac:dyDescent="0.25">
      <c r="A47" s="4">
        <v>52</v>
      </c>
      <c r="B47" s="5">
        <v>53</v>
      </c>
      <c r="E47" s="22" t="s">
        <v>217</v>
      </c>
      <c r="F47" s="6">
        <v>87</v>
      </c>
      <c r="G47" s="9">
        <f t="shared" si="2"/>
        <v>0.27795527156549521</v>
      </c>
    </row>
    <row r="48" spans="1:7" x14ac:dyDescent="0.25">
      <c r="A48" s="4">
        <v>53</v>
      </c>
      <c r="B48" s="5">
        <v>5</v>
      </c>
      <c r="E48" s="22" t="s">
        <v>218</v>
      </c>
      <c r="F48" s="6">
        <v>66</v>
      </c>
      <c r="G48" s="9">
        <f t="shared" si="2"/>
        <v>0.2108626198083067</v>
      </c>
    </row>
    <row r="49" spans="1:7" x14ac:dyDescent="0.25">
      <c r="A49" s="4">
        <v>54</v>
      </c>
      <c r="B49" s="5">
        <v>1</v>
      </c>
      <c r="E49" s="22" t="s">
        <v>219</v>
      </c>
      <c r="F49" s="6">
        <v>64</v>
      </c>
      <c r="G49" s="9">
        <f t="shared" si="2"/>
        <v>0.20447284345047922</v>
      </c>
    </row>
    <row r="50" spans="1:7" x14ac:dyDescent="0.25">
      <c r="A50" s="4">
        <v>55</v>
      </c>
      <c r="B50" s="5">
        <v>5</v>
      </c>
      <c r="E50" s="22" t="s">
        <v>210</v>
      </c>
      <c r="F50" s="6">
        <f>SUM(F45:F49)</f>
        <v>313</v>
      </c>
      <c r="G50" s="9">
        <f t="shared" si="2"/>
        <v>1</v>
      </c>
    </row>
    <row r="51" spans="1:7" x14ac:dyDescent="0.25">
      <c r="A51" s="4">
        <v>56</v>
      </c>
      <c r="B51" s="5">
        <v>9</v>
      </c>
    </row>
    <row r="52" spans="1:7" x14ac:dyDescent="0.25">
      <c r="A52" s="4">
        <v>57</v>
      </c>
      <c r="B52" s="5">
        <v>9</v>
      </c>
    </row>
    <row r="53" spans="1:7" x14ac:dyDescent="0.25">
      <c r="A53" s="4">
        <v>58</v>
      </c>
      <c r="B53" s="5">
        <v>3</v>
      </c>
    </row>
    <row r="54" spans="1:7" x14ac:dyDescent="0.25">
      <c r="A54" s="4">
        <v>60</v>
      </c>
      <c r="B54" s="5">
        <v>3</v>
      </c>
    </row>
    <row r="55" spans="1:7" x14ac:dyDescent="0.25">
      <c r="A55" s="4">
        <v>61</v>
      </c>
      <c r="B55" s="5">
        <v>15</v>
      </c>
    </row>
    <row r="56" spans="1:7" x14ac:dyDescent="0.25">
      <c r="A56" s="4">
        <v>62</v>
      </c>
      <c r="B56" s="5">
        <v>28</v>
      </c>
    </row>
    <row r="57" spans="1:7" x14ac:dyDescent="0.25">
      <c r="A57" s="4">
        <v>63</v>
      </c>
      <c r="B57" s="5">
        <v>13</v>
      </c>
    </row>
    <row r="58" spans="1:7" x14ac:dyDescent="0.25">
      <c r="A58" s="4">
        <v>64</v>
      </c>
      <c r="B58" s="5">
        <v>18</v>
      </c>
    </row>
    <row r="59" spans="1:7" x14ac:dyDescent="0.25">
      <c r="A59" s="4">
        <v>65</v>
      </c>
      <c r="B59" s="5">
        <v>13</v>
      </c>
    </row>
    <row r="60" spans="1:7" x14ac:dyDescent="0.25">
      <c r="A60" s="4">
        <v>66</v>
      </c>
      <c r="B60" s="5">
        <v>10</v>
      </c>
    </row>
    <row r="61" spans="1:7" x14ac:dyDescent="0.25">
      <c r="A61" s="4">
        <v>67</v>
      </c>
      <c r="B61" s="5">
        <v>4</v>
      </c>
    </row>
    <row r="62" spans="1:7" x14ac:dyDescent="0.25">
      <c r="A62" s="4">
        <v>68</v>
      </c>
      <c r="B62" s="5">
        <v>9</v>
      </c>
    </row>
    <row r="63" spans="1:7" x14ac:dyDescent="0.25">
      <c r="A63" s="4">
        <v>69</v>
      </c>
      <c r="B63" s="5">
        <v>20</v>
      </c>
    </row>
    <row r="64" spans="1:7" x14ac:dyDescent="0.25">
      <c r="A64" s="4">
        <v>70</v>
      </c>
      <c r="B64" s="5">
        <v>23</v>
      </c>
    </row>
    <row r="65" spans="1:2" x14ac:dyDescent="0.25">
      <c r="A65" s="4">
        <v>71</v>
      </c>
      <c r="B65" s="5">
        <v>44</v>
      </c>
    </row>
    <row r="66" spans="1:2" x14ac:dyDescent="0.25">
      <c r="A66" s="4">
        <v>72</v>
      </c>
      <c r="B66" s="5">
        <v>6</v>
      </c>
    </row>
    <row r="67" spans="1:2" x14ac:dyDescent="0.25">
      <c r="A67" s="4">
        <v>73</v>
      </c>
      <c r="B67" s="5">
        <v>3</v>
      </c>
    </row>
    <row r="68" spans="1:2" x14ac:dyDescent="0.25">
      <c r="A68" s="4">
        <v>74</v>
      </c>
      <c r="B68" s="5">
        <v>4</v>
      </c>
    </row>
    <row r="69" spans="1:2" x14ac:dyDescent="0.25">
      <c r="A69" s="4">
        <v>75</v>
      </c>
      <c r="B69" s="5">
        <v>7</v>
      </c>
    </row>
    <row r="70" spans="1:2" x14ac:dyDescent="0.25">
      <c r="A70" s="4" t="s">
        <v>205</v>
      </c>
      <c r="B70" s="5">
        <v>313</v>
      </c>
    </row>
  </sheetData>
  <sortState ref="E20:F28">
    <sortCondition descending="1" ref="F20:F2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workbookViewId="0">
      <selection activeCell="J1" sqref="J1:J104857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206</v>
      </c>
    </row>
    <row r="2" spans="1:16" x14ac:dyDescent="0.25">
      <c r="A2" t="s">
        <v>32</v>
      </c>
      <c r="B2" t="s">
        <v>60</v>
      </c>
      <c r="C2" t="s">
        <v>124</v>
      </c>
      <c r="D2" t="s">
        <v>18</v>
      </c>
      <c r="E2">
        <v>17260089</v>
      </c>
      <c r="F2">
        <v>66</v>
      </c>
      <c r="G2" t="s">
        <v>19</v>
      </c>
      <c r="H2" t="s">
        <v>20</v>
      </c>
      <c r="I2" t="s">
        <v>21</v>
      </c>
      <c r="J2" t="s">
        <v>22</v>
      </c>
      <c r="K2" t="s">
        <v>37</v>
      </c>
      <c r="L2" t="s">
        <v>125</v>
      </c>
      <c r="M2" t="s">
        <v>126</v>
      </c>
      <c r="N2" t="s">
        <v>35</v>
      </c>
      <c r="O2" s="1">
        <v>44200</v>
      </c>
      <c r="P2">
        <v>1</v>
      </c>
    </row>
    <row r="3" spans="1:16" x14ac:dyDescent="0.25">
      <c r="A3" t="s">
        <v>27</v>
      </c>
      <c r="B3" t="s">
        <v>28</v>
      </c>
      <c r="C3">
        <v>1355140</v>
      </c>
      <c r="D3" t="s">
        <v>18</v>
      </c>
      <c r="E3">
        <v>34041069</v>
      </c>
      <c r="F3">
        <v>70</v>
      </c>
      <c r="G3" t="s">
        <v>19</v>
      </c>
      <c r="H3" t="s">
        <v>98</v>
      </c>
      <c r="I3" t="s">
        <v>21</v>
      </c>
      <c r="J3" t="s">
        <v>22</v>
      </c>
      <c r="K3" t="s">
        <v>23</v>
      </c>
      <c r="L3" t="s">
        <v>127</v>
      </c>
      <c r="M3" t="s">
        <v>128</v>
      </c>
      <c r="N3" t="s">
        <v>26</v>
      </c>
      <c r="O3" s="1">
        <v>44201</v>
      </c>
      <c r="P3">
        <v>1</v>
      </c>
    </row>
    <row r="4" spans="1:16" x14ac:dyDescent="0.25">
      <c r="A4" t="s">
        <v>15</v>
      </c>
      <c r="B4" t="s">
        <v>33</v>
      </c>
      <c r="C4" t="s">
        <v>129</v>
      </c>
      <c r="D4" t="s">
        <v>18</v>
      </c>
      <c r="E4">
        <v>29808698</v>
      </c>
      <c r="F4">
        <v>71</v>
      </c>
      <c r="G4" t="s">
        <v>19</v>
      </c>
      <c r="H4" t="s">
        <v>98</v>
      </c>
      <c r="I4" t="s">
        <v>21</v>
      </c>
      <c r="J4" t="s">
        <v>22</v>
      </c>
      <c r="K4" t="s">
        <v>23</v>
      </c>
      <c r="L4" t="s">
        <v>130</v>
      </c>
      <c r="M4" t="s">
        <v>131</v>
      </c>
      <c r="N4" t="s">
        <v>35</v>
      </c>
      <c r="O4" s="1">
        <v>44201</v>
      </c>
      <c r="P4">
        <v>1</v>
      </c>
    </row>
    <row r="5" spans="1:16" x14ac:dyDescent="0.25">
      <c r="A5" t="s">
        <v>27</v>
      </c>
      <c r="B5" t="s">
        <v>28</v>
      </c>
      <c r="C5">
        <v>1355121</v>
      </c>
      <c r="D5" t="s">
        <v>18</v>
      </c>
      <c r="E5">
        <v>4383766</v>
      </c>
      <c r="F5">
        <v>62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132</v>
      </c>
      <c r="M5" t="s">
        <v>133</v>
      </c>
      <c r="N5" t="s">
        <v>26</v>
      </c>
      <c r="O5" s="1">
        <v>44201</v>
      </c>
      <c r="P5">
        <v>1</v>
      </c>
    </row>
    <row r="6" spans="1:16" x14ac:dyDescent="0.25">
      <c r="A6" t="s">
        <v>15</v>
      </c>
      <c r="B6" t="s">
        <v>33</v>
      </c>
      <c r="C6" t="s">
        <v>134</v>
      </c>
      <c r="D6" t="s">
        <v>18</v>
      </c>
      <c r="E6">
        <v>10072664</v>
      </c>
      <c r="F6">
        <v>69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130</v>
      </c>
      <c r="M6" t="s">
        <v>131</v>
      </c>
      <c r="N6" t="s">
        <v>35</v>
      </c>
      <c r="O6" s="1">
        <v>44201</v>
      </c>
      <c r="P6">
        <v>1</v>
      </c>
    </row>
    <row r="7" spans="1:16" x14ac:dyDescent="0.25">
      <c r="A7" t="s">
        <v>15</v>
      </c>
      <c r="B7" t="s">
        <v>33</v>
      </c>
      <c r="C7" t="s">
        <v>135</v>
      </c>
      <c r="D7" t="s">
        <v>18</v>
      </c>
      <c r="E7">
        <v>10072664</v>
      </c>
      <c r="F7">
        <v>69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130</v>
      </c>
      <c r="M7" t="s">
        <v>131</v>
      </c>
      <c r="N7" t="s">
        <v>35</v>
      </c>
      <c r="O7" s="1">
        <v>44202</v>
      </c>
      <c r="P7">
        <v>1</v>
      </c>
    </row>
    <row r="8" spans="1:16" x14ac:dyDescent="0.25">
      <c r="A8" t="s">
        <v>27</v>
      </c>
      <c r="B8" t="s">
        <v>28</v>
      </c>
      <c r="C8">
        <v>1356328</v>
      </c>
      <c r="D8" t="s">
        <v>18</v>
      </c>
      <c r="E8">
        <v>10264566</v>
      </c>
      <c r="F8">
        <v>56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127</v>
      </c>
      <c r="M8" t="s">
        <v>128</v>
      </c>
      <c r="N8" t="s">
        <v>26</v>
      </c>
      <c r="O8" s="1">
        <v>44202</v>
      </c>
      <c r="P8">
        <v>1</v>
      </c>
    </row>
    <row r="9" spans="1:16" x14ac:dyDescent="0.25">
      <c r="A9" t="s">
        <v>27</v>
      </c>
      <c r="B9" t="s">
        <v>28</v>
      </c>
      <c r="C9">
        <v>1356342</v>
      </c>
      <c r="D9" t="s">
        <v>18</v>
      </c>
      <c r="E9">
        <v>18594706</v>
      </c>
      <c r="F9">
        <v>52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132</v>
      </c>
      <c r="M9" t="s">
        <v>133</v>
      </c>
      <c r="N9" t="s">
        <v>26</v>
      </c>
      <c r="O9" s="1">
        <v>44202</v>
      </c>
      <c r="P9">
        <v>1</v>
      </c>
    </row>
    <row r="10" spans="1:16" x14ac:dyDescent="0.25">
      <c r="A10" t="s">
        <v>29</v>
      </c>
      <c r="B10" t="s">
        <v>28</v>
      </c>
      <c r="C10">
        <v>1356349</v>
      </c>
      <c r="D10" t="s">
        <v>18</v>
      </c>
      <c r="E10">
        <v>19074609</v>
      </c>
      <c r="F10">
        <v>71</v>
      </c>
      <c r="G10" t="s">
        <v>19</v>
      </c>
      <c r="H10" t="s">
        <v>20</v>
      </c>
      <c r="I10" t="s">
        <v>21</v>
      </c>
      <c r="J10" t="s">
        <v>22</v>
      </c>
      <c r="K10" t="s">
        <v>23</v>
      </c>
      <c r="L10" t="s">
        <v>136</v>
      </c>
      <c r="M10" t="s">
        <v>137</v>
      </c>
      <c r="N10" t="s">
        <v>26</v>
      </c>
      <c r="O10" s="1">
        <v>44202</v>
      </c>
      <c r="P10">
        <v>1</v>
      </c>
    </row>
    <row r="11" spans="1:16" x14ac:dyDescent="0.25">
      <c r="A11" t="s">
        <v>27</v>
      </c>
      <c r="B11" t="s">
        <v>28</v>
      </c>
      <c r="C11">
        <v>1356307</v>
      </c>
      <c r="D11" t="s">
        <v>18</v>
      </c>
      <c r="E11">
        <v>25191307</v>
      </c>
      <c r="F11">
        <v>72</v>
      </c>
      <c r="G11" t="s">
        <v>19</v>
      </c>
      <c r="H11" t="s">
        <v>98</v>
      </c>
      <c r="I11" t="s">
        <v>21</v>
      </c>
      <c r="J11" t="s">
        <v>22</v>
      </c>
      <c r="K11" t="s">
        <v>23</v>
      </c>
      <c r="L11" t="s">
        <v>127</v>
      </c>
      <c r="M11" t="s">
        <v>128</v>
      </c>
      <c r="N11" t="s">
        <v>26</v>
      </c>
      <c r="O11" s="1">
        <v>44202</v>
      </c>
      <c r="P11">
        <v>1</v>
      </c>
    </row>
    <row r="12" spans="1:16" x14ac:dyDescent="0.25">
      <c r="A12" t="s">
        <v>29</v>
      </c>
      <c r="B12" t="s">
        <v>28</v>
      </c>
      <c r="C12">
        <v>1356326</v>
      </c>
      <c r="D12" t="s">
        <v>18</v>
      </c>
      <c r="E12">
        <v>25244728</v>
      </c>
      <c r="F12">
        <v>64</v>
      </c>
      <c r="G12" t="s">
        <v>19</v>
      </c>
      <c r="H12" t="s">
        <v>98</v>
      </c>
      <c r="I12" t="s">
        <v>21</v>
      </c>
      <c r="J12" t="s">
        <v>22</v>
      </c>
      <c r="K12" t="s">
        <v>37</v>
      </c>
      <c r="L12" t="s">
        <v>127</v>
      </c>
      <c r="M12" t="s">
        <v>128</v>
      </c>
      <c r="N12" t="s">
        <v>26</v>
      </c>
      <c r="O12" s="1">
        <v>44202</v>
      </c>
      <c r="P12">
        <v>1</v>
      </c>
    </row>
    <row r="13" spans="1:16" x14ac:dyDescent="0.25">
      <c r="A13" t="s">
        <v>15</v>
      </c>
      <c r="B13" t="s">
        <v>33</v>
      </c>
      <c r="C13" t="s">
        <v>129</v>
      </c>
      <c r="D13" t="s">
        <v>18</v>
      </c>
      <c r="E13">
        <v>29808698</v>
      </c>
      <c r="F13">
        <v>71</v>
      </c>
      <c r="G13" t="s">
        <v>19</v>
      </c>
      <c r="H13" t="s">
        <v>98</v>
      </c>
      <c r="I13" t="s">
        <v>21</v>
      </c>
      <c r="J13" t="s">
        <v>22</v>
      </c>
      <c r="K13" t="s">
        <v>23</v>
      </c>
      <c r="L13" t="s">
        <v>130</v>
      </c>
      <c r="M13" t="s">
        <v>131</v>
      </c>
      <c r="N13" t="s">
        <v>35</v>
      </c>
      <c r="O13" s="1">
        <v>44202</v>
      </c>
      <c r="P13">
        <v>1</v>
      </c>
    </row>
    <row r="14" spans="1:16" x14ac:dyDescent="0.25">
      <c r="A14" t="s">
        <v>15</v>
      </c>
      <c r="B14" t="s">
        <v>33</v>
      </c>
      <c r="C14" t="s">
        <v>135</v>
      </c>
      <c r="D14" t="s">
        <v>18</v>
      </c>
      <c r="E14">
        <v>10072664</v>
      </c>
      <c r="F14">
        <v>69</v>
      </c>
      <c r="G14" t="s">
        <v>19</v>
      </c>
      <c r="H14" t="s">
        <v>20</v>
      </c>
      <c r="I14" t="s">
        <v>21</v>
      </c>
      <c r="J14" t="s">
        <v>22</v>
      </c>
      <c r="K14" t="s">
        <v>23</v>
      </c>
      <c r="L14" t="s">
        <v>130</v>
      </c>
      <c r="M14" t="s">
        <v>131</v>
      </c>
      <c r="N14" t="s">
        <v>35</v>
      </c>
      <c r="O14" s="1">
        <v>44202</v>
      </c>
      <c r="P14">
        <v>1</v>
      </c>
    </row>
    <row r="15" spans="1:16" x14ac:dyDescent="0.25">
      <c r="A15" t="s">
        <v>30</v>
      </c>
      <c r="B15" t="s">
        <v>28</v>
      </c>
      <c r="C15">
        <v>1357290</v>
      </c>
      <c r="D15" t="s">
        <v>18</v>
      </c>
      <c r="E15">
        <v>42088613</v>
      </c>
      <c r="F15">
        <v>52</v>
      </c>
      <c r="G15" t="s">
        <v>19</v>
      </c>
      <c r="H15" t="s">
        <v>98</v>
      </c>
      <c r="I15" t="s">
        <v>21</v>
      </c>
      <c r="J15" t="s">
        <v>22</v>
      </c>
      <c r="K15" t="s">
        <v>23</v>
      </c>
      <c r="L15" t="s">
        <v>136</v>
      </c>
      <c r="M15" t="s">
        <v>137</v>
      </c>
      <c r="N15" t="s">
        <v>26</v>
      </c>
      <c r="O15" s="1">
        <v>44203</v>
      </c>
      <c r="P15">
        <v>1</v>
      </c>
    </row>
    <row r="16" spans="1:16" x14ac:dyDescent="0.25">
      <c r="A16" t="s">
        <v>29</v>
      </c>
      <c r="B16" t="s">
        <v>28</v>
      </c>
      <c r="C16">
        <v>1357275</v>
      </c>
      <c r="D16" t="s">
        <v>18</v>
      </c>
      <c r="E16">
        <v>4511681</v>
      </c>
      <c r="F16">
        <v>75</v>
      </c>
      <c r="G16" t="s">
        <v>19</v>
      </c>
      <c r="H16" t="s">
        <v>20</v>
      </c>
      <c r="I16" t="s">
        <v>21</v>
      </c>
      <c r="J16" t="s">
        <v>22</v>
      </c>
      <c r="K16" t="s">
        <v>23</v>
      </c>
      <c r="L16" t="s">
        <v>127</v>
      </c>
      <c r="M16" t="s">
        <v>128</v>
      </c>
      <c r="N16" t="s">
        <v>26</v>
      </c>
      <c r="O16" s="1">
        <v>44203</v>
      </c>
      <c r="P16">
        <v>1</v>
      </c>
    </row>
    <row r="17" spans="1:16" x14ac:dyDescent="0.25">
      <c r="A17" t="s">
        <v>30</v>
      </c>
      <c r="B17" t="s">
        <v>33</v>
      </c>
      <c r="C17" t="s">
        <v>138</v>
      </c>
      <c r="D17" t="s">
        <v>18</v>
      </c>
      <c r="E17">
        <v>10069063</v>
      </c>
      <c r="F17">
        <v>70</v>
      </c>
      <c r="G17" t="s">
        <v>19</v>
      </c>
      <c r="H17" t="s">
        <v>20</v>
      </c>
      <c r="I17" t="s">
        <v>21</v>
      </c>
      <c r="J17" t="s">
        <v>22</v>
      </c>
      <c r="K17" t="s">
        <v>23</v>
      </c>
      <c r="L17" t="s">
        <v>130</v>
      </c>
      <c r="M17" t="s">
        <v>131</v>
      </c>
      <c r="N17" t="s">
        <v>35</v>
      </c>
      <c r="O17" s="1">
        <v>44203</v>
      </c>
      <c r="P17">
        <v>1</v>
      </c>
    </row>
    <row r="18" spans="1:16" x14ac:dyDescent="0.25">
      <c r="A18" t="s">
        <v>15</v>
      </c>
      <c r="B18" t="s">
        <v>33</v>
      </c>
      <c r="C18" t="s">
        <v>129</v>
      </c>
      <c r="D18" t="s">
        <v>18</v>
      </c>
      <c r="E18">
        <v>29808698</v>
      </c>
      <c r="F18">
        <v>71</v>
      </c>
      <c r="G18" t="s">
        <v>19</v>
      </c>
      <c r="H18" t="s">
        <v>98</v>
      </c>
      <c r="I18" t="s">
        <v>21</v>
      </c>
      <c r="J18" t="s">
        <v>22</v>
      </c>
      <c r="K18" t="s">
        <v>23</v>
      </c>
      <c r="L18" t="s">
        <v>130</v>
      </c>
      <c r="M18" t="s">
        <v>131</v>
      </c>
      <c r="N18" t="s">
        <v>35</v>
      </c>
      <c r="O18" s="1">
        <v>44203</v>
      </c>
      <c r="P18">
        <v>1</v>
      </c>
    </row>
    <row r="19" spans="1:16" x14ac:dyDescent="0.25">
      <c r="A19" t="s">
        <v>30</v>
      </c>
      <c r="B19" t="s">
        <v>28</v>
      </c>
      <c r="C19">
        <v>1357430</v>
      </c>
      <c r="D19" t="s">
        <v>18</v>
      </c>
      <c r="E19">
        <v>10119751</v>
      </c>
      <c r="F19">
        <v>55</v>
      </c>
      <c r="G19" t="s">
        <v>19</v>
      </c>
      <c r="H19" t="s">
        <v>20</v>
      </c>
      <c r="I19" t="s">
        <v>21</v>
      </c>
      <c r="J19" t="s">
        <v>22</v>
      </c>
      <c r="K19" t="s">
        <v>23</v>
      </c>
      <c r="L19" t="s">
        <v>127</v>
      </c>
      <c r="M19" t="s">
        <v>128</v>
      </c>
      <c r="N19" t="s">
        <v>26</v>
      </c>
      <c r="O19" s="1">
        <v>44203</v>
      </c>
      <c r="P19">
        <v>1</v>
      </c>
    </row>
    <row r="20" spans="1:16" x14ac:dyDescent="0.25">
      <c r="A20" t="s">
        <v>27</v>
      </c>
      <c r="B20" t="s">
        <v>28</v>
      </c>
      <c r="C20">
        <v>1364061</v>
      </c>
      <c r="D20" t="s">
        <v>18</v>
      </c>
      <c r="E20">
        <v>24946524</v>
      </c>
      <c r="F20">
        <v>70</v>
      </c>
      <c r="G20" t="s">
        <v>19</v>
      </c>
      <c r="H20" t="s">
        <v>98</v>
      </c>
      <c r="I20" t="s">
        <v>21</v>
      </c>
      <c r="J20" t="s">
        <v>22</v>
      </c>
      <c r="K20" t="s">
        <v>23</v>
      </c>
      <c r="L20" t="s">
        <v>130</v>
      </c>
      <c r="M20" t="s">
        <v>131</v>
      </c>
      <c r="N20" t="s">
        <v>26</v>
      </c>
      <c r="O20" s="1">
        <v>44204</v>
      </c>
      <c r="P20">
        <v>1</v>
      </c>
    </row>
    <row r="21" spans="1:16" x14ac:dyDescent="0.25">
      <c r="A21" t="s">
        <v>15</v>
      </c>
      <c r="B21" t="s">
        <v>33</v>
      </c>
      <c r="C21" t="s">
        <v>139</v>
      </c>
      <c r="D21" t="s">
        <v>18</v>
      </c>
      <c r="E21">
        <v>10067784</v>
      </c>
      <c r="F21">
        <v>70</v>
      </c>
      <c r="G21" t="s">
        <v>19</v>
      </c>
      <c r="H21" t="s">
        <v>20</v>
      </c>
      <c r="I21" t="s">
        <v>21</v>
      </c>
      <c r="J21" t="s">
        <v>22</v>
      </c>
      <c r="K21" t="s">
        <v>23</v>
      </c>
      <c r="L21" t="s">
        <v>130</v>
      </c>
      <c r="M21" t="s">
        <v>131</v>
      </c>
      <c r="N21" t="s">
        <v>35</v>
      </c>
      <c r="O21" s="1">
        <v>44204</v>
      </c>
      <c r="P21">
        <v>1</v>
      </c>
    </row>
    <row r="22" spans="1:16" x14ac:dyDescent="0.25">
      <c r="A22" t="s">
        <v>15</v>
      </c>
      <c r="B22" t="s">
        <v>33</v>
      </c>
      <c r="C22" t="s">
        <v>140</v>
      </c>
      <c r="D22" t="s">
        <v>18</v>
      </c>
      <c r="E22">
        <v>35455018</v>
      </c>
      <c r="F22">
        <v>65</v>
      </c>
      <c r="G22" t="s">
        <v>19</v>
      </c>
      <c r="H22" t="s">
        <v>98</v>
      </c>
      <c r="I22" t="s">
        <v>21</v>
      </c>
      <c r="J22" t="s">
        <v>22</v>
      </c>
      <c r="K22" t="s">
        <v>23</v>
      </c>
      <c r="L22" t="s">
        <v>130</v>
      </c>
      <c r="M22" t="s">
        <v>131</v>
      </c>
      <c r="N22" t="s">
        <v>35</v>
      </c>
      <c r="O22" s="1">
        <v>44204</v>
      </c>
      <c r="P22">
        <v>1</v>
      </c>
    </row>
    <row r="23" spans="1:16" x14ac:dyDescent="0.25">
      <c r="A23" t="s">
        <v>15</v>
      </c>
      <c r="B23" t="s">
        <v>33</v>
      </c>
      <c r="C23" t="s">
        <v>140</v>
      </c>
      <c r="D23" t="s">
        <v>18</v>
      </c>
      <c r="E23">
        <v>35455018</v>
      </c>
      <c r="F23">
        <v>65</v>
      </c>
      <c r="G23" t="s">
        <v>19</v>
      </c>
      <c r="H23" t="s">
        <v>98</v>
      </c>
      <c r="I23" t="s">
        <v>21</v>
      </c>
      <c r="J23" t="s">
        <v>22</v>
      </c>
      <c r="K23" t="s">
        <v>23</v>
      </c>
      <c r="L23" t="s">
        <v>130</v>
      </c>
      <c r="M23" t="s">
        <v>131</v>
      </c>
      <c r="N23" t="s">
        <v>35</v>
      </c>
      <c r="O23" s="1">
        <v>44204</v>
      </c>
      <c r="P23">
        <v>1</v>
      </c>
    </row>
    <row r="24" spans="1:16" x14ac:dyDescent="0.25">
      <c r="A24" t="s">
        <v>15</v>
      </c>
      <c r="B24" t="s">
        <v>33</v>
      </c>
      <c r="C24" t="s">
        <v>135</v>
      </c>
      <c r="D24" t="s">
        <v>18</v>
      </c>
      <c r="E24">
        <v>10072664</v>
      </c>
      <c r="F24">
        <v>69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130</v>
      </c>
      <c r="M24" t="s">
        <v>131</v>
      </c>
      <c r="N24" t="s">
        <v>35</v>
      </c>
      <c r="O24" s="1">
        <v>44208</v>
      </c>
      <c r="P24">
        <v>1</v>
      </c>
    </row>
    <row r="25" spans="1:16" x14ac:dyDescent="0.25">
      <c r="A25" t="s">
        <v>30</v>
      </c>
      <c r="B25" t="s">
        <v>33</v>
      </c>
      <c r="C25" t="s">
        <v>141</v>
      </c>
      <c r="D25" t="s">
        <v>18</v>
      </c>
      <c r="E25">
        <v>42088613</v>
      </c>
      <c r="F25">
        <v>52</v>
      </c>
      <c r="G25" t="s">
        <v>19</v>
      </c>
      <c r="H25" t="s">
        <v>98</v>
      </c>
      <c r="I25" t="s">
        <v>21</v>
      </c>
      <c r="J25" t="s">
        <v>22</v>
      </c>
      <c r="K25" t="s">
        <v>23</v>
      </c>
      <c r="L25" t="s">
        <v>136</v>
      </c>
      <c r="M25" t="s">
        <v>137</v>
      </c>
      <c r="N25" t="s">
        <v>35</v>
      </c>
      <c r="O25" s="1">
        <v>44208</v>
      </c>
      <c r="P25">
        <v>1</v>
      </c>
    </row>
    <row r="26" spans="1:16" x14ac:dyDescent="0.25">
      <c r="A26" t="s">
        <v>15</v>
      </c>
      <c r="B26" t="s">
        <v>33</v>
      </c>
      <c r="C26" t="s">
        <v>139</v>
      </c>
      <c r="D26" t="s">
        <v>18</v>
      </c>
      <c r="E26">
        <v>10067784</v>
      </c>
      <c r="F26">
        <v>70</v>
      </c>
      <c r="G26" t="s">
        <v>19</v>
      </c>
      <c r="H26" t="s">
        <v>20</v>
      </c>
      <c r="I26" t="s">
        <v>21</v>
      </c>
      <c r="J26" t="s">
        <v>22</v>
      </c>
      <c r="K26" t="s">
        <v>23</v>
      </c>
      <c r="L26" t="s">
        <v>130</v>
      </c>
      <c r="M26" t="s">
        <v>131</v>
      </c>
      <c r="N26" t="s">
        <v>35</v>
      </c>
      <c r="O26" s="1">
        <v>44208</v>
      </c>
      <c r="P26">
        <v>1</v>
      </c>
    </row>
    <row r="27" spans="1:16" x14ac:dyDescent="0.25">
      <c r="A27" t="s">
        <v>15</v>
      </c>
      <c r="B27" t="s">
        <v>33</v>
      </c>
      <c r="C27" t="s">
        <v>139</v>
      </c>
      <c r="D27" t="s">
        <v>18</v>
      </c>
      <c r="E27">
        <v>10067784</v>
      </c>
      <c r="F27">
        <v>70</v>
      </c>
      <c r="G27" t="s">
        <v>19</v>
      </c>
      <c r="H27" t="s">
        <v>20</v>
      </c>
      <c r="I27" t="s">
        <v>21</v>
      </c>
      <c r="J27" t="s">
        <v>22</v>
      </c>
      <c r="K27" t="s">
        <v>23</v>
      </c>
      <c r="L27" t="s">
        <v>130</v>
      </c>
      <c r="M27" t="s">
        <v>131</v>
      </c>
      <c r="N27" t="s">
        <v>35</v>
      </c>
      <c r="O27" s="1">
        <v>44208</v>
      </c>
      <c r="P27">
        <v>1</v>
      </c>
    </row>
    <row r="28" spans="1:16" x14ac:dyDescent="0.25">
      <c r="A28" t="s">
        <v>30</v>
      </c>
      <c r="B28" t="s">
        <v>33</v>
      </c>
      <c r="C28" t="s">
        <v>141</v>
      </c>
      <c r="D28" t="s">
        <v>18</v>
      </c>
      <c r="E28">
        <v>42088613</v>
      </c>
      <c r="F28">
        <v>52</v>
      </c>
      <c r="G28" t="s">
        <v>19</v>
      </c>
      <c r="H28" t="s">
        <v>98</v>
      </c>
      <c r="I28" t="s">
        <v>21</v>
      </c>
      <c r="J28" t="s">
        <v>22</v>
      </c>
      <c r="K28" t="s">
        <v>23</v>
      </c>
      <c r="L28" t="s">
        <v>136</v>
      </c>
      <c r="M28" t="s">
        <v>137</v>
      </c>
      <c r="N28" t="s">
        <v>35</v>
      </c>
      <c r="O28" s="1">
        <v>44208</v>
      </c>
      <c r="P28">
        <v>1</v>
      </c>
    </row>
    <row r="29" spans="1:16" x14ac:dyDescent="0.25">
      <c r="A29" t="s">
        <v>27</v>
      </c>
      <c r="B29" t="s">
        <v>28</v>
      </c>
      <c r="C29">
        <v>1357539</v>
      </c>
      <c r="D29" t="s">
        <v>18</v>
      </c>
      <c r="E29">
        <v>1053007086</v>
      </c>
      <c r="F29">
        <v>53</v>
      </c>
      <c r="G29" t="s">
        <v>19</v>
      </c>
      <c r="H29" t="s">
        <v>98</v>
      </c>
      <c r="I29" t="s">
        <v>21</v>
      </c>
      <c r="J29" t="s">
        <v>22</v>
      </c>
      <c r="K29" t="s">
        <v>23</v>
      </c>
      <c r="L29" t="s">
        <v>142</v>
      </c>
      <c r="M29" t="s">
        <v>143</v>
      </c>
      <c r="N29" t="s">
        <v>26</v>
      </c>
      <c r="O29" s="1">
        <v>44209</v>
      </c>
      <c r="P29">
        <v>1</v>
      </c>
    </row>
    <row r="30" spans="1:16" x14ac:dyDescent="0.25">
      <c r="A30" t="s">
        <v>144</v>
      </c>
      <c r="B30" t="s">
        <v>28</v>
      </c>
      <c r="C30">
        <v>1358192</v>
      </c>
      <c r="D30" t="s">
        <v>18</v>
      </c>
      <c r="E30">
        <v>42973524</v>
      </c>
      <c r="F30">
        <v>62</v>
      </c>
      <c r="G30" t="s">
        <v>19</v>
      </c>
      <c r="H30" t="s">
        <v>98</v>
      </c>
      <c r="I30" t="s">
        <v>21</v>
      </c>
      <c r="J30" t="s">
        <v>22</v>
      </c>
      <c r="K30" t="s">
        <v>23</v>
      </c>
      <c r="L30" t="s">
        <v>130</v>
      </c>
      <c r="M30" t="s">
        <v>131</v>
      </c>
      <c r="N30" t="s">
        <v>26</v>
      </c>
      <c r="O30" s="1">
        <v>44209</v>
      </c>
      <c r="P30">
        <v>1</v>
      </c>
    </row>
    <row r="31" spans="1:16" x14ac:dyDescent="0.25">
      <c r="A31" t="s">
        <v>30</v>
      </c>
      <c r="B31" t="s">
        <v>28</v>
      </c>
      <c r="C31">
        <v>1358241</v>
      </c>
      <c r="D31" t="s">
        <v>18</v>
      </c>
      <c r="E31">
        <v>10097816</v>
      </c>
      <c r="F31">
        <v>60</v>
      </c>
      <c r="G31" t="s">
        <v>19</v>
      </c>
      <c r="H31" t="s">
        <v>20</v>
      </c>
      <c r="I31" t="s">
        <v>21</v>
      </c>
      <c r="J31" t="s">
        <v>22</v>
      </c>
      <c r="K31" t="s">
        <v>23</v>
      </c>
      <c r="L31" t="s">
        <v>132</v>
      </c>
      <c r="M31" t="s">
        <v>133</v>
      </c>
      <c r="N31" t="s">
        <v>26</v>
      </c>
      <c r="O31" s="1">
        <v>44209</v>
      </c>
      <c r="P31">
        <v>1</v>
      </c>
    </row>
    <row r="32" spans="1:16" x14ac:dyDescent="0.25">
      <c r="A32" t="s">
        <v>27</v>
      </c>
      <c r="B32" t="s">
        <v>28</v>
      </c>
      <c r="C32">
        <v>1358286</v>
      </c>
      <c r="D32" t="s">
        <v>18</v>
      </c>
      <c r="E32">
        <v>4452275</v>
      </c>
      <c r="F32">
        <v>62</v>
      </c>
      <c r="G32" t="s">
        <v>19</v>
      </c>
      <c r="H32" t="s">
        <v>20</v>
      </c>
      <c r="I32" t="s">
        <v>21</v>
      </c>
      <c r="J32" t="s">
        <v>22</v>
      </c>
      <c r="K32" t="s">
        <v>23</v>
      </c>
      <c r="L32" t="s">
        <v>127</v>
      </c>
      <c r="M32" t="s">
        <v>128</v>
      </c>
      <c r="N32" t="s">
        <v>26</v>
      </c>
      <c r="O32" s="1">
        <v>44209</v>
      </c>
      <c r="P32">
        <v>1</v>
      </c>
    </row>
    <row r="33" spans="1:16" x14ac:dyDescent="0.25">
      <c r="A33" t="s">
        <v>15</v>
      </c>
      <c r="B33" t="s">
        <v>33</v>
      </c>
      <c r="C33" t="s">
        <v>139</v>
      </c>
      <c r="D33" t="s">
        <v>18</v>
      </c>
      <c r="E33">
        <v>10067784</v>
      </c>
      <c r="F33">
        <v>70</v>
      </c>
      <c r="G33" t="s">
        <v>19</v>
      </c>
      <c r="H33" t="s">
        <v>20</v>
      </c>
      <c r="I33" t="s">
        <v>21</v>
      </c>
      <c r="J33" t="s">
        <v>22</v>
      </c>
      <c r="K33" t="s">
        <v>23</v>
      </c>
      <c r="L33" t="s">
        <v>130</v>
      </c>
      <c r="M33" t="s">
        <v>131</v>
      </c>
      <c r="N33" t="s">
        <v>35</v>
      </c>
      <c r="O33" s="1">
        <v>44209</v>
      </c>
      <c r="P33">
        <v>1</v>
      </c>
    </row>
    <row r="34" spans="1:16" x14ac:dyDescent="0.25">
      <c r="A34" t="s">
        <v>30</v>
      </c>
      <c r="B34" t="s">
        <v>33</v>
      </c>
      <c r="C34" t="s">
        <v>141</v>
      </c>
      <c r="D34" t="s">
        <v>18</v>
      </c>
      <c r="E34">
        <v>42088613</v>
      </c>
      <c r="F34">
        <v>52</v>
      </c>
      <c r="G34" t="s">
        <v>19</v>
      </c>
      <c r="H34" t="s">
        <v>98</v>
      </c>
      <c r="I34" t="s">
        <v>21</v>
      </c>
      <c r="J34" t="s">
        <v>22</v>
      </c>
      <c r="K34" t="s">
        <v>23</v>
      </c>
      <c r="L34" t="s">
        <v>136</v>
      </c>
      <c r="M34" t="s">
        <v>137</v>
      </c>
      <c r="N34" t="s">
        <v>35</v>
      </c>
      <c r="O34" s="1">
        <v>44209</v>
      </c>
      <c r="P34">
        <v>1</v>
      </c>
    </row>
    <row r="35" spans="1:16" x14ac:dyDescent="0.25">
      <c r="A35" t="s">
        <v>30</v>
      </c>
      <c r="B35" t="s">
        <v>33</v>
      </c>
      <c r="C35" t="s">
        <v>141</v>
      </c>
      <c r="D35" t="s">
        <v>18</v>
      </c>
      <c r="E35">
        <v>42088613</v>
      </c>
      <c r="F35">
        <v>52</v>
      </c>
      <c r="G35" t="s">
        <v>19</v>
      </c>
      <c r="H35" t="s">
        <v>98</v>
      </c>
      <c r="I35" t="s">
        <v>21</v>
      </c>
      <c r="J35" t="s">
        <v>22</v>
      </c>
      <c r="K35" t="s">
        <v>23</v>
      </c>
      <c r="L35" t="s">
        <v>136</v>
      </c>
      <c r="M35" t="s">
        <v>137</v>
      </c>
      <c r="N35" t="s">
        <v>35</v>
      </c>
      <c r="O35" s="1">
        <v>44209</v>
      </c>
      <c r="P35">
        <v>1</v>
      </c>
    </row>
    <row r="36" spans="1:16" x14ac:dyDescent="0.25">
      <c r="A36" t="s">
        <v>29</v>
      </c>
      <c r="B36" t="s">
        <v>28</v>
      </c>
      <c r="C36">
        <v>1357078</v>
      </c>
      <c r="D36" t="s">
        <v>18</v>
      </c>
      <c r="E36">
        <v>11292253</v>
      </c>
      <c r="F36">
        <v>71</v>
      </c>
      <c r="G36" t="s">
        <v>19</v>
      </c>
      <c r="H36" t="s">
        <v>20</v>
      </c>
      <c r="I36" t="s">
        <v>21</v>
      </c>
      <c r="J36" t="s">
        <v>22</v>
      </c>
      <c r="K36" t="s">
        <v>23</v>
      </c>
      <c r="L36" t="s">
        <v>127</v>
      </c>
      <c r="M36" t="s">
        <v>128</v>
      </c>
      <c r="N36" t="s">
        <v>26</v>
      </c>
      <c r="O36" s="1">
        <v>44209</v>
      </c>
      <c r="P36">
        <v>1</v>
      </c>
    </row>
    <row r="37" spans="1:16" x14ac:dyDescent="0.25">
      <c r="A37" t="s">
        <v>27</v>
      </c>
      <c r="B37" t="s">
        <v>28</v>
      </c>
      <c r="C37">
        <v>1359658</v>
      </c>
      <c r="D37" t="s">
        <v>18</v>
      </c>
      <c r="E37">
        <v>42986378</v>
      </c>
      <c r="F37">
        <v>61</v>
      </c>
      <c r="G37" t="s">
        <v>19</v>
      </c>
      <c r="H37" t="s">
        <v>98</v>
      </c>
      <c r="I37" t="s">
        <v>21</v>
      </c>
      <c r="J37" t="s">
        <v>22</v>
      </c>
      <c r="K37" t="s">
        <v>37</v>
      </c>
      <c r="L37" t="s">
        <v>130</v>
      </c>
      <c r="M37" t="s">
        <v>131</v>
      </c>
      <c r="N37" t="s">
        <v>26</v>
      </c>
      <c r="O37" s="1">
        <v>44210</v>
      </c>
      <c r="P37">
        <v>1</v>
      </c>
    </row>
    <row r="38" spans="1:16" x14ac:dyDescent="0.25">
      <c r="A38" t="s">
        <v>15</v>
      </c>
      <c r="B38" t="s">
        <v>33</v>
      </c>
      <c r="C38" t="s">
        <v>139</v>
      </c>
      <c r="D38" t="s">
        <v>18</v>
      </c>
      <c r="E38">
        <v>10067784</v>
      </c>
      <c r="F38">
        <v>70</v>
      </c>
      <c r="G38" t="s">
        <v>19</v>
      </c>
      <c r="H38" t="s">
        <v>20</v>
      </c>
      <c r="I38" t="s">
        <v>21</v>
      </c>
      <c r="J38" t="s">
        <v>22</v>
      </c>
      <c r="K38" t="s">
        <v>23</v>
      </c>
      <c r="L38" t="s">
        <v>130</v>
      </c>
      <c r="M38" t="s">
        <v>131</v>
      </c>
      <c r="N38" t="s">
        <v>35</v>
      </c>
      <c r="O38" s="1">
        <v>44210</v>
      </c>
      <c r="P38">
        <v>1</v>
      </c>
    </row>
    <row r="39" spans="1:16" x14ac:dyDescent="0.25">
      <c r="A39" t="s">
        <v>15</v>
      </c>
      <c r="B39" t="s">
        <v>33</v>
      </c>
      <c r="C39" t="s">
        <v>140</v>
      </c>
      <c r="D39" t="s">
        <v>18</v>
      </c>
      <c r="E39">
        <v>35455018</v>
      </c>
      <c r="F39">
        <v>65</v>
      </c>
      <c r="G39" t="s">
        <v>19</v>
      </c>
      <c r="H39" t="s">
        <v>98</v>
      </c>
      <c r="I39" t="s">
        <v>21</v>
      </c>
      <c r="J39" t="s">
        <v>22</v>
      </c>
      <c r="K39" t="s">
        <v>23</v>
      </c>
      <c r="L39" t="s">
        <v>130</v>
      </c>
      <c r="M39" t="s">
        <v>131</v>
      </c>
      <c r="N39" t="s">
        <v>35</v>
      </c>
      <c r="O39" s="1">
        <v>44211</v>
      </c>
      <c r="P39">
        <v>1</v>
      </c>
    </row>
    <row r="40" spans="1:16" x14ac:dyDescent="0.25">
      <c r="A40" t="s">
        <v>30</v>
      </c>
      <c r="B40" t="s">
        <v>28</v>
      </c>
      <c r="C40">
        <v>1360132</v>
      </c>
      <c r="D40" t="s">
        <v>18</v>
      </c>
      <c r="E40">
        <v>42008046</v>
      </c>
      <c r="F40">
        <v>51</v>
      </c>
      <c r="G40" t="s">
        <v>19</v>
      </c>
      <c r="H40" t="s">
        <v>98</v>
      </c>
      <c r="I40" t="s">
        <v>21</v>
      </c>
      <c r="J40" t="s">
        <v>22</v>
      </c>
      <c r="K40" t="s">
        <v>23</v>
      </c>
      <c r="L40" t="s">
        <v>130</v>
      </c>
      <c r="M40" t="s">
        <v>131</v>
      </c>
      <c r="N40" t="s">
        <v>26</v>
      </c>
      <c r="O40" s="1">
        <v>44211</v>
      </c>
      <c r="P40">
        <v>1</v>
      </c>
    </row>
    <row r="41" spans="1:16" x14ac:dyDescent="0.25">
      <c r="A41" t="s">
        <v>145</v>
      </c>
      <c r="B41" t="s">
        <v>84</v>
      </c>
      <c r="C41" t="s">
        <v>146</v>
      </c>
      <c r="D41" t="s">
        <v>18</v>
      </c>
      <c r="E41">
        <v>10092503</v>
      </c>
      <c r="F41">
        <v>61</v>
      </c>
      <c r="G41" t="s">
        <v>19</v>
      </c>
      <c r="H41" t="s">
        <v>20</v>
      </c>
      <c r="I41" t="s">
        <v>21</v>
      </c>
      <c r="J41" t="s">
        <v>22</v>
      </c>
      <c r="K41" t="s">
        <v>37</v>
      </c>
      <c r="L41" t="s">
        <v>125</v>
      </c>
      <c r="M41" t="s">
        <v>126</v>
      </c>
      <c r="N41" t="s">
        <v>35</v>
      </c>
      <c r="O41" s="1">
        <v>44211</v>
      </c>
      <c r="P41">
        <v>1</v>
      </c>
    </row>
    <row r="42" spans="1:16" x14ac:dyDescent="0.25">
      <c r="A42" t="s">
        <v>27</v>
      </c>
      <c r="B42" t="s">
        <v>28</v>
      </c>
      <c r="C42">
        <v>1360093</v>
      </c>
      <c r="D42" t="s">
        <v>18</v>
      </c>
      <c r="E42">
        <v>24411537</v>
      </c>
      <c r="F42">
        <v>63</v>
      </c>
      <c r="G42" t="s">
        <v>19</v>
      </c>
      <c r="H42" t="s">
        <v>98</v>
      </c>
      <c r="I42" t="s">
        <v>21</v>
      </c>
      <c r="J42" t="s">
        <v>22</v>
      </c>
      <c r="K42" t="s">
        <v>23</v>
      </c>
      <c r="L42" t="s">
        <v>130</v>
      </c>
      <c r="M42" t="s">
        <v>131</v>
      </c>
      <c r="N42" t="s">
        <v>26</v>
      </c>
      <c r="O42" s="1">
        <v>44211</v>
      </c>
      <c r="P42">
        <v>1</v>
      </c>
    </row>
    <row r="43" spans="1:16" x14ac:dyDescent="0.25">
      <c r="A43" t="s">
        <v>27</v>
      </c>
      <c r="B43" t="s">
        <v>28</v>
      </c>
      <c r="C43">
        <v>1360161</v>
      </c>
      <c r="D43" t="s">
        <v>18</v>
      </c>
      <c r="E43">
        <v>42973524</v>
      </c>
      <c r="F43">
        <v>62</v>
      </c>
      <c r="G43" t="s">
        <v>19</v>
      </c>
      <c r="H43" t="s">
        <v>98</v>
      </c>
      <c r="I43" t="s">
        <v>21</v>
      </c>
      <c r="J43" t="s">
        <v>22</v>
      </c>
      <c r="K43" t="s">
        <v>23</v>
      </c>
      <c r="L43" t="s">
        <v>130</v>
      </c>
      <c r="M43" t="s">
        <v>131</v>
      </c>
      <c r="N43" t="s">
        <v>26</v>
      </c>
      <c r="O43" s="1">
        <v>44211</v>
      </c>
      <c r="P43">
        <v>1</v>
      </c>
    </row>
    <row r="44" spans="1:16" x14ac:dyDescent="0.25">
      <c r="A44" t="s">
        <v>27</v>
      </c>
      <c r="B44" t="s">
        <v>28</v>
      </c>
      <c r="C44">
        <v>1360821</v>
      </c>
      <c r="D44" t="s">
        <v>18</v>
      </c>
      <c r="E44">
        <v>30382517</v>
      </c>
      <c r="F44">
        <v>50</v>
      </c>
      <c r="G44" t="s">
        <v>19</v>
      </c>
      <c r="H44" t="s">
        <v>98</v>
      </c>
      <c r="I44" t="s">
        <v>21</v>
      </c>
      <c r="J44" t="s">
        <v>22</v>
      </c>
      <c r="K44" t="s">
        <v>37</v>
      </c>
      <c r="L44" t="s">
        <v>130</v>
      </c>
      <c r="M44" t="s">
        <v>131</v>
      </c>
      <c r="N44" t="s">
        <v>26</v>
      </c>
      <c r="O44" s="1">
        <v>44214</v>
      </c>
      <c r="P44">
        <v>1</v>
      </c>
    </row>
    <row r="45" spans="1:16" x14ac:dyDescent="0.25">
      <c r="A45" t="s">
        <v>29</v>
      </c>
      <c r="B45" t="s">
        <v>28</v>
      </c>
      <c r="C45">
        <v>1359121</v>
      </c>
      <c r="D45" t="s">
        <v>18</v>
      </c>
      <c r="E45">
        <v>19074609</v>
      </c>
      <c r="F45">
        <v>71</v>
      </c>
      <c r="G45" t="s">
        <v>19</v>
      </c>
      <c r="H45" t="s">
        <v>20</v>
      </c>
      <c r="I45" t="s">
        <v>21</v>
      </c>
      <c r="J45" t="s">
        <v>22</v>
      </c>
      <c r="K45" t="s">
        <v>23</v>
      </c>
      <c r="L45" t="s">
        <v>136</v>
      </c>
      <c r="M45" t="s">
        <v>137</v>
      </c>
      <c r="N45" t="s">
        <v>26</v>
      </c>
      <c r="O45" s="1">
        <v>44214</v>
      </c>
      <c r="P45">
        <v>1</v>
      </c>
    </row>
    <row r="46" spans="1:16" x14ac:dyDescent="0.25">
      <c r="A46" t="s">
        <v>15</v>
      </c>
      <c r="B46" t="s">
        <v>33</v>
      </c>
      <c r="C46" t="s">
        <v>140</v>
      </c>
      <c r="D46" t="s">
        <v>18</v>
      </c>
      <c r="E46">
        <v>35455018</v>
      </c>
      <c r="F46">
        <v>65</v>
      </c>
      <c r="G46" t="s">
        <v>19</v>
      </c>
      <c r="H46" t="s">
        <v>98</v>
      </c>
      <c r="I46" t="s">
        <v>21</v>
      </c>
      <c r="J46" t="s">
        <v>22</v>
      </c>
      <c r="K46" t="s">
        <v>23</v>
      </c>
      <c r="L46" t="s">
        <v>130</v>
      </c>
      <c r="M46" t="s">
        <v>131</v>
      </c>
      <c r="N46" t="s">
        <v>35</v>
      </c>
      <c r="O46" s="1">
        <v>44214</v>
      </c>
      <c r="P46">
        <v>1</v>
      </c>
    </row>
    <row r="47" spans="1:16" x14ac:dyDescent="0.25">
      <c r="A47" t="s">
        <v>15</v>
      </c>
      <c r="B47" t="s">
        <v>33</v>
      </c>
      <c r="C47" t="s">
        <v>140</v>
      </c>
      <c r="D47" t="s">
        <v>18</v>
      </c>
      <c r="E47">
        <v>35455018</v>
      </c>
      <c r="F47">
        <v>65</v>
      </c>
      <c r="G47" t="s">
        <v>19</v>
      </c>
      <c r="H47" t="s">
        <v>98</v>
      </c>
      <c r="I47" t="s">
        <v>21</v>
      </c>
      <c r="J47" t="s">
        <v>22</v>
      </c>
      <c r="K47" t="s">
        <v>23</v>
      </c>
      <c r="L47" t="s">
        <v>130</v>
      </c>
      <c r="M47" t="s">
        <v>131</v>
      </c>
      <c r="N47" t="s">
        <v>35</v>
      </c>
      <c r="O47" s="1">
        <v>44214</v>
      </c>
      <c r="P47">
        <v>1</v>
      </c>
    </row>
    <row r="48" spans="1:16" x14ac:dyDescent="0.25">
      <c r="A48" t="s">
        <v>15</v>
      </c>
      <c r="B48" t="s">
        <v>33</v>
      </c>
      <c r="C48" t="s">
        <v>140</v>
      </c>
      <c r="D48" t="s">
        <v>18</v>
      </c>
      <c r="E48">
        <v>35455018</v>
      </c>
      <c r="F48">
        <v>65</v>
      </c>
      <c r="G48" t="s">
        <v>19</v>
      </c>
      <c r="H48" t="s">
        <v>98</v>
      </c>
      <c r="I48" t="s">
        <v>21</v>
      </c>
      <c r="J48" t="s">
        <v>22</v>
      </c>
      <c r="K48" t="s">
        <v>23</v>
      </c>
      <c r="L48" t="s">
        <v>130</v>
      </c>
      <c r="M48" t="s">
        <v>131</v>
      </c>
      <c r="N48" t="s">
        <v>35</v>
      </c>
      <c r="O48" s="1">
        <v>44214</v>
      </c>
      <c r="P48">
        <v>1</v>
      </c>
    </row>
    <row r="49" spans="1:16" x14ac:dyDescent="0.25">
      <c r="A49" t="s">
        <v>27</v>
      </c>
      <c r="B49" t="s">
        <v>28</v>
      </c>
      <c r="C49">
        <v>1360816</v>
      </c>
      <c r="D49" t="s">
        <v>18</v>
      </c>
      <c r="E49">
        <v>10112891</v>
      </c>
      <c r="F49">
        <v>57</v>
      </c>
      <c r="G49" t="s">
        <v>19</v>
      </c>
      <c r="H49" t="s">
        <v>20</v>
      </c>
      <c r="I49" t="s">
        <v>21</v>
      </c>
      <c r="J49" t="s">
        <v>22</v>
      </c>
      <c r="K49" t="s">
        <v>23</v>
      </c>
      <c r="L49" t="s">
        <v>127</v>
      </c>
      <c r="M49" t="s">
        <v>128</v>
      </c>
      <c r="N49" t="s">
        <v>26</v>
      </c>
      <c r="O49" s="1">
        <v>44214</v>
      </c>
      <c r="P49">
        <v>1</v>
      </c>
    </row>
    <row r="50" spans="1:16" x14ac:dyDescent="0.25">
      <c r="A50" t="s">
        <v>32</v>
      </c>
      <c r="B50" t="s">
        <v>60</v>
      </c>
      <c r="C50" t="s">
        <v>147</v>
      </c>
      <c r="D50" t="s">
        <v>18</v>
      </c>
      <c r="E50">
        <v>17260089</v>
      </c>
      <c r="F50">
        <v>66</v>
      </c>
      <c r="G50" t="s">
        <v>19</v>
      </c>
      <c r="H50" t="s">
        <v>20</v>
      </c>
      <c r="I50" t="s">
        <v>21</v>
      </c>
      <c r="J50" t="s">
        <v>22</v>
      </c>
      <c r="K50" t="s">
        <v>37</v>
      </c>
      <c r="L50" t="s">
        <v>130</v>
      </c>
      <c r="M50" t="s">
        <v>131</v>
      </c>
      <c r="N50" t="s">
        <v>35</v>
      </c>
      <c r="O50" s="1">
        <v>44214</v>
      </c>
      <c r="P50">
        <v>1</v>
      </c>
    </row>
    <row r="51" spans="1:16" x14ac:dyDescent="0.25">
      <c r="A51" t="s">
        <v>27</v>
      </c>
      <c r="B51" t="s">
        <v>28</v>
      </c>
      <c r="C51">
        <v>1360795</v>
      </c>
      <c r="D51" t="s">
        <v>18</v>
      </c>
      <c r="E51">
        <v>10076373</v>
      </c>
      <c r="F51">
        <v>69</v>
      </c>
      <c r="G51" t="s">
        <v>19</v>
      </c>
      <c r="H51" t="s">
        <v>20</v>
      </c>
      <c r="I51" t="s">
        <v>21</v>
      </c>
      <c r="J51" t="s">
        <v>22</v>
      </c>
      <c r="K51" t="s">
        <v>23</v>
      </c>
      <c r="L51" t="s">
        <v>130</v>
      </c>
      <c r="M51" t="s">
        <v>131</v>
      </c>
      <c r="N51" t="s">
        <v>26</v>
      </c>
      <c r="O51" s="1">
        <v>44214</v>
      </c>
      <c r="P51">
        <v>1</v>
      </c>
    </row>
    <row r="52" spans="1:16" x14ac:dyDescent="0.25">
      <c r="A52" t="s">
        <v>27</v>
      </c>
      <c r="B52" t="s">
        <v>28</v>
      </c>
      <c r="C52">
        <v>1361097</v>
      </c>
      <c r="D52" t="s">
        <v>18</v>
      </c>
      <c r="E52">
        <v>34053297</v>
      </c>
      <c r="F52">
        <v>68</v>
      </c>
      <c r="G52" t="s">
        <v>19</v>
      </c>
      <c r="H52" t="s">
        <v>20</v>
      </c>
      <c r="I52" t="s">
        <v>21</v>
      </c>
      <c r="J52" t="s">
        <v>22</v>
      </c>
      <c r="K52" t="s">
        <v>23</v>
      </c>
      <c r="L52" t="s">
        <v>127</v>
      </c>
      <c r="M52" t="s">
        <v>128</v>
      </c>
      <c r="N52" t="s">
        <v>26</v>
      </c>
      <c r="O52" s="1">
        <v>44215</v>
      </c>
      <c r="P52">
        <v>1</v>
      </c>
    </row>
    <row r="53" spans="1:16" x14ac:dyDescent="0.25">
      <c r="A53" t="s">
        <v>15</v>
      </c>
      <c r="B53" t="s">
        <v>16</v>
      </c>
      <c r="C53" t="s">
        <v>148</v>
      </c>
      <c r="D53" t="s">
        <v>18</v>
      </c>
      <c r="E53">
        <v>10192154</v>
      </c>
      <c r="F53">
        <v>63</v>
      </c>
      <c r="G53" t="s">
        <v>19</v>
      </c>
      <c r="H53" t="s">
        <v>20</v>
      </c>
      <c r="I53" t="s">
        <v>21</v>
      </c>
      <c r="J53" t="s">
        <v>22</v>
      </c>
      <c r="K53" t="s">
        <v>23</v>
      </c>
      <c r="L53" t="s">
        <v>130</v>
      </c>
      <c r="M53" t="s">
        <v>131</v>
      </c>
      <c r="N53" t="s">
        <v>35</v>
      </c>
      <c r="O53" s="1">
        <v>44215</v>
      </c>
      <c r="P53">
        <v>1</v>
      </c>
    </row>
    <row r="54" spans="1:16" x14ac:dyDescent="0.25">
      <c r="A54" t="s">
        <v>27</v>
      </c>
      <c r="B54" t="s">
        <v>28</v>
      </c>
      <c r="C54">
        <v>1359913</v>
      </c>
      <c r="D54" t="s">
        <v>18</v>
      </c>
      <c r="E54">
        <v>34042828</v>
      </c>
      <c r="F54">
        <v>64</v>
      </c>
      <c r="G54" t="s">
        <v>19</v>
      </c>
      <c r="H54" t="s">
        <v>98</v>
      </c>
      <c r="I54" t="s">
        <v>21</v>
      </c>
      <c r="J54" t="s">
        <v>22</v>
      </c>
      <c r="K54" t="s">
        <v>23</v>
      </c>
      <c r="L54" t="s">
        <v>130</v>
      </c>
      <c r="M54" t="s">
        <v>131</v>
      </c>
      <c r="N54" t="s">
        <v>26</v>
      </c>
      <c r="O54" s="1">
        <v>44216</v>
      </c>
      <c r="P54">
        <v>1</v>
      </c>
    </row>
    <row r="55" spans="1:16" x14ac:dyDescent="0.25">
      <c r="A55" t="s">
        <v>27</v>
      </c>
      <c r="B55" t="s">
        <v>28</v>
      </c>
      <c r="C55">
        <v>1359883</v>
      </c>
      <c r="D55" t="s">
        <v>18</v>
      </c>
      <c r="E55">
        <v>4452275</v>
      </c>
      <c r="F55">
        <v>62</v>
      </c>
      <c r="G55" t="s">
        <v>19</v>
      </c>
      <c r="H55" t="s">
        <v>20</v>
      </c>
      <c r="I55" t="s">
        <v>21</v>
      </c>
      <c r="J55" t="s">
        <v>22</v>
      </c>
      <c r="K55" t="s">
        <v>23</v>
      </c>
      <c r="L55" t="s">
        <v>127</v>
      </c>
      <c r="M55" t="s">
        <v>128</v>
      </c>
      <c r="N55" t="s">
        <v>26</v>
      </c>
      <c r="O55" s="1">
        <v>44216</v>
      </c>
      <c r="P55">
        <v>1</v>
      </c>
    </row>
    <row r="56" spans="1:16" x14ac:dyDescent="0.25">
      <c r="A56" t="s">
        <v>27</v>
      </c>
      <c r="B56" t="s">
        <v>28</v>
      </c>
      <c r="C56">
        <v>1359926</v>
      </c>
      <c r="D56" t="s">
        <v>18</v>
      </c>
      <c r="E56">
        <v>18595097</v>
      </c>
      <c r="F56">
        <v>52</v>
      </c>
      <c r="G56" t="s">
        <v>19</v>
      </c>
      <c r="H56" t="s">
        <v>20</v>
      </c>
      <c r="I56" t="s">
        <v>21</v>
      </c>
      <c r="J56" t="s">
        <v>22</v>
      </c>
      <c r="K56" t="s">
        <v>23</v>
      </c>
      <c r="L56" t="s">
        <v>149</v>
      </c>
      <c r="M56" t="s">
        <v>150</v>
      </c>
      <c r="N56" t="s">
        <v>26</v>
      </c>
      <c r="O56" s="1">
        <v>44216</v>
      </c>
      <c r="P56">
        <v>1</v>
      </c>
    </row>
    <row r="57" spans="1:16" x14ac:dyDescent="0.25">
      <c r="A57" t="s">
        <v>27</v>
      </c>
      <c r="B57" t="s">
        <v>28</v>
      </c>
      <c r="C57">
        <v>1359971</v>
      </c>
      <c r="D57" t="s">
        <v>18</v>
      </c>
      <c r="E57">
        <v>10079791</v>
      </c>
      <c r="F57">
        <v>68</v>
      </c>
      <c r="G57" t="s">
        <v>19</v>
      </c>
      <c r="H57" t="s">
        <v>20</v>
      </c>
      <c r="I57" t="s">
        <v>21</v>
      </c>
      <c r="J57" t="s">
        <v>22</v>
      </c>
      <c r="K57" t="s">
        <v>23</v>
      </c>
      <c r="L57" t="s">
        <v>136</v>
      </c>
      <c r="M57" t="s">
        <v>137</v>
      </c>
      <c r="N57" t="s">
        <v>26</v>
      </c>
      <c r="O57" s="1">
        <v>44216</v>
      </c>
      <c r="P57">
        <v>1</v>
      </c>
    </row>
    <row r="58" spans="1:16" x14ac:dyDescent="0.25">
      <c r="A58" t="s">
        <v>27</v>
      </c>
      <c r="B58" t="s">
        <v>28</v>
      </c>
      <c r="C58">
        <v>1360072</v>
      </c>
      <c r="D58" t="s">
        <v>18</v>
      </c>
      <c r="E58">
        <v>1329153</v>
      </c>
      <c r="F58">
        <v>71</v>
      </c>
      <c r="G58" t="s">
        <v>19</v>
      </c>
      <c r="H58" t="s">
        <v>20</v>
      </c>
      <c r="I58" t="s">
        <v>21</v>
      </c>
      <c r="J58" t="s">
        <v>22</v>
      </c>
      <c r="K58" t="s">
        <v>23</v>
      </c>
      <c r="L58" t="s">
        <v>125</v>
      </c>
      <c r="M58" t="s">
        <v>126</v>
      </c>
      <c r="N58" t="s">
        <v>26</v>
      </c>
      <c r="O58" s="1">
        <v>44216</v>
      </c>
      <c r="P58">
        <v>1</v>
      </c>
    </row>
    <row r="59" spans="1:16" x14ac:dyDescent="0.25">
      <c r="A59" t="s">
        <v>30</v>
      </c>
      <c r="B59" t="s">
        <v>28</v>
      </c>
      <c r="C59">
        <v>1360108</v>
      </c>
      <c r="D59" t="s">
        <v>18</v>
      </c>
      <c r="E59">
        <v>42088613</v>
      </c>
      <c r="F59">
        <v>52</v>
      </c>
      <c r="G59" t="s">
        <v>19</v>
      </c>
      <c r="H59" t="s">
        <v>98</v>
      </c>
      <c r="I59" t="s">
        <v>21</v>
      </c>
      <c r="J59" t="s">
        <v>22</v>
      </c>
      <c r="K59" t="s">
        <v>23</v>
      </c>
      <c r="L59" t="s">
        <v>136</v>
      </c>
      <c r="M59" t="s">
        <v>137</v>
      </c>
      <c r="N59" t="s">
        <v>26</v>
      </c>
      <c r="O59" s="1">
        <v>44216</v>
      </c>
      <c r="P59">
        <v>1</v>
      </c>
    </row>
    <row r="60" spans="1:16" x14ac:dyDescent="0.25">
      <c r="A60" t="s">
        <v>27</v>
      </c>
      <c r="B60" t="s">
        <v>28</v>
      </c>
      <c r="C60">
        <v>1360002</v>
      </c>
      <c r="D60" t="s">
        <v>18</v>
      </c>
      <c r="E60">
        <v>34059081</v>
      </c>
      <c r="F60">
        <v>66</v>
      </c>
      <c r="G60" t="s">
        <v>19</v>
      </c>
      <c r="H60" t="s">
        <v>98</v>
      </c>
      <c r="I60" t="s">
        <v>21</v>
      </c>
      <c r="J60" t="s">
        <v>22</v>
      </c>
      <c r="K60" t="s">
        <v>23</v>
      </c>
      <c r="L60" t="s">
        <v>127</v>
      </c>
      <c r="M60" t="s">
        <v>128</v>
      </c>
      <c r="N60" t="s">
        <v>26</v>
      </c>
      <c r="O60" s="1">
        <v>44216</v>
      </c>
      <c r="P60">
        <v>1</v>
      </c>
    </row>
    <row r="61" spans="1:16" x14ac:dyDescent="0.25">
      <c r="A61" t="s">
        <v>27</v>
      </c>
      <c r="B61" t="s">
        <v>28</v>
      </c>
      <c r="C61">
        <v>1361752</v>
      </c>
      <c r="D61" t="s">
        <v>18</v>
      </c>
      <c r="E61">
        <v>42089135</v>
      </c>
      <c r="F61">
        <v>55</v>
      </c>
      <c r="G61" t="s">
        <v>19</v>
      </c>
      <c r="H61" t="s">
        <v>98</v>
      </c>
      <c r="I61" t="s">
        <v>21</v>
      </c>
      <c r="J61" t="s">
        <v>22</v>
      </c>
      <c r="K61" t="s">
        <v>23</v>
      </c>
      <c r="L61" t="s">
        <v>127</v>
      </c>
      <c r="M61" t="s">
        <v>128</v>
      </c>
      <c r="N61" t="s">
        <v>26</v>
      </c>
      <c r="O61" s="1">
        <v>44216</v>
      </c>
      <c r="P61">
        <v>1</v>
      </c>
    </row>
    <row r="62" spans="1:16" x14ac:dyDescent="0.25">
      <c r="A62" t="s">
        <v>27</v>
      </c>
      <c r="B62" t="s">
        <v>28</v>
      </c>
      <c r="C62">
        <v>1361754</v>
      </c>
      <c r="D62" t="s">
        <v>18</v>
      </c>
      <c r="E62">
        <v>15911949</v>
      </c>
      <c r="F62">
        <v>64</v>
      </c>
      <c r="G62" t="s">
        <v>19</v>
      </c>
      <c r="H62" t="s">
        <v>20</v>
      </c>
      <c r="I62" t="s">
        <v>21</v>
      </c>
      <c r="J62" t="s">
        <v>22</v>
      </c>
      <c r="K62" t="s">
        <v>23</v>
      </c>
      <c r="L62" t="s">
        <v>132</v>
      </c>
      <c r="M62" t="s">
        <v>133</v>
      </c>
      <c r="N62" t="s">
        <v>26</v>
      </c>
      <c r="O62" s="1">
        <v>44216</v>
      </c>
      <c r="P62">
        <v>1</v>
      </c>
    </row>
    <row r="63" spans="1:16" x14ac:dyDescent="0.25">
      <c r="A63" t="s">
        <v>27</v>
      </c>
      <c r="B63" t="s">
        <v>28</v>
      </c>
      <c r="C63">
        <v>1362117</v>
      </c>
      <c r="D63" t="s">
        <v>18</v>
      </c>
      <c r="E63">
        <v>34042828</v>
      </c>
      <c r="F63">
        <v>64</v>
      </c>
      <c r="G63" t="s">
        <v>19</v>
      </c>
      <c r="H63" t="s">
        <v>98</v>
      </c>
      <c r="I63" t="s">
        <v>21</v>
      </c>
      <c r="J63" t="s">
        <v>22</v>
      </c>
      <c r="K63" t="s">
        <v>23</v>
      </c>
      <c r="L63" t="s">
        <v>127</v>
      </c>
      <c r="M63" t="s">
        <v>128</v>
      </c>
      <c r="N63" t="s">
        <v>26</v>
      </c>
      <c r="O63" s="1">
        <v>44216</v>
      </c>
      <c r="P63">
        <v>1</v>
      </c>
    </row>
    <row r="64" spans="1:16" x14ac:dyDescent="0.25">
      <c r="A64" t="s">
        <v>27</v>
      </c>
      <c r="B64" t="s">
        <v>28</v>
      </c>
      <c r="C64">
        <v>1362159</v>
      </c>
      <c r="D64" t="s">
        <v>18</v>
      </c>
      <c r="E64">
        <v>34041050</v>
      </c>
      <c r="F64">
        <v>66</v>
      </c>
      <c r="G64" t="s">
        <v>19</v>
      </c>
      <c r="H64" t="s">
        <v>98</v>
      </c>
      <c r="I64" t="s">
        <v>21</v>
      </c>
      <c r="J64" t="s">
        <v>22</v>
      </c>
      <c r="K64" t="s">
        <v>23</v>
      </c>
      <c r="L64" t="s">
        <v>130</v>
      </c>
      <c r="M64" t="s">
        <v>131</v>
      </c>
      <c r="N64" t="s">
        <v>26</v>
      </c>
      <c r="O64" s="1">
        <v>44216</v>
      </c>
      <c r="P64">
        <v>1</v>
      </c>
    </row>
    <row r="65" spans="1:16" x14ac:dyDescent="0.25">
      <c r="A65" t="s">
        <v>27</v>
      </c>
      <c r="B65" t="s">
        <v>28</v>
      </c>
      <c r="C65">
        <v>1362479</v>
      </c>
      <c r="D65" t="s">
        <v>18</v>
      </c>
      <c r="E65">
        <v>11292253</v>
      </c>
      <c r="F65">
        <v>71</v>
      </c>
      <c r="G65" t="s">
        <v>19</v>
      </c>
      <c r="H65" t="s">
        <v>20</v>
      </c>
      <c r="I65" t="s">
        <v>21</v>
      </c>
      <c r="J65" t="s">
        <v>22</v>
      </c>
      <c r="K65" t="s">
        <v>23</v>
      </c>
      <c r="L65" t="s">
        <v>132</v>
      </c>
      <c r="M65" t="s">
        <v>133</v>
      </c>
      <c r="N65" t="s">
        <v>26</v>
      </c>
      <c r="O65" s="1">
        <v>44218</v>
      </c>
      <c r="P65">
        <v>1</v>
      </c>
    </row>
    <row r="66" spans="1:16" x14ac:dyDescent="0.25">
      <c r="A66" t="s">
        <v>27</v>
      </c>
      <c r="B66" t="s">
        <v>28</v>
      </c>
      <c r="C66">
        <v>1362689</v>
      </c>
      <c r="D66" t="s">
        <v>18</v>
      </c>
      <c r="E66">
        <v>10092907</v>
      </c>
      <c r="F66">
        <v>62</v>
      </c>
      <c r="G66" t="s">
        <v>19</v>
      </c>
      <c r="H66" t="s">
        <v>20</v>
      </c>
      <c r="I66" t="s">
        <v>21</v>
      </c>
      <c r="J66" t="s">
        <v>22</v>
      </c>
      <c r="K66" t="s">
        <v>23</v>
      </c>
      <c r="L66" t="s">
        <v>130</v>
      </c>
      <c r="M66" t="s">
        <v>131</v>
      </c>
      <c r="N66" t="s">
        <v>26</v>
      </c>
      <c r="O66" s="1">
        <v>44218</v>
      </c>
      <c r="P66">
        <v>1</v>
      </c>
    </row>
    <row r="67" spans="1:16" x14ac:dyDescent="0.25">
      <c r="A67" t="s">
        <v>27</v>
      </c>
      <c r="B67" t="s">
        <v>28</v>
      </c>
      <c r="C67">
        <v>1362697</v>
      </c>
      <c r="D67" t="s">
        <v>18</v>
      </c>
      <c r="E67">
        <v>42986378</v>
      </c>
      <c r="F67">
        <v>61</v>
      </c>
      <c r="G67" t="s">
        <v>19</v>
      </c>
      <c r="H67" t="s">
        <v>98</v>
      </c>
      <c r="I67" t="s">
        <v>21</v>
      </c>
      <c r="J67" t="s">
        <v>22</v>
      </c>
      <c r="K67" t="s">
        <v>23</v>
      </c>
      <c r="L67" t="s">
        <v>130</v>
      </c>
      <c r="M67" t="s">
        <v>131</v>
      </c>
      <c r="N67" t="s">
        <v>26</v>
      </c>
      <c r="O67" s="1">
        <v>44218</v>
      </c>
      <c r="P67">
        <v>1</v>
      </c>
    </row>
    <row r="68" spans="1:16" x14ac:dyDescent="0.25">
      <c r="A68" t="s">
        <v>27</v>
      </c>
      <c r="B68" t="s">
        <v>28</v>
      </c>
      <c r="C68">
        <v>1362673</v>
      </c>
      <c r="D68" t="s">
        <v>18</v>
      </c>
      <c r="E68">
        <v>10065577</v>
      </c>
      <c r="F68">
        <v>73</v>
      </c>
      <c r="G68" t="s">
        <v>19</v>
      </c>
      <c r="H68" t="s">
        <v>20</v>
      </c>
      <c r="I68" t="s">
        <v>21</v>
      </c>
      <c r="J68" t="s">
        <v>22</v>
      </c>
      <c r="K68" t="s">
        <v>23</v>
      </c>
      <c r="L68" t="s">
        <v>132</v>
      </c>
      <c r="M68" t="s">
        <v>133</v>
      </c>
      <c r="N68" t="s">
        <v>26</v>
      </c>
      <c r="O68" s="1">
        <v>44218</v>
      </c>
      <c r="P68">
        <v>1</v>
      </c>
    </row>
    <row r="69" spans="1:16" x14ac:dyDescent="0.25">
      <c r="A69" t="s">
        <v>27</v>
      </c>
      <c r="B69" t="s">
        <v>28</v>
      </c>
      <c r="C69">
        <v>1362479</v>
      </c>
      <c r="D69" t="s">
        <v>18</v>
      </c>
      <c r="E69">
        <v>11292253</v>
      </c>
      <c r="F69">
        <v>71</v>
      </c>
      <c r="G69" t="s">
        <v>19</v>
      </c>
      <c r="H69" t="s">
        <v>20</v>
      </c>
      <c r="I69" t="s">
        <v>21</v>
      </c>
      <c r="J69" t="s">
        <v>22</v>
      </c>
      <c r="K69" t="s">
        <v>23</v>
      </c>
      <c r="L69" t="s">
        <v>132</v>
      </c>
      <c r="M69" t="s">
        <v>133</v>
      </c>
      <c r="N69" t="s">
        <v>26</v>
      </c>
      <c r="O69" s="1">
        <v>44218</v>
      </c>
      <c r="P69">
        <v>1</v>
      </c>
    </row>
    <row r="70" spans="1:16" x14ac:dyDescent="0.25">
      <c r="A70" t="s">
        <v>27</v>
      </c>
      <c r="B70" t="s">
        <v>28</v>
      </c>
      <c r="C70">
        <v>1362479</v>
      </c>
      <c r="D70" t="s">
        <v>18</v>
      </c>
      <c r="E70">
        <v>11292253</v>
      </c>
      <c r="F70">
        <v>71</v>
      </c>
      <c r="G70" t="s">
        <v>19</v>
      </c>
      <c r="H70" t="s">
        <v>20</v>
      </c>
      <c r="I70" t="s">
        <v>21</v>
      </c>
      <c r="J70" t="s">
        <v>22</v>
      </c>
      <c r="K70" t="s">
        <v>23</v>
      </c>
      <c r="L70" t="s">
        <v>132</v>
      </c>
      <c r="M70" t="s">
        <v>133</v>
      </c>
      <c r="N70" t="s">
        <v>26</v>
      </c>
      <c r="O70" s="1">
        <v>44218</v>
      </c>
      <c r="P70">
        <v>1</v>
      </c>
    </row>
    <row r="71" spans="1:16" x14ac:dyDescent="0.25">
      <c r="A71" t="s">
        <v>32</v>
      </c>
      <c r="B71" t="s">
        <v>151</v>
      </c>
      <c r="C71" t="s">
        <v>152</v>
      </c>
      <c r="D71" t="s">
        <v>18</v>
      </c>
      <c r="E71">
        <v>17260089</v>
      </c>
      <c r="F71">
        <v>66</v>
      </c>
      <c r="G71" t="s">
        <v>19</v>
      </c>
      <c r="H71" t="s">
        <v>20</v>
      </c>
      <c r="I71" t="s">
        <v>21</v>
      </c>
      <c r="J71" t="s">
        <v>22</v>
      </c>
      <c r="K71" t="s">
        <v>37</v>
      </c>
      <c r="L71" t="s">
        <v>153</v>
      </c>
      <c r="M71" t="s">
        <v>154</v>
      </c>
      <c r="N71" t="s">
        <v>26</v>
      </c>
      <c r="O71" s="1">
        <v>44219</v>
      </c>
      <c r="P71">
        <v>1</v>
      </c>
    </row>
    <row r="72" spans="1:16" x14ac:dyDescent="0.25">
      <c r="A72" t="s">
        <v>32</v>
      </c>
      <c r="B72" t="s">
        <v>151</v>
      </c>
      <c r="C72" t="s">
        <v>155</v>
      </c>
      <c r="D72" t="s">
        <v>18</v>
      </c>
      <c r="E72">
        <v>17260089</v>
      </c>
      <c r="F72">
        <v>66</v>
      </c>
      <c r="G72" t="s">
        <v>19</v>
      </c>
      <c r="H72" t="s">
        <v>20</v>
      </c>
      <c r="I72" t="s">
        <v>21</v>
      </c>
      <c r="J72" t="s">
        <v>22</v>
      </c>
      <c r="K72" t="s">
        <v>37</v>
      </c>
      <c r="L72" t="s">
        <v>130</v>
      </c>
      <c r="M72" t="s">
        <v>131</v>
      </c>
      <c r="N72" t="s">
        <v>26</v>
      </c>
      <c r="O72" s="1">
        <v>44221</v>
      </c>
      <c r="P72">
        <v>1</v>
      </c>
    </row>
    <row r="73" spans="1:16" x14ac:dyDescent="0.25">
      <c r="A73" t="s">
        <v>15</v>
      </c>
      <c r="B73" t="s">
        <v>33</v>
      </c>
      <c r="C73" t="s">
        <v>156</v>
      </c>
      <c r="D73" t="s">
        <v>18</v>
      </c>
      <c r="E73">
        <v>10067784</v>
      </c>
      <c r="F73">
        <v>70</v>
      </c>
      <c r="G73" t="s">
        <v>19</v>
      </c>
      <c r="H73" t="s">
        <v>20</v>
      </c>
      <c r="I73" t="s">
        <v>21</v>
      </c>
      <c r="J73" t="s">
        <v>22</v>
      </c>
      <c r="K73" t="s">
        <v>23</v>
      </c>
      <c r="L73" t="s">
        <v>130</v>
      </c>
      <c r="M73" t="s">
        <v>131</v>
      </c>
      <c r="N73" t="s">
        <v>35</v>
      </c>
      <c r="O73" s="1">
        <v>44221</v>
      </c>
      <c r="P73">
        <v>1</v>
      </c>
    </row>
    <row r="74" spans="1:16" x14ac:dyDescent="0.25">
      <c r="A74" t="s">
        <v>15</v>
      </c>
      <c r="B74" t="s">
        <v>33</v>
      </c>
      <c r="C74" t="s">
        <v>156</v>
      </c>
      <c r="D74" t="s">
        <v>18</v>
      </c>
      <c r="E74">
        <v>10067784</v>
      </c>
      <c r="F74">
        <v>70</v>
      </c>
      <c r="G74" t="s">
        <v>19</v>
      </c>
      <c r="H74" t="s">
        <v>20</v>
      </c>
      <c r="I74" t="s">
        <v>21</v>
      </c>
      <c r="J74" t="s">
        <v>22</v>
      </c>
      <c r="K74" t="s">
        <v>23</v>
      </c>
      <c r="L74" t="s">
        <v>130</v>
      </c>
      <c r="M74" t="s">
        <v>131</v>
      </c>
      <c r="N74" t="s">
        <v>35</v>
      </c>
      <c r="O74" s="1">
        <v>44221</v>
      </c>
      <c r="P74">
        <v>1</v>
      </c>
    </row>
    <row r="75" spans="1:16" x14ac:dyDescent="0.25">
      <c r="A75" t="s">
        <v>27</v>
      </c>
      <c r="B75" t="s">
        <v>28</v>
      </c>
      <c r="C75">
        <v>1363493</v>
      </c>
      <c r="D75" t="s">
        <v>18</v>
      </c>
      <c r="E75">
        <v>29613077</v>
      </c>
      <c r="F75">
        <v>61</v>
      </c>
      <c r="G75" t="s">
        <v>19</v>
      </c>
      <c r="H75" t="s">
        <v>98</v>
      </c>
      <c r="I75" t="s">
        <v>21</v>
      </c>
      <c r="J75" t="s">
        <v>22</v>
      </c>
      <c r="K75" t="s">
        <v>23</v>
      </c>
      <c r="L75" t="s">
        <v>130</v>
      </c>
      <c r="M75" t="s">
        <v>131</v>
      </c>
      <c r="N75" t="s">
        <v>26</v>
      </c>
      <c r="O75" s="1">
        <v>44221</v>
      </c>
      <c r="P75">
        <v>1</v>
      </c>
    </row>
    <row r="76" spans="1:16" x14ac:dyDescent="0.25">
      <c r="A76" t="s">
        <v>30</v>
      </c>
      <c r="B76" t="s">
        <v>33</v>
      </c>
      <c r="C76" t="s">
        <v>141</v>
      </c>
      <c r="D76" t="s">
        <v>18</v>
      </c>
      <c r="E76">
        <v>42088613</v>
      </c>
      <c r="F76">
        <v>52</v>
      </c>
      <c r="G76" t="s">
        <v>19</v>
      </c>
      <c r="H76" t="s">
        <v>98</v>
      </c>
      <c r="I76" t="s">
        <v>21</v>
      </c>
      <c r="J76" t="s">
        <v>22</v>
      </c>
      <c r="K76" t="s">
        <v>23</v>
      </c>
      <c r="L76" t="s">
        <v>136</v>
      </c>
      <c r="M76" t="s">
        <v>137</v>
      </c>
      <c r="N76" t="s">
        <v>35</v>
      </c>
      <c r="O76" s="1">
        <v>44221</v>
      </c>
      <c r="P76">
        <v>1</v>
      </c>
    </row>
    <row r="77" spans="1:16" x14ac:dyDescent="0.25">
      <c r="A77" t="s">
        <v>30</v>
      </c>
      <c r="B77" t="s">
        <v>33</v>
      </c>
      <c r="C77" t="s">
        <v>141</v>
      </c>
      <c r="D77" t="s">
        <v>18</v>
      </c>
      <c r="E77">
        <v>42088613</v>
      </c>
      <c r="F77">
        <v>52</v>
      </c>
      <c r="G77" t="s">
        <v>19</v>
      </c>
      <c r="H77" t="s">
        <v>98</v>
      </c>
      <c r="I77" t="s">
        <v>21</v>
      </c>
      <c r="J77" t="s">
        <v>22</v>
      </c>
      <c r="K77" t="s">
        <v>23</v>
      </c>
      <c r="L77" t="s">
        <v>136</v>
      </c>
      <c r="M77" t="s">
        <v>137</v>
      </c>
      <c r="N77" t="s">
        <v>35</v>
      </c>
      <c r="O77" s="1">
        <v>44221</v>
      </c>
      <c r="P77">
        <v>1</v>
      </c>
    </row>
    <row r="78" spans="1:16" x14ac:dyDescent="0.25">
      <c r="A78" t="s">
        <v>27</v>
      </c>
      <c r="B78" t="s">
        <v>28</v>
      </c>
      <c r="C78">
        <v>1362362</v>
      </c>
      <c r="D78" t="s">
        <v>18</v>
      </c>
      <c r="E78">
        <v>29392883</v>
      </c>
      <c r="F78">
        <v>68</v>
      </c>
      <c r="G78" t="s">
        <v>19</v>
      </c>
      <c r="H78" t="s">
        <v>98</v>
      </c>
      <c r="I78" t="s">
        <v>21</v>
      </c>
      <c r="J78" t="s">
        <v>22</v>
      </c>
      <c r="K78" t="s">
        <v>23</v>
      </c>
      <c r="L78" t="s">
        <v>125</v>
      </c>
      <c r="M78" t="s">
        <v>126</v>
      </c>
      <c r="N78" t="s">
        <v>26</v>
      </c>
      <c r="O78" s="1">
        <v>44222</v>
      </c>
      <c r="P78">
        <v>1</v>
      </c>
    </row>
    <row r="79" spans="1:16" x14ac:dyDescent="0.25">
      <c r="A79" t="s">
        <v>27</v>
      </c>
      <c r="B79" t="s">
        <v>28</v>
      </c>
      <c r="C79">
        <v>1362623</v>
      </c>
      <c r="D79" t="s">
        <v>18</v>
      </c>
      <c r="E79">
        <v>25108855</v>
      </c>
      <c r="F79">
        <v>50</v>
      </c>
      <c r="G79" t="s">
        <v>19</v>
      </c>
      <c r="H79" t="s">
        <v>98</v>
      </c>
      <c r="I79" t="s">
        <v>21</v>
      </c>
      <c r="J79" t="s">
        <v>22</v>
      </c>
      <c r="K79" t="s">
        <v>23</v>
      </c>
      <c r="L79" t="s">
        <v>127</v>
      </c>
      <c r="M79" t="s">
        <v>128</v>
      </c>
      <c r="N79" t="s">
        <v>26</v>
      </c>
      <c r="O79" s="1">
        <v>44222</v>
      </c>
      <c r="P79">
        <v>1</v>
      </c>
    </row>
    <row r="80" spans="1:16" x14ac:dyDescent="0.25">
      <c r="A80" t="s">
        <v>30</v>
      </c>
      <c r="B80" t="s">
        <v>33</v>
      </c>
      <c r="C80" t="s">
        <v>141</v>
      </c>
      <c r="D80" t="s">
        <v>18</v>
      </c>
      <c r="E80">
        <v>42088613</v>
      </c>
      <c r="F80">
        <v>52</v>
      </c>
      <c r="G80" t="s">
        <v>19</v>
      </c>
      <c r="H80" t="s">
        <v>98</v>
      </c>
      <c r="I80" t="s">
        <v>21</v>
      </c>
      <c r="J80" t="s">
        <v>22</v>
      </c>
      <c r="K80" t="s">
        <v>23</v>
      </c>
      <c r="L80" t="s">
        <v>136</v>
      </c>
      <c r="M80" t="s">
        <v>137</v>
      </c>
      <c r="N80" t="s">
        <v>35</v>
      </c>
      <c r="O80" s="1">
        <v>44222</v>
      </c>
      <c r="P80">
        <v>1</v>
      </c>
    </row>
    <row r="81" spans="1:16" x14ac:dyDescent="0.25">
      <c r="A81" t="s">
        <v>30</v>
      </c>
      <c r="B81" t="s">
        <v>33</v>
      </c>
      <c r="C81" t="s">
        <v>141</v>
      </c>
      <c r="D81" t="s">
        <v>18</v>
      </c>
      <c r="E81">
        <v>42088613</v>
      </c>
      <c r="F81">
        <v>52</v>
      </c>
      <c r="G81" t="s">
        <v>19</v>
      </c>
      <c r="H81" t="s">
        <v>98</v>
      </c>
      <c r="I81" t="s">
        <v>21</v>
      </c>
      <c r="J81" t="s">
        <v>22</v>
      </c>
      <c r="K81" t="s">
        <v>23</v>
      </c>
      <c r="L81" t="s">
        <v>136</v>
      </c>
      <c r="M81" t="s">
        <v>137</v>
      </c>
      <c r="N81" t="s">
        <v>35</v>
      </c>
      <c r="O81" s="1">
        <v>44222</v>
      </c>
      <c r="P81">
        <v>1</v>
      </c>
    </row>
    <row r="82" spans="1:16" x14ac:dyDescent="0.25">
      <c r="A82" t="s">
        <v>15</v>
      </c>
      <c r="B82" t="s">
        <v>33</v>
      </c>
      <c r="C82" t="s">
        <v>156</v>
      </c>
      <c r="D82" t="s">
        <v>18</v>
      </c>
      <c r="E82">
        <v>10067784</v>
      </c>
      <c r="F82">
        <v>70</v>
      </c>
      <c r="G82" t="s">
        <v>19</v>
      </c>
      <c r="H82" t="s">
        <v>20</v>
      </c>
      <c r="I82" t="s">
        <v>21</v>
      </c>
      <c r="J82" t="s">
        <v>22</v>
      </c>
      <c r="K82" t="s">
        <v>23</v>
      </c>
      <c r="L82" t="s">
        <v>130</v>
      </c>
      <c r="M82" t="s">
        <v>131</v>
      </c>
      <c r="N82" t="s">
        <v>35</v>
      </c>
      <c r="O82" s="1">
        <v>44222</v>
      </c>
      <c r="P82">
        <v>1</v>
      </c>
    </row>
    <row r="83" spans="1:16" x14ac:dyDescent="0.25">
      <c r="A83" t="s">
        <v>15</v>
      </c>
      <c r="B83" t="s">
        <v>33</v>
      </c>
      <c r="C83" t="s">
        <v>156</v>
      </c>
      <c r="D83" t="s">
        <v>18</v>
      </c>
      <c r="E83">
        <v>10067784</v>
      </c>
      <c r="F83">
        <v>70</v>
      </c>
      <c r="G83" t="s">
        <v>19</v>
      </c>
      <c r="H83" t="s">
        <v>20</v>
      </c>
      <c r="I83" t="s">
        <v>21</v>
      </c>
      <c r="J83" t="s">
        <v>22</v>
      </c>
      <c r="K83" t="s">
        <v>23</v>
      </c>
      <c r="L83" t="s">
        <v>130</v>
      </c>
      <c r="M83" t="s">
        <v>131</v>
      </c>
      <c r="N83" t="s">
        <v>35</v>
      </c>
      <c r="O83" s="1">
        <v>44222</v>
      </c>
      <c r="P83">
        <v>1</v>
      </c>
    </row>
    <row r="84" spans="1:16" x14ac:dyDescent="0.25">
      <c r="A84" t="s">
        <v>27</v>
      </c>
      <c r="B84" t="s">
        <v>28</v>
      </c>
      <c r="C84">
        <v>1362365</v>
      </c>
      <c r="D84" t="s">
        <v>18</v>
      </c>
      <c r="E84">
        <v>25034416</v>
      </c>
      <c r="F84">
        <v>69</v>
      </c>
      <c r="G84" t="s">
        <v>19</v>
      </c>
      <c r="H84" t="s">
        <v>98</v>
      </c>
      <c r="I84" t="s">
        <v>21</v>
      </c>
      <c r="J84" t="s">
        <v>22</v>
      </c>
      <c r="K84" t="s">
        <v>23</v>
      </c>
      <c r="L84" t="s">
        <v>132</v>
      </c>
      <c r="M84" t="s">
        <v>133</v>
      </c>
      <c r="N84" t="s">
        <v>26</v>
      </c>
      <c r="O84" s="1">
        <v>44222</v>
      </c>
      <c r="P84">
        <v>1</v>
      </c>
    </row>
    <row r="85" spans="1:16" x14ac:dyDescent="0.25">
      <c r="A85" t="s">
        <v>27</v>
      </c>
      <c r="B85" t="s">
        <v>28</v>
      </c>
      <c r="C85">
        <v>1364131</v>
      </c>
      <c r="D85" t="s">
        <v>18</v>
      </c>
      <c r="E85">
        <v>19318442</v>
      </c>
      <c r="F85">
        <v>63</v>
      </c>
      <c r="G85" t="s">
        <v>19</v>
      </c>
      <c r="H85" t="s">
        <v>20</v>
      </c>
      <c r="I85" t="s">
        <v>21</v>
      </c>
      <c r="J85" t="s">
        <v>22</v>
      </c>
      <c r="K85" t="s">
        <v>23</v>
      </c>
      <c r="L85" t="s">
        <v>127</v>
      </c>
      <c r="M85" t="s">
        <v>128</v>
      </c>
      <c r="N85" t="s">
        <v>26</v>
      </c>
      <c r="O85" s="1">
        <v>44222</v>
      </c>
      <c r="P85">
        <v>1</v>
      </c>
    </row>
    <row r="86" spans="1:16" x14ac:dyDescent="0.25">
      <c r="A86" t="s">
        <v>15</v>
      </c>
      <c r="B86" t="s">
        <v>16</v>
      </c>
      <c r="C86" t="s">
        <v>157</v>
      </c>
      <c r="D86" t="s">
        <v>18</v>
      </c>
      <c r="E86">
        <v>17133334</v>
      </c>
      <c r="F86">
        <v>75</v>
      </c>
      <c r="G86" t="s">
        <v>19</v>
      </c>
      <c r="H86" t="s">
        <v>20</v>
      </c>
      <c r="I86" t="s">
        <v>21</v>
      </c>
      <c r="J86" t="s">
        <v>22</v>
      </c>
      <c r="K86" t="s">
        <v>23</v>
      </c>
      <c r="L86" t="s">
        <v>130</v>
      </c>
      <c r="M86" t="s">
        <v>131</v>
      </c>
      <c r="N86" t="s">
        <v>35</v>
      </c>
      <c r="O86" s="1">
        <v>44223</v>
      </c>
      <c r="P86">
        <v>1</v>
      </c>
    </row>
    <row r="87" spans="1:16" x14ac:dyDescent="0.25">
      <c r="A87" t="s">
        <v>27</v>
      </c>
      <c r="B87" t="s">
        <v>28</v>
      </c>
      <c r="C87">
        <v>1362790</v>
      </c>
      <c r="D87" t="s">
        <v>18</v>
      </c>
      <c r="E87">
        <v>24539994</v>
      </c>
      <c r="F87">
        <v>62</v>
      </c>
      <c r="G87" t="s">
        <v>19</v>
      </c>
      <c r="H87" t="s">
        <v>98</v>
      </c>
      <c r="I87" t="s">
        <v>21</v>
      </c>
      <c r="J87" t="s">
        <v>22</v>
      </c>
      <c r="K87" t="s">
        <v>37</v>
      </c>
      <c r="L87" t="s">
        <v>127</v>
      </c>
      <c r="M87" t="s">
        <v>128</v>
      </c>
      <c r="N87" t="s">
        <v>26</v>
      </c>
      <c r="O87" s="1">
        <v>44223</v>
      </c>
      <c r="P87">
        <v>1</v>
      </c>
    </row>
    <row r="88" spans="1:16" x14ac:dyDescent="0.25">
      <c r="A88" t="s">
        <v>27</v>
      </c>
      <c r="B88" t="s">
        <v>28</v>
      </c>
      <c r="C88">
        <v>1362777</v>
      </c>
      <c r="D88" t="s">
        <v>18</v>
      </c>
      <c r="E88">
        <v>6481055</v>
      </c>
      <c r="F88">
        <v>63</v>
      </c>
      <c r="G88" t="s">
        <v>19</v>
      </c>
      <c r="H88" t="s">
        <v>20</v>
      </c>
      <c r="I88" t="s">
        <v>21</v>
      </c>
      <c r="J88" t="s">
        <v>22</v>
      </c>
      <c r="K88" t="s">
        <v>23</v>
      </c>
      <c r="L88" t="s">
        <v>149</v>
      </c>
      <c r="M88" t="s">
        <v>150</v>
      </c>
      <c r="N88" t="s">
        <v>26</v>
      </c>
      <c r="O88" s="1">
        <v>44223</v>
      </c>
      <c r="P88">
        <v>1</v>
      </c>
    </row>
    <row r="89" spans="1:16" x14ac:dyDescent="0.25">
      <c r="A89" t="s">
        <v>27</v>
      </c>
      <c r="B89" t="s">
        <v>28</v>
      </c>
      <c r="C89">
        <v>1362774</v>
      </c>
      <c r="D89" t="s">
        <v>18</v>
      </c>
      <c r="E89">
        <v>10264566</v>
      </c>
      <c r="F89">
        <v>56</v>
      </c>
      <c r="G89" t="s">
        <v>19</v>
      </c>
      <c r="H89" t="s">
        <v>20</v>
      </c>
      <c r="I89" t="s">
        <v>21</v>
      </c>
      <c r="J89" t="s">
        <v>22</v>
      </c>
      <c r="K89" t="s">
        <v>23</v>
      </c>
      <c r="L89" t="s">
        <v>127</v>
      </c>
      <c r="M89" t="s">
        <v>128</v>
      </c>
      <c r="N89" t="s">
        <v>26</v>
      </c>
      <c r="O89" s="1">
        <v>44223</v>
      </c>
      <c r="P89">
        <v>1</v>
      </c>
    </row>
    <row r="90" spans="1:16" x14ac:dyDescent="0.25">
      <c r="A90" t="s">
        <v>27</v>
      </c>
      <c r="B90" t="s">
        <v>28</v>
      </c>
      <c r="C90">
        <v>1362749</v>
      </c>
      <c r="D90" t="s">
        <v>18</v>
      </c>
      <c r="E90">
        <v>41915916</v>
      </c>
      <c r="F90">
        <v>58</v>
      </c>
      <c r="G90" t="s">
        <v>19</v>
      </c>
      <c r="H90" t="s">
        <v>98</v>
      </c>
      <c r="I90" t="s">
        <v>21</v>
      </c>
      <c r="J90" t="s">
        <v>22</v>
      </c>
      <c r="K90" t="s">
        <v>23</v>
      </c>
      <c r="L90" t="s">
        <v>130</v>
      </c>
      <c r="M90" t="s">
        <v>131</v>
      </c>
      <c r="N90" t="s">
        <v>26</v>
      </c>
      <c r="O90" s="1">
        <v>44223</v>
      </c>
      <c r="P90">
        <v>1</v>
      </c>
    </row>
    <row r="91" spans="1:16" x14ac:dyDescent="0.25">
      <c r="A91" t="s">
        <v>27</v>
      </c>
      <c r="B91" t="s">
        <v>28</v>
      </c>
      <c r="C91">
        <v>1364309</v>
      </c>
      <c r="D91" t="s">
        <v>18</v>
      </c>
      <c r="E91">
        <v>15897037</v>
      </c>
      <c r="F91">
        <v>69</v>
      </c>
      <c r="G91" t="s">
        <v>19</v>
      </c>
      <c r="H91" t="s">
        <v>20</v>
      </c>
      <c r="I91" t="s">
        <v>21</v>
      </c>
      <c r="J91" t="s">
        <v>22</v>
      </c>
      <c r="K91" t="s">
        <v>23</v>
      </c>
      <c r="L91" t="s">
        <v>130</v>
      </c>
      <c r="M91" t="s">
        <v>131</v>
      </c>
      <c r="N91" t="s">
        <v>26</v>
      </c>
      <c r="O91" s="1">
        <v>44223</v>
      </c>
      <c r="P91">
        <v>1</v>
      </c>
    </row>
    <row r="92" spans="1:16" x14ac:dyDescent="0.25">
      <c r="A92" t="s">
        <v>27</v>
      </c>
      <c r="B92" t="s">
        <v>28</v>
      </c>
      <c r="C92">
        <v>1364412</v>
      </c>
      <c r="D92" t="s">
        <v>18</v>
      </c>
      <c r="E92">
        <v>25169406</v>
      </c>
      <c r="F92">
        <v>64</v>
      </c>
      <c r="G92" t="s">
        <v>19</v>
      </c>
      <c r="H92" t="s">
        <v>98</v>
      </c>
      <c r="I92" t="s">
        <v>21</v>
      </c>
      <c r="J92" t="s">
        <v>22</v>
      </c>
      <c r="K92" t="s">
        <v>23</v>
      </c>
      <c r="L92" t="s">
        <v>130</v>
      </c>
      <c r="M92" t="s">
        <v>131</v>
      </c>
      <c r="N92" t="s">
        <v>26</v>
      </c>
      <c r="O92" s="1">
        <v>44223</v>
      </c>
      <c r="P92">
        <v>1</v>
      </c>
    </row>
    <row r="93" spans="1:16" x14ac:dyDescent="0.25">
      <c r="A93" t="s">
        <v>27</v>
      </c>
      <c r="B93" t="s">
        <v>28</v>
      </c>
      <c r="C93">
        <v>1364456</v>
      </c>
      <c r="D93" t="s">
        <v>18</v>
      </c>
      <c r="E93">
        <v>42088613</v>
      </c>
      <c r="F93">
        <v>52</v>
      </c>
      <c r="G93" t="s">
        <v>19</v>
      </c>
      <c r="H93" t="s">
        <v>98</v>
      </c>
      <c r="I93" t="s">
        <v>21</v>
      </c>
      <c r="J93" t="s">
        <v>22</v>
      </c>
      <c r="K93" t="s">
        <v>23</v>
      </c>
      <c r="L93" t="s">
        <v>132</v>
      </c>
      <c r="M93" t="s">
        <v>133</v>
      </c>
      <c r="N93" t="s">
        <v>26</v>
      </c>
      <c r="O93" s="1">
        <v>44223</v>
      </c>
      <c r="P93">
        <v>1</v>
      </c>
    </row>
    <row r="94" spans="1:16" x14ac:dyDescent="0.25">
      <c r="A94" t="s">
        <v>27</v>
      </c>
      <c r="B94" t="s">
        <v>28</v>
      </c>
      <c r="C94">
        <v>1362529</v>
      </c>
      <c r="D94" t="s">
        <v>18</v>
      </c>
      <c r="E94">
        <v>10092503</v>
      </c>
      <c r="F94">
        <v>62</v>
      </c>
      <c r="G94" t="s">
        <v>19</v>
      </c>
      <c r="H94" t="s">
        <v>20</v>
      </c>
      <c r="I94" t="s">
        <v>21</v>
      </c>
      <c r="J94" t="s">
        <v>22</v>
      </c>
      <c r="K94" t="s">
        <v>37</v>
      </c>
      <c r="L94" t="s">
        <v>125</v>
      </c>
      <c r="M94" t="s">
        <v>126</v>
      </c>
      <c r="N94" t="s">
        <v>26</v>
      </c>
      <c r="O94" s="1">
        <v>44223</v>
      </c>
      <c r="P94">
        <v>1</v>
      </c>
    </row>
    <row r="95" spans="1:16" x14ac:dyDescent="0.25">
      <c r="A95" t="s">
        <v>27</v>
      </c>
      <c r="B95" t="s">
        <v>28</v>
      </c>
      <c r="C95">
        <v>1364273</v>
      </c>
      <c r="D95" t="s">
        <v>18</v>
      </c>
      <c r="E95">
        <v>42986378</v>
      </c>
      <c r="F95">
        <v>61</v>
      </c>
      <c r="G95" t="s">
        <v>19</v>
      </c>
      <c r="H95" t="s">
        <v>98</v>
      </c>
      <c r="I95" t="s">
        <v>21</v>
      </c>
      <c r="J95" t="s">
        <v>22</v>
      </c>
      <c r="K95" t="s">
        <v>23</v>
      </c>
      <c r="L95" t="s">
        <v>130</v>
      </c>
      <c r="M95" t="s">
        <v>131</v>
      </c>
      <c r="N95" t="s">
        <v>26</v>
      </c>
      <c r="O95" s="1">
        <v>44224</v>
      </c>
      <c r="P95">
        <v>1</v>
      </c>
    </row>
    <row r="96" spans="1:16" x14ac:dyDescent="0.25">
      <c r="A96" t="s">
        <v>15</v>
      </c>
      <c r="B96" t="s">
        <v>33</v>
      </c>
      <c r="C96" t="s">
        <v>156</v>
      </c>
      <c r="D96" t="s">
        <v>18</v>
      </c>
      <c r="E96">
        <v>10067784</v>
      </c>
      <c r="F96">
        <v>70</v>
      </c>
      <c r="G96" t="s">
        <v>19</v>
      </c>
      <c r="H96" t="s">
        <v>20</v>
      </c>
      <c r="I96" t="s">
        <v>21</v>
      </c>
      <c r="J96" t="s">
        <v>22</v>
      </c>
      <c r="K96" t="s">
        <v>23</v>
      </c>
      <c r="L96" t="s">
        <v>130</v>
      </c>
      <c r="M96" t="s">
        <v>131</v>
      </c>
      <c r="N96" t="s">
        <v>35</v>
      </c>
      <c r="O96" s="1">
        <v>44224</v>
      </c>
      <c r="P96">
        <v>1</v>
      </c>
    </row>
    <row r="97" spans="1:16" x14ac:dyDescent="0.25">
      <c r="A97" t="s">
        <v>27</v>
      </c>
      <c r="B97" t="s">
        <v>28</v>
      </c>
      <c r="C97">
        <v>1365601</v>
      </c>
      <c r="D97" t="s">
        <v>18</v>
      </c>
      <c r="E97">
        <v>10076373</v>
      </c>
      <c r="F97">
        <v>69</v>
      </c>
      <c r="G97" t="s">
        <v>19</v>
      </c>
      <c r="H97" t="s">
        <v>20</v>
      </c>
      <c r="I97" t="s">
        <v>21</v>
      </c>
      <c r="J97" t="s">
        <v>22</v>
      </c>
      <c r="K97" t="s">
        <v>23</v>
      </c>
      <c r="L97" t="s">
        <v>130</v>
      </c>
      <c r="M97" t="s">
        <v>131</v>
      </c>
      <c r="N97" t="s">
        <v>26</v>
      </c>
      <c r="O97" s="1">
        <v>44225</v>
      </c>
      <c r="P97">
        <v>1</v>
      </c>
    </row>
    <row r="98" spans="1:16" x14ac:dyDescent="0.25">
      <c r="A98" t="s">
        <v>27</v>
      </c>
      <c r="B98" t="s">
        <v>28</v>
      </c>
      <c r="C98">
        <v>1364009</v>
      </c>
      <c r="D98" t="s">
        <v>18</v>
      </c>
      <c r="E98">
        <v>42966488</v>
      </c>
      <c r="F98">
        <v>64</v>
      </c>
      <c r="G98" t="s">
        <v>19</v>
      </c>
      <c r="H98" t="s">
        <v>98</v>
      </c>
      <c r="I98" t="s">
        <v>21</v>
      </c>
      <c r="J98" t="s">
        <v>22</v>
      </c>
      <c r="K98" t="s">
        <v>23</v>
      </c>
      <c r="L98" t="s">
        <v>127</v>
      </c>
      <c r="M98" t="s">
        <v>128</v>
      </c>
      <c r="N98" t="s">
        <v>26</v>
      </c>
      <c r="O98" s="1">
        <v>44225</v>
      </c>
      <c r="P98">
        <v>1</v>
      </c>
    </row>
    <row r="99" spans="1:16" x14ac:dyDescent="0.25">
      <c r="A99" t="s">
        <v>27</v>
      </c>
      <c r="B99" t="s">
        <v>28</v>
      </c>
      <c r="C99">
        <v>1364011</v>
      </c>
      <c r="D99" t="s">
        <v>18</v>
      </c>
      <c r="E99">
        <v>10082091</v>
      </c>
      <c r="F99">
        <v>66</v>
      </c>
      <c r="G99" t="s">
        <v>19</v>
      </c>
      <c r="H99" t="s">
        <v>20</v>
      </c>
      <c r="I99" t="s">
        <v>21</v>
      </c>
      <c r="J99" t="s">
        <v>22</v>
      </c>
      <c r="K99" t="s">
        <v>23</v>
      </c>
      <c r="L99" t="s">
        <v>132</v>
      </c>
      <c r="M99" t="s">
        <v>133</v>
      </c>
      <c r="N99" t="s">
        <v>26</v>
      </c>
      <c r="O99" s="1">
        <v>44225</v>
      </c>
      <c r="P99">
        <v>1</v>
      </c>
    </row>
    <row r="100" spans="1:16" x14ac:dyDescent="0.25">
      <c r="A100" t="s">
        <v>27</v>
      </c>
      <c r="B100" t="s">
        <v>28</v>
      </c>
      <c r="C100">
        <v>1365604</v>
      </c>
      <c r="D100" t="s">
        <v>18</v>
      </c>
      <c r="E100">
        <v>25192095</v>
      </c>
      <c r="F100">
        <v>64</v>
      </c>
      <c r="G100" t="s">
        <v>19</v>
      </c>
      <c r="H100" t="s">
        <v>98</v>
      </c>
      <c r="I100" t="s">
        <v>21</v>
      </c>
      <c r="J100" t="s">
        <v>22</v>
      </c>
      <c r="K100" t="s">
        <v>23</v>
      </c>
      <c r="L100" t="s">
        <v>127</v>
      </c>
      <c r="M100" t="s">
        <v>128</v>
      </c>
      <c r="N100" t="s">
        <v>26</v>
      </c>
      <c r="O100" s="1">
        <v>44225</v>
      </c>
      <c r="P100">
        <v>1</v>
      </c>
    </row>
    <row r="101" spans="1:16" x14ac:dyDescent="0.25">
      <c r="A101" t="s">
        <v>27</v>
      </c>
      <c r="B101" t="s">
        <v>28</v>
      </c>
      <c r="C101">
        <v>1365619</v>
      </c>
      <c r="D101" t="s">
        <v>18</v>
      </c>
      <c r="E101">
        <v>24954362</v>
      </c>
      <c r="F101">
        <v>66</v>
      </c>
      <c r="G101" t="s">
        <v>19</v>
      </c>
      <c r="H101" t="s">
        <v>98</v>
      </c>
      <c r="I101" t="s">
        <v>21</v>
      </c>
      <c r="J101" t="s">
        <v>22</v>
      </c>
      <c r="K101" t="s">
        <v>23</v>
      </c>
      <c r="L101" t="s">
        <v>130</v>
      </c>
      <c r="M101" t="s">
        <v>131</v>
      </c>
      <c r="N101" t="s">
        <v>26</v>
      </c>
      <c r="O101" s="1">
        <v>44225</v>
      </c>
      <c r="P101">
        <v>1</v>
      </c>
    </row>
    <row r="102" spans="1:16" x14ac:dyDescent="0.25">
      <c r="A102" t="s">
        <v>32</v>
      </c>
      <c r="B102" t="s">
        <v>151</v>
      </c>
      <c r="C102" t="s">
        <v>158</v>
      </c>
      <c r="D102" t="s">
        <v>18</v>
      </c>
      <c r="E102">
        <v>1229981</v>
      </c>
      <c r="F102">
        <v>61</v>
      </c>
      <c r="G102" t="s">
        <v>19</v>
      </c>
      <c r="H102" t="s">
        <v>20</v>
      </c>
      <c r="I102" t="s">
        <v>21</v>
      </c>
      <c r="J102" t="s">
        <v>22</v>
      </c>
      <c r="K102" t="s">
        <v>37</v>
      </c>
      <c r="L102" t="s">
        <v>159</v>
      </c>
      <c r="M102" t="s">
        <v>160</v>
      </c>
      <c r="N102" t="s">
        <v>26</v>
      </c>
      <c r="O102" s="1">
        <v>44226</v>
      </c>
      <c r="P102">
        <v>1</v>
      </c>
    </row>
    <row r="103" spans="1:16" x14ac:dyDescent="0.25">
      <c r="A103" t="s">
        <v>27</v>
      </c>
      <c r="B103" t="s">
        <v>28</v>
      </c>
      <c r="C103">
        <v>1364680</v>
      </c>
      <c r="D103" t="s">
        <v>18</v>
      </c>
      <c r="E103">
        <v>10092907</v>
      </c>
      <c r="F103">
        <v>62</v>
      </c>
      <c r="G103" t="s">
        <v>19</v>
      </c>
      <c r="H103" t="s">
        <v>20</v>
      </c>
      <c r="I103" t="s">
        <v>21</v>
      </c>
      <c r="J103" t="s">
        <v>22</v>
      </c>
      <c r="K103" t="s">
        <v>23</v>
      </c>
      <c r="L103" t="s">
        <v>130</v>
      </c>
      <c r="M103" t="s">
        <v>131</v>
      </c>
      <c r="N103" t="s">
        <v>26</v>
      </c>
      <c r="O103" s="1">
        <v>44226</v>
      </c>
      <c r="P103">
        <v>1</v>
      </c>
    </row>
    <row r="104" spans="1:16" x14ac:dyDescent="0.25">
      <c r="A104" t="s">
        <v>27</v>
      </c>
      <c r="B104" t="s">
        <v>28</v>
      </c>
      <c r="C104">
        <v>1366318</v>
      </c>
      <c r="D104" t="s">
        <v>18</v>
      </c>
      <c r="E104">
        <v>41915916</v>
      </c>
      <c r="F104">
        <v>58</v>
      </c>
      <c r="G104" t="s">
        <v>19</v>
      </c>
      <c r="H104" t="s">
        <v>98</v>
      </c>
      <c r="I104" t="s">
        <v>21</v>
      </c>
      <c r="J104" t="s">
        <v>22</v>
      </c>
      <c r="K104" t="s">
        <v>23</v>
      </c>
      <c r="L104" t="s">
        <v>130</v>
      </c>
      <c r="M104" t="s">
        <v>131</v>
      </c>
      <c r="N104" t="s">
        <v>26</v>
      </c>
      <c r="O104" s="1">
        <v>44228</v>
      </c>
      <c r="P104">
        <v>1</v>
      </c>
    </row>
    <row r="105" spans="1:16" x14ac:dyDescent="0.25">
      <c r="A105" t="s">
        <v>27</v>
      </c>
      <c r="B105" t="s">
        <v>28</v>
      </c>
      <c r="C105">
        <v>1367008</v>
      </c>
      <c r="D105" t="s">
        <v>18</v>
      </c>
      <c r="E105">
        <v>24685032</v>
      </c>
      <c r="F105">
        <v>64</v>
      </c>
      <c r="G105" t="s">
        <v>19</v>
      </c>
      <c r="H105" t="s">
        <v>98</v>
      </c>
      <c r="I105" t="s">
        <v>21</v>
      </c>
      <c r="J105" t="s">
        <v>22</v>
      </c>
      <c r="K105" t="s">
        <v>23</v>
      </c>
      <c r="L105" t="s">
        <v>127</v>
      </c>
      <c r="M105" t="s">
        <v>128</v>
      </c>
      <c r="N105" t="s">
        <v>26</v>
      </c>
      <c r="O105" s="1">
        <v>44229</v>
      </c>
      <c r="P105">
        <v>1</v>
      </c>
    </row>
    <row r="106" spans="1:16" x14ac:dyDescent="0.25">
      <c r="A106" t="s">
        <v>27</v>
      </c>
      <c r="B106" t="s">
        <v>28</v>
      </c>
      <c r="C106">
        <v>1367020</v>
      </c>
      <c r="D106" t="s">
        <v>18</v>
      </c>
      <c r="E106">
        <v>24390009</v>
      </c>
      <c r="F106">
        <v>56</v>
      </c>
      <c r="G106" t="s">
        <v>19</v>
      </c>
      <c r="H106" t="s">
        <v>98</v>
      </c>
      <c r="I106" t="s">
        <v>21</v>
      </c>
      <c r="J106" t="s">
        <v>22</v>
      </c>
      <c r="K106" t="s">
        <v>23</v>
      </c>
      <c r="L106" t="s">
        <v>130</v>
      </c>
      <c r="M106" t="s">
        <v>131</v>
      </c>
      <c r="N106" t="s">
        <v>26</v>
      </c>
      <c r="O106" s="1">
        <v>44229</v>
      </c>
      <c r="P106">
        <v>1</v>
      </c>
    </row>
    <row r="107" spans="1:16" x14ac:dyDescent="0.25">
      <c r="A107" t="s">
        <v>27</v>
      </c>
      <c r="B107" t="s">
        <v>28</v>
      </c>
      <c r="C107">
        <v>1366512</v>
      </c>
      <c r="D107" t="s">
        <v>18</v>
      </c>
      <c r="E107">
        <v>25034416</v>
      </c>
      <c r="F107">
        <v>69</v>
      </c>
      <c r="G107" t="s">
        <v>19</v>
      </c>
      <c r="H107" t="s">
        <v>98</v>
      </c>
      <c r="I107" t="s">
        <v>21</v>
      </c>
      <c r="J107" t="s">
        <v>22</v>
      </c>
      <c r="K107" t="s">
        <v>23</v>
      </c>
      <c r="L107" t="s">
        <v>132</v>
      </c>
      <c r="M107" t="s">
        <v>133</v>
      </c>
      <c r="N107" t="s">
        <v>26</v>
      </c>
      <c r="O107" s="1">
        <v>44230</v>
      </c>
      <c r="P107">
        <v>1</v>
      </c>
    </row>
    <row r="108" spans="1:16" x14ac:dyDescent="0.25">
      <c r="A108" t="s">
        <v>27</v>
      </c>
      <c r="B108" t="s">
        <v>28</v>
      </c>
      <c r="C108">
        <v>1368193</v>
      </c>
      <c r="D108" t="s">
        <v>18</v>
      </c>
      <c r="E108">
        <v>42088613</v>
      </c>
      <c r="F108">
        <v>52</v>
      </c>
      <c r="G108" t="s">
        <v>19</v>
      </c>
      <c r="H108" t="s">
        <v>98</v>
      </c>
      <c r="I108" t="s">
        <v>21</v>
      </c>
      <c r="J108" t="s">
        <v>22</v>
      </c>
      <c r="K108" t="s">
        <v>23</v>
      </c>
      <c r="L108" t="s">
        <v>136</v>
      </c>
      <c r="M108" t="s">
        <v>137</v>
      </c>
      <c r="N108" t="s">
        <v>26</v>
      </c>
      <c r="O108" s="1">
        <v>44230</v>
      </c>
      <c r="P108">
        <v>1</v>
      </c>
    </row>
    <row r="109" spans="1:16" x14ac:dyDescent="0.25">
      <c r="A109" t="s">
        <v>27</v>
      </c>
      <c r="B109" t="s">
        <v>28</v>
      </c>
      <c r="C109">
        <v>1366846</v>
      </c>
      <c r="D109" t="s">
        <v>18</v>
      </c>
      <c r="E109">
        <v>42008046</v>
      </c>
      <c r="F109">
        <v>51</v>
      </c>
      <c r="G109" t="s">
        <v>19</v>
      </c>
      <c r="H109" t="s">
        <v>98</v>
      </c>
      <c r="I109" t="s">
        <v>21</v>
      </c>
      <c r="J109" t="s">
        <v>22</v>
      </c>
      <c r="K109" t="s">
        <v>23</v>
      </c>
      <c r="L109" t="s">
        <v>130</v>
      </c>
      <c r="M109" t="s">
        <v>131</v>
      </c>
      <c r="N109" t="s">
        <v>26</v>
      </c>
      <c r="O109" s="1">
        <v>44231</v>
      </c>
      <c r="P109">
        <v>1</v>
      </c>
    </row>
    <row r="110" spans="1:16" x14ac:dyDescent="0.25">
      <c r="A110" t="s">
        <v>27</v>
      </c>
      <c r="B110" t="s">
        <v>28</v>
      </c>
      <c r="C110">
        <v>1369796</v>
      </c>
      <c r="D110" t="s">
        <v>18</v>
      </c>
      <c r="E110">
        <v>25244728</v>
      </c>
      <c r="F110">
        <v>64</v>
      </c>
      <c r="G110" t="s">
        <v>19</v>
      </c>
      <c r="H110" t="s">
        <v>98</v>
      </c>
      <c r="I110" t="s">
        <v>21</v>
      </c>
      <c r="J110" t="s">
        <v>22</v>
      </c>
      <c r="K110" t="s">
        <v>23</v>
      </c>
      <c r="L110" t="s">
        <v>127</v>
      </c>
      <c r="M110" t="s">
        <v>128</v>
      </c>
      <c r="N110" t="s">
        <v>26</v>
      </c>
      <c r="O110" s="1">
        <v>44232</v>
      </c>
      <c r="P110">
        <v>1</v>
      </c>
    </row>
    <row r="111" spans="1:16" x14ac:dyDescent="0.25">
      <c r="A111" t="s">
        <v>27</v>
      </c>
      <c r="B111" t="s">
        <v>28</v>
      </c>
      <c r="C111">
        <v>1369802</v>
      </c>
      <c r="D111" t="s">
        <v>18</v>
      </c>
      <c r="E111">
        <v>10097816</v>
      </c>
      <c r="F111">
        <v>60</v>
      </c>
      <c r="G111" t="s">
        <v>19</v>
      </c>
      <c r="H111" t="s">
        <v>20</v>
      </c>
      <c r="I111" t="s">
        <v>21</v>
      </c>
      <c r="J111" t="s">
        <v>22</v>
      </c>
      <c r="K111" t="s">
        <v>23</v>
      </c>
      <c r="L111" t="s">
        <v>130</v>
      </c>
      <c r="M111" t="s">
        <v>131</v>
      </c>
      <c r="N111" t="s">
        <v>26</v>
      </c>
      <c r="O111" s="1">
        <v>44232</v>
      </c>
      <c r="P111">
        <v>1</v>
      </c>
    </row>
    <row r="112" spans="1:16" x14ac:dyDescent="0.25">
      <c r="A112" t="s">
        <v>15</v>
      </c>
      <c r="B112" t="s">
        <v>33</v>
      </c>
      <c r="C112" t="s">
        <v>161</v>
      </c>
      <c r="D112" t="s">
        <v>18</v>
      </c>
      <c r="E112">
        <v>10067784</v>
      </c>
      <c r="F112">
        <v>71</v>
      </c>
      <c r="G112" t="s">
        <v>19</v>
      </c>
      <c r="H112" t="s">
        <v>20</v>
      </c>
      <c r="I112" t="s">
        <v>21</v>
      </c>
      <c r="J112" t="s">
        <v>22</v>
      </c>
      <c r="K112" t="s">
        <v>37</v>
      </c>
      <c r="L112" t="s">
        <v>130</v>
      </c>
      <c r="M112" t="s">
        <v>131</v>
      </c>
      <c r="N112" t="s">
        <v>35</v>
      </c>
      <c r="O112" s="1">
        <v>44235</v>
      </c>
      <c r="P112">
        <v>1</v>
      </c>
    </row>
    <row r="113" spans="1:16" x14ac:dyDescent="0.25">
      <c r="A113" t="s">
        <v>27</v>
      </c>
      <c r="B113" t="s">
        <v>28</v>
      </c>
      <c r="C113">
        <v>1370472</v>
      </c>
      <c r="D113" t="s">
        <v>18</v>
      </c>
      <c r="E113">
        <v>10212667</v>
      </c>
      <c r="F113">
        <v>75</v>
      </c>
      <c r="G113" t="s">
        <v>19</v>
      </c>
      <c r="H113" t="s">
        <v>20</v>
      </c>
      <c r="I113" t="s">
        <v>21</v>
      </c>
      <c r="J113" t="s">
        <v>22</v>
      </c>
      <c r="K113" t="s">
        <v>23</v>
      </c>
      <c r="L113" t="s">
        <v>127</v>
      </c>
      <c r="M113" t="s">
        <v>128</v>
      </c>
      <c r="N113" t="s">
        <v>26</v>
      </c>
      <c r="O113" s="1">
        <v>44235</v>
      </c>
      <c r="P113">
        <v>1</v>
      </c>
    </row>
    <row r="114" spans="1:16" x14ac:dyDescent="0.25">
      <c r="A114" t="s">
        <v>30</v>
      </c>
      <c r="B114" t="s">
        <v>33</v>
      </c>
      <c r="C114" t="s">
        <v>162</v>
      </c>
      <c r="D114" t="s">
        <v>18</v>
      </c>
      <c r="E114">
        <v>42088613</v>
      </c>
      <c r="F114">
        <v>52</v>
      </c>
      <c r="G114" t="s">
        <v>19</v>
      </c>
      <c r="H114" t="s">
        <v>98</v>
      </c>
      <c r="I114" t="s">
        <v>21</v>
      </c>
      <c r="J114" t="s">
        <v>22</v>
      </c>
      <c r="K114" t="s">
        <v>23</v>
      </c>
      <c r="L114" t="s">
        <v>136</v>
      </c>
      <c r="M114" t="s">
        <v>137</v>
      </c>
      <c r="N114" t="s">
        <v>35</v>
      </c>
      <c r="O114" s="1">
        <v>44235</v>
      </c>
      <c r="P114">
        <v>1</v>
      </c>
    </row>
    <row r="115" spans="1:16" x14ac:dyDescent="0.25">
      <c r="A115" t="s">
        <v>30</v>
      </c>
      <c r="B115" t="s">
        <v>33</v>
      </c>
      <c r="C115" t="s">
        <v>162</v>
      </c>
      <c r="D115" t="s">
        <v>18</v>
      </c>
      <c r="E115">
        <v>42088613</v>
      </c>
      <c r="F115">
        <v>52</v>
      </c>
      <c r="G115" t="s">
        <v>19</v>
      </c>
      <c r="H115" t="s">
        <v>98</v>
      </c>
      <c r="I115" t="s">
        <v>21</v>
      </c>
      <c r="J115" t="s">
        <v>22</v>
      </c>
      <c r="K115" t="s">
        <v>23</v>
      </c>
      <c r="L115" t="s">
        <v>136</v>
      </c>
      <c r="M115" t="s">
        <v>137</v>
      </c>
      <c r="N115" t="s">
        <v>35</v>
      </c>
      <c r="O115" s="1">
        <v>44235</v>
      </c>
      <c r="P115">
        <v>1</v>
      </c>
    </row>
    <row r="116" spans="1:16" x14ac:dyDescent="0.25">
      <c r="A116" t="s">
        <v>30</v>
      </c>
      <c r="B116" t="s">
        <v>33</v>
      </c>
      <c r="C116" t="s">
        <v>162</v>
      </c>
      <c r="D116" t="s">
        <v>18</v>
      </c>
      <c r="E116">
        <v>42088613</v>
      </c>
      <c r="F116">
        <v>52</v>
      </c>
      <c r="G116" t="s">
        <v>19</v>
      </c>
      <c r="H116" t="s">
        <v>98</v>
      </c>
      <c r="I116" t="s">
        <v>21</v>
      </c>
      <c r="J116" t="s">
        <v>22</v>
      </c>
      <c r="K116" t="s">
        <v>23</v>
      </c>
      <c r="L116" t="s">
        <v>136</v>
      </c>
      <c r="M116" t="s">
        <v>137</v>
      </c>
      <c r="N116" t="s">
        <v>35</v>
      </c>
      <c r="O116" s="1">
        <v>44235</v>
      </c>
      <c r="P116">
        <v>1</v>
      </c>
    </row>
    <row r="117" spans="1:16" x14ac:dyDescent="0.25">
      <c r="A117" t="s">
        <v>15</v>
      </c>
      <c r="B117" t="s">
        <v>33</v>
      </c>
      <c r="C117" t="s">
        <v>161</v>
      </c>
      <c r="D117" t="s">
        <v>18</v>
      </c>
      <c r="E117">
        <v>10067784</v>
      </c>
      <c r="F117">
        <v>71</v>
      </c>
      <c r="G117" t="s">
        <v>19</v>
      </c>
      <c r="H117" t="s">
        <v>20</v>
      </c>
      <c r="I117" t="s">
        <v>21</v>
      </c>
      <c r="J117" t="s">
        <v>22</v>
      </c>
      <c r="K117" t="s">
        <v>37</v>
      </c>
      <c r="L117" t="s">
        <v>130</v>
      </c>
      <c r="M117" t="s">
        <v>131</v>
      </c>
      <c r="N117" t="s">
        <v>35</v>
      </c>
      <c r="O117" s="1">
        <v>44235</v>
      </c>
      <c r="P117">
        <v>1</v>
      </c>
    </row>
    <row r="118" spans="1:16" x14ac:dyDescent="0.25">
      <c r="A118" t="s">
        <v>15</v>
      </c>
      <c r="B118" t="s">
        <v>16</v>
      </c>
      <c r="C118" t="s">
        <v>163</v>
      </c>
      <c r="D118" t="s">
        <v>18</v>
      </c>
      <c r="E118">
        <v>4406976</v>
      </c>
      <c r="F118">
        <v>62</v>
      </c>
      <c r="G118" t="s">
        <v>19</v>
      </c>
      <c r="H118" t="s">
        <v>20</v>
      </c>
      <c r="I118" t="s">
        <v>21</v>
      </c>
      <c r="J118" t="s">
        <v>22</v>
      </c>
      <c r="K118" t="s">
        <v>23</v>
      </c>
      <c r="L118" t="s">
        <v>125</v>
      </c>
      <c r="M118" t="s">
        <v>126</v>
      </c>
      <c r="N118" t="s">
        <v>26</v>
      </c>
      <c r="O118" s="1">
        <v>44235</v>
      </c>
      <c r="P118">
        <v>1</v>
      </c>
    </row>
    <row r="119" spans="1:16" x14ac:dyDescent="0.25">
      <c r="A119" t="s">
        <v>15</v>
      </c>
      <c r="B119" t="s">
        <v>33</v>
      </c>
      <c r="C119" t="s">
        <v>161</v>
      </c>
      <c r="D119" t="s">
        <v>18</v>
      </c>
      <c r="E119">
        <v>10067784</v>
      </c>
      <c r="F119">
        <v>71</v>
      </c>
      <c r="G119" t="s">
        <v>19</v>
      </c>
      <c r="H119" t="s">
        <v>20</v>
      </c>
      <c r="I119" t="s">
        <v>21</v>
      </c>
      <c r="J119" t="s">
        <v>22</v>
      </c>
      <c r="K119" t="s">
        <v>37</v>
      </c>
      <c r="L119" t="s">
        <v>130</v>
      </c>
      <c r="M119" t="s">
        <v>131</v>
      </c>
      <c r="N119" t="s">
        <v>35</v>
      </c>
      <c r="O119" s="1">
        <v>44235</v>
      </c>
      <c r="P119">
        <v>1</v>
      </c>
    </row>
    <row r="120" spans="1:16" x14ac:dyDescent="0.25">
      <c r="A120" t="s">
        <v>27</v>
      </c>
      <c r="B120" t="s">
        <v>28</v>
      </c>
      <c r="C120">
        <v>1368847</v>
      </c>
      <c r="D120" t="s">
        <v>18</v>
      </c>
      <c r="E120">
        <v>29154364</v>
      </c>
      <c r="F120">
        <v>70</v>
      </c>
      <c r="G120" t="s">
        <v>19</v>
      </c>
      <c r="H120" t="s">
        <v>98</v>
      </c>
      <c r="I120" t="s">
        <v>21</v>
      </c>
      <c r="J120" t="s">
        <v>22</v>
      </c>
      <c r="K120" t="s">
        <v>23</v>
      </c>
      <c r="L120" t="s">
        <v>130</v>
      </c>
      <c r="M120" t="s">
        <v>131</v>
      </c>
      <c r="N120" t="s">
        <v>26</v>
      </c>
      <c r="O120" s="1">
        <v>44236</v>
      </c>
      <c r="P120">
        <v>1</v>
      </c>
    </row>
    <row r="121" spans="1:16" x14ac:dyDescent="0.25">
      <c r="A121" t="s">
        <v>15</v>
      </c>
      <c r="B121" t="s">
        <v>33</v>
      </c>
      <c r="C121" t="s">
        <v>161</v>
      </c>
      <c r="D121" t="s">
        <v>18</v>
      </c>
      <c r="E121">
        <v>10067784</v>
      </c>
      <c r="F121">
        <v>71</v>
      </c>
      <c r="G121" t="s">
        <v>19</v>
      </c>
      <c r="H121" t="s">
        <v>20</v>
      </c>
      <c r="I121" t="s">
        <v>21</v>
      </c>
      <c r="J121" t="s">
        <v>22</v>
      </c>
      <c r="K121" t="s">
        <v>37</v>
      </c>
      <c r="L121" t="s">
        <v>130</v>
      </c>
      <c r="M121" t="s">
        <v>131</v>
      </c>
      <c r="N121" t="s">
        <v>35</v>
      </c>
      <c r="O121" s="1">
        <v>44236</v>
      </c>
      <c r="P121">
        <v>1</v>
      </c>
    </row>
    <row r="122" spans="1:16" x14ac:dyDescent="0.25">
      <c r="A122" t="s">
        <v>27</v>
      </c>
      <c r="B122" t="s">
        <v>28</v>
      </c>
      <c r="C122">
        <v>1369057</v>
      </c>
      <c r="D122" t="s">
        <v>18</v>
      </c>
      <c r="E122">
        <v>42008046</v>
      </c>
      <c r="F122">
        <v>51</v>
      </c>
      <c r="G122" t="s">
        <v>19</v>
      </c>
      <c r="H122" t="s">
        <v>98</v>
      </c>
      <c r="I122" t="s">
        <v>21</v>
      </c>
      <c r="J122" t="s">
        <v>22</v>
      </c>
      <c r="K122" t="s">
        <v>23</v>
      </c>
      <c r="L122" t="s">
        <v>130</v>
      </c>
      <c r="M122" t="s">
        <v>131</v>
      </c>
      <c r="N122" t="s">
        <v>26</v>
      </c>
      <c r="O122" s="1">
        <v>44237</v>
      </c>
      <c r="P122">
        <v>1</v>
      </c>
    </row>
    <row r="123" spans="1:16" x14ac:dyDescent="0.25">
      <c r="A123" t="s">
        <v>15</v>
      </c>
      <c r="B123" t="s">
        <v>33</v>
      </c>
      <c r="C123" t="s">
        <v>164</v>
      </c>
      <c r="D123" t="s">
        <v>18</v>
      </c>
      <c r="E123">
        <v>29808698</v>
      </c>
      <c r="F123">
        <v>71</v>
      </c>
      <c r="G123" t="s">
        <v>19</v>
      </c>
      <c r="H123" t="s">
        <v>98</v>
      </c>
      <c r="I123" t="s">
        <v>21</v>
      </c>
      <c r="J123" t="s">
        <v>22</v>
      </c>
      <c r="K123" t="s">
        <v>23</v>
      </c>
      <c r="L123" t="s">
        <v>130</v>
      </c>
      <c r="M123" t="s">
        <v>131</v>
      </c>
      <c r="N123" t="s">
        <v>35</v>
      </c>
      <c r="O123" s="1">
        <v>44237</v>
      </c>
      <c r="P123">
        <v>1</v>
      </c>
    </row>
    <row r="124" spans="1:16" x14ac:dyDescent="0.25">
      <c r="A124" t="s">
        <v>15</v>
      </c>
      <c r="B124" t="s">
        <v>33</v>
      </c>
      <c r="C124" t="s">
        <v>161</v>
      </c>
      <c r="D124" t="s">
        <v>18</v>
      </c>
      <c r="E124">
        <v>10067784</v>
      </c>
      <c r="F124">
        <v>71</v>
      </c>
      <c r="G124" t="s">
        <v>19</v>
      </c>
      <c r="H124" t="s">
        <v>20</v>
      </c>
      <c r="I124" t="s">
        <v>21</v>
      </c>
      <c r="J124" t="s">
        <v>22</v>
      </c>
      <c r="K124" t="s">
        <v>37</v>
      </c>
      <c r="L124" t="s">
        <v>130</v>
      </c>
      <c r="M124" t="s">
        <v>131</v>
      </c>
      <c r="N124" t="s">
        <v>35</v>
      </c>
      <c r="O124" s="1">
        <v>44237</v>
      </c>
      <c r="P124">
        <v>1</v>
      </c>
    </row>
    <row r="125" spans="1:16" x14ac:dyDescent="0.25">
      <c r="A125" t="s">
        <v>27</v>
      </c>
      <c r="B125" t="s">
        <v>28</v>
      </c>
      <c r="C125">
        <v>1369367</v>
      </c>
      <c r="D125" t="s">
        <v>18</v>
      </c>
      <c r="E125">
        <v>8012796</v>
      </c>
      <c r="F125">
        <v>52</v>
      </c>
      <c r="G125" t="s">
        <v>19</v>
      </c>
      <c r="H125" t="s">
        <v>20</v>
      </c>
      <c r="I125" t="s">
        <v>21</v>
      </c>
      <c r="J125" t="s">
        <v>22</v>
      </c>
      <c r="K125" t="s">
        <v>23</v>
      </c>
      <c r="L125" t="s">
        <v>127</v>
      </c>
      <c r="M125" t="s">
        <v>128</v>
      </c>
      <c r="N125" t="s">
        <v>26</v>
      </c>
      <c r="O125" s="1">
        <v>44237</v>
      </c>
      <c r="P125">
        <v>1</v>
      </c>
    </row>
    <row r="126" spans="1:16" x14ac:dyDescent="0.25">
      <c r="A126" t="s">
        <v>27</v>
      </c>
      <c r="B126" t="s">
        <v>28</v>
      </c>
      <c r="C126">
        <v>1371559</v>
      </c>
      <c r="D126" t="s">
        <v>18</v>
      </c>
      <c r="E126">
        <v>42088613</v>
      </c>
      <c r="F126">
        <v>52</v>
      </c>
      <c r="G126" t="s">
        <v>19</v>
      </c>
      <c r="H126" t="s">
        <v>98</v>
      </c>
      <c r="I126" t="s">
        <v>21</v>
      </c>
      <c r="J126" t="s">
        <v>22</v>
      </c>
      <c r="K126" t="s">
        <v>23</v>
      </c>
      <c r="L126" t="s">
        <v>136</v>
      </c>
      <c r="M126" t="s">
        <v>137</v>
      </c>
      <c r="N126" t="s">
        <v>26</v>
      </c>
      <c r="O126" s="1">
        <v>44237</v>
      </c>
      <c r="P126">
        <v>1</v>
      </c>
    </row>
    <row r="127" spans="1:16" x14ac:dyDescent="0.25">
      <c r="A127" t="s">
        <v>15</v>
      </c>
      <c r="B127" t="s">
        <v>33</v>
      </c>
      <c r="C127" t="s">
        <v>164</v>
      </c>
      <c r="D127" t="s">
        <v>18</v>
      </c>
      <c r="E127">
        <v>29808698</v>
      </c>
      <c r="F127">
        <v>71</v>
      </c>
      <c r="G127" t="s">
        <v>19</v>
      </c>
      <c r="H127" t="s">
        <v>98</v>
      </c>
      <c r="I127" t="s">
        <v>21</v>
      </c>
      <c r="J127" t="s">
        <v>22</v>
      </c>
      <c r="K127" t="s">
        <v>23</v>
      </c>
      <c r="L127" t="s">
        <v>130</v>
      </c>
      <c r="M127" t="s">
        <v>131</v>
      </c>
      <c r="N127" t="s">
        <v>35</v>
      </c>
      <c r="O127" s="1">
        <v>44238</v>
      </c>
      <c r="P127">
        <v>1</v>
      </c>
    </row>
    <row r="128" spans="1:16" x14ac:dyDescent="0.25">
      <c r="A128" t="s">
        <v>27</v>
      </c>
      <c r="B128" t="s">
        <v>28</v>
      </c>
      <c r="C128">
        <v>1372309</v>
      </c>
      <c r="D128" t="s">
        <v>18</v>
      </c>
      <c r="E128">
        <v>10115230</v>
      </c>
      <c r="F128">
        <v>56</v>
      </c>
      <c r="G128" t="s">
        <v>19</v>
      </c>
      <c r="H128" t="s">
        <v>20</v>
      </c>
      <c r="I128" t="s">
        <v>21</v>
      </c>
      <c r="J128" t="s">
        <v>22</v>
      </c>
      <c r="K128" t="s">
        <v>23</v>
      </c>
      <c r="L128" t="s">
        <v>165</v>
      </c>
      <c r="M128" t="s">
        <v>166</v>
      </c>
      <c r="N128" t="s">
        <v>26</v>
      </c>
      <c r="O128" s="1">
        <v>44238</v>
      </c>
      <c r="P128">
        <v>1</v>
      </c>
    </row>
    <row r="129" spans="1:16" x14ac:dyDescent="0.25">
      <c r="A129" t="s">
        <v>15</v>
      </c>
      <c r="B129" t="s">
        <v>33</v>
      </c>
      <c r="C129" t="s">
        <v>161</v>
      </c>
      <c r="D129" t="s">
        <v>18</v>
      </c>
      <c r="E129">
        <v>10067784</v>
      </c>
      <c r="F129">
        <v>71</v>
      </c>
      <c r="G129" t="s">
        <v>19</v>
      </c>
      <c r="H129" t="s">
        <v>20</v>
      </c>
      <c r="I129" t="s">
        <v>21</v>
      </c>
      <c r="J129" t="s">
        <v>22</v>
      </c>
      <c r="K129" t="s">
        <v>37</v>
      </c>
      <c r="L129" t="s">
        <v>130</v>
      </c>
      <c r="M129" t="s">
        <v>131</v>
      </c>
      <c r="N129" t="s">
        <v>35</v>
      </c>
      <c r="O129" s="1">
        <v>44238</v>
      </c>
      <c r="P129">
        <v>1</v>
      </c>
    </row>
    <row r="130" spans="1:16" x14ac:dyDescent="0.25">
      <c r="A130" t="s">
        <v>15</v>
      </c>
      <c r="B130" t="s">
        <v>33</v>
      </c>
      <c r="C130" t="s">
        <v>161</v>
      </c>
      <c r="D130" t="s">
        <v>18</v>
      </c>
      <c r="E130">
        <v>10067784</v>
      </c>
      <c r="F130">
        <v>71</v>
      </c>
      <c r="G130" t="s">
        <v>19</v>
      </c>
      <c r="H130" t="s">
        <v>20</v>
      </c>
      <c r="I130" t="s">
        <v>21</v>
      </c>
      <c r="J130" t="s">
        <v>22</v>
      </c>
      <c r="K130" t="s">
        <v>37</v>
      </c>
      <c r="L130" t="s">
        <v>130</v>
      </c>
      <c r="M130" t="s">
        <v>131</v>
      </c>
      <c r="N130" t="s">
        <v>35</v>
      </c>
      <c r="O130" s="1">
        <v>44238</v>
      </c>
      <c r="P130">
        <v>1</v>
      </c>
    </row>
    <row r="131" spans="1:16" x14ac:dyDescent="0.25">
      <c r="A131" t="s">
        <v>15</v>
      </c>
      <c r="B131" t="s">
        <v>33</v>
      </c>
      <c r="C131" t="s">
        <v>164</v>
      </c>
      <c r="D131" t="s">
        <v>18</v>
      </c>
      <c r="E131">
        <v>29808698</v>
      </c>
      <c r="F131">
        <v>71</v>
      </c>
      <c r="G131" t="s">
        <v>19</v>
      </c>
      <c r="H131" t="s">
        <v>98</v>
      </c>
      <c r="I131" t="s">
        <v>21</v>
      </c>
      <c r="J131" t="s">
        <v>22</v>
      </c>
      <c r="K131" t="s">
        <v>23</v>
      </c>
      <c r="L131" t="s">
        <v>130</v>
      </c>
      <c r="M131" t="s">
        <v>131</v>
      </c>
      <c r="N131" t="s">
        <v>35</v>
      </c>
      <c r="O131" s="1">
        <v>44238</v>
      </c>
      <c r="P131">
        <v>1</v>
      </c>
    </row>
    <row r="132" spans="1:16" x14ac:dyDescent="0.25">
      <c r="A132" t="s">
        <v>30</v>
      </c>
      <c r="B132" t="s">
        <v>33</v>
      </c>
      <c r="C132" t="s">
        <v>162</v>
      </c>
      <c r="D132" t="s">
        <v>18</v>
      </c>
      <c r="E132">
        <v>42088613</v>
      </c>
      <c r="F132">
        <v>52</v>
      </c>
      <c r="G132" t="s">
        <v>19</v>
      </c>
      <c r="H132" t="s">
        <v>98</v>
      </c>
      <c r="I132" t="s">
        <v>21</v>
      </c>
      <c r="J132" t="s">
        <v>22</v>
      </c>
      <c r="K132" t="s">
        <v>23</v>
      </c>
      <c r="L132" t="s">
        <v>136</v>
      </c>
      <c r="M132" t="s">
        <v>137</v>
      </c>
      <c r="N132" t="s">
        <v>35</v>
      </c>
      <c r="O132" s="1">
        <v>44238</v>
      </c>
      <c r="P132">
        <v>1</v>
      </c>
    </row>
    <row r="133" spans="1:16" x14ac:dyDescent="0.25">
      <c r="A133" t="s">
        <v>49</v>
      </c>
      <c r="B133" t="s">
        <v>151</v>
      </c>
      <c r="C133" t="s">
        <v>167</v>
      </c>
      <c r="D133" t="s">
        <v>18</v>
      </c>
      <c r="E133">
        <v>24936510</v>
      </c>
      <c r="F133">
        <v>73</v>
      </c>
      <c r="G133" t="s">
        <v>19</v>
      </c>
      <c r="H133" t="s">
        <v>98</v>
      </c>
      <c r="I133" t="s">
        <v>21</v>
      </c>
      <c r="J133" t="s">
        <v>22</v>
      </c>
      <c r="K133" t="s">
        <v>37</v>
      </c>
      <c r="L133" t="s">
        <v>142</v>
      </c>
      <c r="M133" t="s">
        <v>143</v>
      </c>
      <c r="N133" t="s">
        <v>35</v>
      </c>
      <c r="O133" s="1">
        <v>44239</v>
      </c>
      <c r="P133">
        <v>1</v>
      </c>
    </row>
    <row r="134" spans="1:16" x14ac:dyDescent="0.25">
      <c r="A134" t="s">
        <v>30</v>
      </c>
      <c r="B134" t="s">
        <v>33</v>
      </c>
      <c r="C134" t="s">
        <v>162</v>
      </c>
      <c r="D134" t="s">
        <v>18</v>
      </c>
      <c r="E134">
        <v>42088613</v>
      </c>
      <c r="F134">
        <v>52</v>
      </c>
      <c r="G134" t="s">
        <v>19</v>
      </c>
      <c r="H134" t="s">
        <v>98</v>
      </c>
      <c r="I134" t="s">
        <v>21</v>
      </c>
      <c r="J134" t="s">
        <v>22</v>
      </c>
      <c r="K134" t="s">
        <v>23</v>
      </c>
      <c r="L134" t="s">
        <v>136</v>
      </c>
      <c r="M134" t="s">
        <v>137</v>
      </c>
      <c r="N134" t="s">
        <v>35</v>
      </c>
      <c r="O134" s="1">
        <v>44239</v>
      </c>
      <c r="P134">
        <v>1</v>
      </c>
    </row>
    <row r="135" spans="1:16" x14ac:dyDescent="0.25">
      <c r="A135" t="s">
        <v>30</v>
      </c>
      <c r="B135" t="s">
        <v>33</v>
      </c>
      <c r="C135" t="s">
        <v>162</v>
      </c>
      <c r="D135" t="s">
        <v>18</v>
      </c>
      <c r="E135">
        <v>42088613</v>
      </c>
      <c r="F135">
        <v>52</v>
      </c>
      <c r="G135" t="s">
        <v>19</v>
      </c>
      <c r="H135" t="s">
        <v>98</v>
      </c>
      <c r="I135" t="s">
        <v>21</v>
      </c>
      <c r="J135" t="s">
        <v>22</v>
      </c>
      <c r="K135" t="s">
        <v>23</v>
      </c>
      <c r="L135" t="s">
        <v>136</v>
      </c>
      <c r="M135" t="s">
        <v>137</v>
      </c>
      <c r="N135" t="s">
        <v>35</v>
      </c>
      <c r="O135" s="1">
        <v>44242</v>
      </c>
      <c r="P135">
        <v>1</v>
      </c>
    </row>
    <row r="136" spans="1:16" x14ac:dyDescent="0.25">
      <c r="A136" t="s">
        <v>30</v>
      </c>
      <c r="B136" t="s">
        <v>33</v>
      </c>
      <c r="C136" t="s">
        <v>162</v>
      </c>
      <c r="D136" t="s">
        <v>18</v>
      </c>
      <c r="E136">
        <v>42088613</v>
      </c>
      <c r="F136">
        <v>52</v>
      </c>
      <c r="G136" t="s">
        <v>19</v>
      </c>
      <c r="H136" t="s">
        <v>98</v>
      </c>
      <c r="I136" t="s">
        <v>21</v>
      </c>
      <c r="J136" t="s">
        <v>22</v>
      </c>
      <c r="K136" t="s">
        <v>23</v>
      </c>
      <c r="L136" t="s">
        <v>136</v>
      </c>
      <c r="M136" t="s">
        <v>137</v>
      </c>
      <c r="N136" t="s">
        <v>35</v>
      </c>
      <c r="O136" s="1">
        <v>44243</v>
      </c>
      <c r="P136">
        <v>1</v>
      </c>
    </row>
    <row r="137" spans="1:16" x14ac:dyDescent="0.25">
      <c r="A137" t="s">
        <v>15</v>
      </c>
      <c r="B137" t="s">
        <v>33</v>
      </c>
      <c r="C137" t="s">
        <v>168</v>
      </c>
      <c r="D137" t="s">
        <v>18</v>
      </c>
      <c r="E137">
        <v>10067784</v>
      </c>
      <c r="F137">
        <v>71</v>
      </c>
      <c r="G137" t="s">
        <v>19</v>
      </c>
      <c r="H137" t="s">
        <v>20</v>
      </c>
      <c r="I137" t="s">
        <v>21</v>
      </c>
      <c r="J137" t="s">
        <v>22</v>
      </c>
      <c r="K137" t="s">
        <v>37</v>
      </c>
      <c r="L137" t="s">
        <v>130</v>
      </c>
      <c r="M137" t="s">
        <v>131</v>
      </c>
      <c r="N137" t="s">
        <v>35</v>
      </c>
      <c r="O137" s="1">
        <v>44243</v>
      </c>
      <c r="P137">
        <v>1</v>
      </c>
    </row>
    <row r="138" spans="1:16" x14ac:dyDescent="0.25">
      <c r="A138" t="s">
        <v>15</v>
      </c>
      <c r="B138" t="s">
        <v>33</v>
      </c>
      <c r="C138" t="s">
        <v>169</v>
      </c>
      <c r="D138" t="s">
        <v>18</v>
      </c>
      <c r="E138">
        <v>10072664</v>
      </c>
      <c r="F138">
        <v>69</v>
      </c>
      <c r="G138" t="s">
        <v>19</v>
      </c>
      <c r="H138" t="s">
        <v>20</v>
      </c>
      <c r="I138" t="s">
        <v>21</v>
      </c>
      <c r="J138" t="s">
        <v>22</v>
      </c>
      <c r="K138" t="s">
        <v>23</v>
      </c>
      <c r="L138" t="s">
        <v>130</v>
      </c>
      <c r="M138" t="s">
        <v>131</v>
      </c>
      <c r="N138" t="s">
        <v>35</v>
      </c>
      <c r="O138" s="1">
        <v>44243</v>
      </c>
      <c r="P138">
        <v>1</v>
      </c>
    </row>
    <row r="139" spans="1:16" x14ac:dyDescent="0.25">
      <c r="A139" t="s">
        <v>15</v>
      </c>
      <c r="B139" t="s">
        <v>33</v>
      </c>
      <c r="C139" t="s">
        <v>169</v>
      </c>
      <c r="D139" t="s">
        <v>18</v>
      </c>
      <c r="E139">
        <v>10072664</v>
      </c>
      <c r="F139">
        <v>69</v>
      </c>
      <c r="G139" t="s">
        <v>19</v>
      </c>
      <c r="H139" t="s">
        <v>20</v>
      </c>
      <c r="I139" t="s">
        <v>21</v>
      </c>
      <c r="J139" t="s">
        <v>22</v>
      </c>
      <c r="K139" t="s">
        <v>23</v>
      </c>
      <c r="L139" t="s">
        <v>130</v>
      </c>
      <c r="M139" t="s">
        <v>131</v>
      </c>
      <c r="N139" t="s">
        <v>35</v>
      </c>
      <c r="O139" s="1">
        <v>44243</v>
      </c>
      <c r="P139">
        <v>1</v>
      </c>
    </row>
    <row r="140" spans="1:16" x14ac:dyDescent="0.25">
      <c r="A140" t="s">
        <v>27</v>
      </c>
      <c r="B140" t="s">
        <v>28</v>
      </c>
      <c r="C140">
        <v>1371946</v>
      </c>
      <c r="D140" t="s">
        <v>18</v>
      </c>
      <c r="E140">
        <v>10115230</v>
      </c>
      <c r="F140">
        <v>56</v>
      </c>
      <c r="G140" t="s">
        <v>19</v>
      </c>
      <c r="H140" t="s">
        <v>20</v>
      </c>
      <c r="I140" t="s">
        <v>21</v>
      </c>
      <c r="J140" t="s">
        <v>22</v>
      </c>
      <c r="K140" t="s">
        <v>23</v>
      </c>
      <c r="L140" t="s">
        <v>165</v>
      </c>
      <c r="M140" t="s">
        <v>166</v>
      </c>
      <c r="N140" t="s">
        <v>26</v>
      </c>
      <c r="O140" s="1">
        <v>44244</v>
      </c>
      <c r="P140">
        <v>1</v>
      </c>
    </row>
    <row r="141" spans="1:16" x14ac:dyDescent="0.25">
      <c r="A141" t="s">
        <v>38</v>
      </c>
      <c r="B141" t="s">
        <v>39</v>
      </c>
      <c r="C141" t="s">
        <v>170</v>
      </c>
      <c r="D141" t="s">
        <v>18</v>
      </c>
      <c r="E141">
        <v>11636043</v>
      </c>
      <c r="F141">
        <v>52</v>
      </c>
      <c r="G141" t="s">
        <v>19</v>
      </c>
      <c r="H141" t="s">
        <v>20</v>
      </c>
      <c r="I141" t="s">
        <v>21</v>
      </c>
      <c r="J141" t="s">
        <v>22</v>
      </c>
      <c r="K141" t="s">
        <v>23</v>
      </c>
      <c r="L141" t="s">
        <v>142</v>
      </c>
      <c r="M141" t="s">
        <v>143</v>
      </c>
      <c r="N141" t="s">
        <v>35</v>
      </c>
      <c r="O141" s="1">
        <v>44244</v>
      </c>
      <c r="P141">
        <v>1</v>
      </c>
    </row>
    <row r="142" spans="1:16" x14ac:dyDescent="0.25">
      <c r="A142" t="s">
        <v>27</v>
      </c>
      <c r="B142" t="s">
        <v>28</v>
      </c>
      <c r="C142">
        <v>1390743</v>
      </c>
      <c r="D142" t="s">
        <v>18</v>
      </c>
      <c r="E142">
        <v>25034416</v>
      </c>
      <c r="F142">
        <v>69</v>
      </c>
      <c r="G142" t="s">
        <v>19</v>
      </c>
      <c r="H142" t="s">
        <v>98</v>
      </c>
      <c r="I142" t="s">
        <v>21</v>
      </c>
      <c r="J142" t="s">
        <v>22</v>
      </c>
      <c r="K142" t="s">
        <v>23</v>
      </c>
      <c r="L142" t="s">
        <v>132</v>
      </c>
      <c r="M142" t="s">
        <v>133</v>
      </c>
      <c r="N142" t="s">
        <v>26</v>
      </c>
      <c r="O142" s="1">
        <v>44244</v>
      </c>
      <c r="P142">
        <v>1</v>
      </c>
    </row>
    <row r="143" spans="1:16" x14ac:dyDescent="0.25">
      <c r="A143" t="s">
        <v>30</v>
      </c>
      <c r="B143" t="s">
        <v>33</v>
      </c>
      <c r="C143" t="s">
        <v>162</v>
      </c>
      <c r="D143" t="s">
        <v>18</v>
      </c>
      <c r="E143">
        <v>42088613</v>
      </c>
      <c r="F143">
        <v>52</v>
      </c>
      <c r="G143" t="s">
        <v>19</v>
      </c>
      <c r="H143" t="s">
        <v>98</v>
      </c>
      <c r="I143" t="s">
        <v>21</v>
      </c>
      <c r="J143" t="s">
        <v>22</v>
      </c>
      <c r="K143" t="s">
        <v>23</v>
      </c>
      <c r="L143" t="s">
        <v>136</v>
      </c>
      <c r="M143" t="s">
        <v>137</v>
      </c>
      <c r="N143" t="s">
        <v>35</v>
      </c>
      <c r="O143" s="1">
        <v>44244</v>
      </c>
      <c r="P143">
        <v>1</v>
      </c>
    </row>
    <row r="144" spans="1:16" x14ac:dyDescent="0.25">
      <c r="A144" t="s">
        <v>27</v>
      </c>
      <c r="B144" t="s">
        <v>28</v>
      </c>
      <c r="C144">
        <v>1371860</v>
      </c>
      <c r="D144" t="s">
        <v>18</v>
      </c>
      <c r="E144">
        <v>25169406</v>
      </c>
      <c r="F144">
        <v>64</v>
      </c>
      <c r="G144" t="s">
        <v>19</v>
      </c>
      <c r="H144" t="s">
        <v>98</v>
      </c>
      <c r="I144" t="s">
        <v>21</v>
      </c>
      <c r="J144" t="s">
        <v>22</v>
      </c>
      <c r="K144" t="s">
        <v>23</v>
      </c>
      <c r="L144" t="s">
        <v>125</v>
      </c>
      <c r="M144" t="s">
        <v>126</v>
      </c>
      <c r="N144" t="s">
        <v>26</v>
      </c>
      <c r="O144" s="1">
        <v>44244</v>
      </c>
      <c r="P144">
        <v>1</v>
      </c>
    </row>
    <row r="145" spans="1:16" x14ac:dyDescent="0.25">
      <c r="A145" t="s">
        <v>27</v>
      </c>
      <c r="B145" t="s">
        <v>28</v>
      </c>
      <c r="C145">
        <v>1390743</v>
      </c>
      <c r="D145" t="s">
        <v>18</v>
      </c>
      <c r="E145">
        <v>25034416</v>
      </c>
      <c r="F145">
        <v>69</v>
      </c>
      <c r="G145" t="s">
        <v>19</v>
      </c>
      <c r="H145" t="s">
        <v>98</v>
      </c>
      <c r="I145" t="s">
        <v>21</v>
      </c>
      <c r="J145" t="s">
        <v>22</v>
      </c>
      <c r="K145" t="s">
        <v>23</v>
      </c>
      <c r="L145" t="s">
        <v>132</v>
      </c>
      <c r="M145" t="s">
        <v>133</v>
      </c>
      <c r="N145" t="s">
        <v>26</v>
      </c>
      <c r="O145" s="1">
        <v>44244</v>
      </c>
      <c r="P145">
        <v>1</v>
      </c>
    </row>
    <row r="146" spans="1:16" x14ac:dyDescent="0.25">
      <c r="A146" t="s">
        <v>30</v>
      </c>
      <c r="B146" t="s">
        <v>33</v>
      </c>
      <c r="C146" t="s">
        <v>162</v>
      </c>
      <c r="D146" t="s">
        <v>18</v>
      </c>
      <c r="E146">
        <v>42088613</v>
      </c>
      <c r="F146">
        <v>52</v>
      </c>
      <c r="G146" t="s">
        <v>19</v>
      </c>
      <c r="H146" t="s">
        <v>98</v>
      </c>
      <c r="I146" t="s">
        <v>21</v>
      </c>
      <c r="J146" t="s">
        <v>22</v>
      </c>
      <c r="K146" t="s">
        <v>23</v>
      </c>
      <c r="L146" t="s">
        <v>136</v>
      </c>
      <c r="M146" t="s">
        <v>137</v>
      </c>
      <c r="N146" t="s">
        <v>35</v>
      </c>
      <c r="O146" s="1">
        <v>44244</v>
      </c>
      <c r="P146">
        <v>1</v>
      </c>
    </row>
    <row r="147" spans="1:16" x14ac:dyDescent="0.25">
      <c r="A147" t="s">
        <v>27</v>
      </c>
      <c r="B147" t="s">
        <v>28</v>
      </c>
      <c r="C147">
        <v>1390743</v>
      </c>
      <c r="D147" t="s">
        <v>18</v>
      </c>
      <c r="E147">
        <v>25034416</v>
      </c>
      <c r="F147">
        <v>69</v>
      </c>
      <c r="G147" t="s">
        <v>19</v>
      </c>
      <c r="H147" t="s">
        <v>98</v>
      </c>
      <c r="I147" t="s">
        <v>21</v>
      </c>
      <c r="J147" t="s">
        <v>22</v>
      </c>
      <c r="K147" t="s">
        <v>23</v>
      </c>
      <c r="L147" t="s">
        <v>132</v>
      </c>
      <c r="M147" t="s">
        <v>133</v>
      </c>
      <c r="N147" t="s">
        <v>26</v>
      </c>
      <c r="O147" s="1">
        <v>44245</v>
      </c>
      <c r="P147">
        <v>1</v>
      </c>
    </row>
    <row r="148" spans="1:16" x14ac:dyDescent="0.25">
      <c r="A148" t="s">
        <v>15</v>
      </c>
      <c r="B148" t="s">
        <v>33</v>
      </c>
      <c r="C148" t="s">
        <v>168</v>
      </c>
      <c r="D148" t="s">
        <v>18</v>
      </c>
      <c r="E148">
        <v>10067784</v>
      </c>
      <c r="F148">
        <v>71</v>
      </c>
      <c r="G148" t="s">
        <v>19</v>
      </c>
      <c r="H148" t="s">
        <v>20</v>
      </c>
      <c r="I148" t="s">
        <v>21</v>
      </c>
      <c r="J148" t="s">
        <v>22</v>
      </c>
      <c r="K148" t="s">
        <v>37</v>
      </c>
      <c r="L148" t="s">
        <v>130</v>
      </c>
      <c r="M148" t="s">
        <v>131</v>
      </c>
      <c r="N148" t="s">
        <v>35</v>
      </c>
      <c r="O148" s="1">
        <v>44246</v>
      </c>
      <c r="P148">
        <v>1</v>
      </c>
    </row>
    <row r="149" spans="1:16" x14ac:dyDescent="0.25">
      <c r="A149" t="s">
        <v>15</v>
      </c>
      <c r="B149" t="s">
        <v>33</v>
      </c>
      <c r="C149" t="s">
        <v>169</v>
      </c>
      <c r="D149" t="s">
        <v>18</v>
      </c>
      <c r="E149">
        <v>10072664</v>
      </c>
      <c r="F149">
        <v>69</v>
      </c>
      <c r="G149" t="s">
        <v>19</v>
      </c>
      <c r="H149" t="s">
        <v>20</v>
      </c>
      <c r="I149" t="s">
        <v>21</v>
      </c>
      <c r="J149" t="s">
        <v>22</v>
      </c>
      <c r="K149" t="s">
        <v>23</v>
      </c>
      <c r="L149" t="s">
        <v>130</v>
      </c>
      <c r="M149" t="s">
        <v>131</v>
      </c>
      <c r="N149" t="s">
        <v>35</v>
      </c>
      <c r="O149" s="1">
        <v>44250</v>
      </c>
      <c r="P149">
        <v>1</v>
      </c>
    </row>
    <row r="150" spans="1:16" x14ac:dyDescent="0.25">
      <c r="A150" t="s">
        <v>30</v>
      </c>
      <c r="B150" t="s">
        <v>33</v>
      </c>
      <c r="C150" t="s">
        <v>162</v>
      </c>
      <c r="D150" t="s">
        <v>18</v>
      </c>
      <c r="E150">
        <v>42088613</v>
      </c>
      <c r="F150">
        <v>52</v>
      </c>
      <c r="G150" t="s">
        <v>19</v>
      </c>
      <c r="H150" t="s">
        <v>98</v>
      </c>
      <c r="I150" t="s">
        <v>21</v>
      </c>
      <c r="J150" t="s">
        <v>22</v>
      </c>
      <c r="K150" t="s">
        <v>23</v>
      </c>
      <c r="L150" t="s">
        <v>136</v>
      </c>
      <c r="M150" t="s">
        <v>137</v>
      </c>
      <c r="N150" t="s">
        <v>35</v>
      </c>
      <c r="O150" s="1">
        <v>44250</v>
      </c>
      <c r="P150">
        <v>1</v>
      </c>
    </row>
    <row r="151" spans="1:16" x14ac:dyDescent="0.25">
      <c r="A151" t="s">
        <v>30</v>
      </c>
      <c r="B151" t="s">
        <v>33</v>
      </c>
      <c r="C151" t="s">
        <v>162</v>
      </c>
      <c r="D151" t="s">
        <v>18</v>
      </c>
      <c r="E151">
        <v>42088613</v>
      </c>
      <c r="F151">
        <v>52</v>
      </c>
      <c r="G151" t="s">
        <v>19</v>
      </c>
      <c r="H151" t="s">
        <v>98</v>
      </c>
      <c r="I151" t="s">
        <v>21</v>
      </c>
      <c r="J151" t="s">
        <v>22</v>
      </c>
      <c r="K151" t="s">
        <v>23</v>
      </c>
      <c r="L151" t="s">
        <v>136</v>
      </c>
      <c r="M151" t="s">
        <v>137</v>
      </c>
      <c r="N151" t="s">
        <v>35</v>
      </c>
      <c r="O151" s="1">
        <v>44250</v>
      </c>
      <c r="P151">
        <v>1</v>
      </c>
    </row>
    <row r="152" spans="1:16" x14ac:dyDescent="0.25">
      <c r="A152" t="s">
        <v>145</v>
      </c>
      <c r="B152" t="s">
        <v>60</v>
      </c>
      <c r="C152" t="s">
        <v>171</v>
      </c>
      <c r="D152" t="s">
        <v>18</v>
      </c>
      <c r="E152">
        <v>10092503</v>
      </c>
      <c r="F152">
        <v>62</v>
      </c>
      <c r="G152" t="s">
        <v>19</v>
      </c>
      <c r="H152" t="s">
        <v>20</v>
      </c>
      <c r="I152" t="s">
        <v>21</v>
      </c>
      <c r="J152" t="s">
        <v>22</v>
      </c>
      <c r="K152" t="s">
        <v>37</v>
      </c>
      <c r="L152" t="s">
        <v>125</v>
      </c>
      <c r="M152" t="s">
        <v>126</v>
      </c>
      <c r="N152" t="s">
        <v>35</v>
      </c>
      <c r="O152" s="1">
        <v>44250</v>
      </c>
      <c r="P152">
        <v>1</v>
      </c>
    </row>
    <row r="153" spans="1:16" x14ac:dyDescent="0.25">
      <c r="A153" t="s">
        <v>15</v>
      </c>
      <c r="B153" t="s">
        <v>33</v>
      </c>
      <c r="C153" t="s">
        <v>168</v>
      </c>
      <c r="D153" t="s">
        <v>18</v>
      </c>
      <c r="E153">
        <v>10067784</v>
      </c>
      <c r="F153">
        <v>71</v>
      </c>
      <c r="G153" t="s">
        <v>19</v>
      </c>
      <c r="H153" t="s">
        <v>20</v>
      </c>
      <c r="I153" t="s">
        <v>21</v>
      </c>
      <c r="J153" t="s">
        <v>22</v>
      </c>
      <c r="K153" t="s">
        <v>37</v>
      </c>
      <c r="L153" t="s">
        <v>130</v>
      </c>
      <c r="M153" t="s">
        <v>131</v>
      </c>
      <c r="N153" t="s">
        <v>35</v>
      </c>
      <c r="O153" s="1">
        <v>44251</v>
      </c>
      <c r="P153">
        <v>1</v>
      </c>
    </row>
    <row r="154" spans="1:16" x14ac:dyDescent="0.25">
      <c r="A154" t="s">
        <v>15</v>
      </c>
      <c r="B154" t="s">
        <v>33</v>
      </c>
      <c r="C154" t="s">
        <v>168</v>
      </c>
      <c r="D154" t="s">
        <v>18</v>
      </c>
      <c r="E154">
        <v>10067784</v>
      </c>
      <c r="F154">
        <v>71</v>
      </c>
      <c r="G154" t="s">
        <v>19</v>
      </c>
      <c r="H154" t="s">
        <v>20</v>
      </c>
      <c r="I154" t="s">
        <v>21</v>
      </c>
      <c r="J154" t="s">
        <v>22</v>
      </c>
      <c r="K154" t="s">
        <v>37</v>
      </c>
      <c r="L154" t="s">
        <v>130</v>
      </c>
      <c r="M154" t="s">
        <v>131</v>
      </c>
      <c r="N154" t="s">
        <v>35</v>
      </c>
      <c r="O154" s="1">
        <v>44252</v>
      </c>
      <c r="P154">
        <v>1</v>
      </c>
    </row>
    <row r="155" spans="1:16" x14ac:dyDescent="0.25">
      <c r="A155" t="s">
        <v>30</v>
      </c>
      <c r="B155" t="s">
        <v>33</v>
      </c>
      <c r="C155" t="s">
        <v>162</v>
      </c>
      <c r="D155" t="s">
        <v>18</v>
      </c>
      <c r="E155">
        <v>42088613</v>
      </c>
      <c r="F155">
        <v>52</v>
      </c>
      <c r="G155" t="s">
        <v>19</v>
      </c>
      <c r="H155" t="s">
        <v>98</v>
      </c>
      <c r="I155" t="s">
        <v>21</v>
      </c>
      <c r="J155" t="s">
        <v>22</v>
      </c>
      <c r="K155" t="s">
        <v>23</v>
      </c>
      <c r="L155" t="s">
        <v>136</v>
      </c>
      <c r="M155" t="s">
        <v>137</v>
      </c>
      <c r="N155" t="s">
        <v>35</v>
      </c>
      <c r="O155" s="1">
        <v>44252</v>
      </c>
      <c r="P155">
        <v>1</v>
      </c>
    </row>
    <row r="156" spans="1:16" x14ac:dyDescent="0.25">
      <c r="A156" t="s">
        <v>15</v>
      </c>
      <c r="B156" t="s">
        <v>33</v>
      </c>
      <c r="C156" t="s">
        <v>168</v>
      </c>
      <c r="D156" t="s">
        <v>18</v>
      </c>
      <c r="E156">
        <v>10067784</v>
      </c>
      <c r="F156">
        <v>71</v>
      </c>
      <c r="G156" t="s">
        <v>19</v>
      </c>
      <c r="H156" t="s">
        <v>20</v>
      </c>
      <c r="I156" t="s">
        <v>21</v>
      </c>
      <c r="J156" t="s">
        <v>22</v>
      </c>
      <c r="K156" t="s">
        <v>37</v>
      </c>
      <c r="L156" t="s">
        <v>130</v>
      </c>
      <c r="M156" t="s">
        <v>131</v>
      </c>
      <c r="N156" t="s">
        <v>35</v>
      </c>
      <c r="O156" s="1">
        <v>44252</v>
      </c>
      <c r="P156">
        <v>1</v>
      </c>
    </row>
    <row r="157" spans="1:16" x14ac:dyDescent="0.25">
      <c r="A157" t="s">
        <v>30</v>
      </c>
      <c r="B157" t="s">
        <v>33</v>
      </c>
      <c r="C157" t="s">
        <v>162</v>
      </c>
      <c r="D157" t="s">
        <v>18</v>
      </c>
      <c r="E157">
        <v>42088613</v>
      </c>
      <c r="F157">
        <v>52</v>
      </c>
      <c r="G157" t="s">
        <v>19</v>
      </c>
      <c r="H157" t="s">
        <v>98</v>
      </c>
      <c r="I157" t="s">
        <v>21</v>
      </c>
      <c r="J157" t="s">
        <v>22</v>
      </c>
      <c r="K157" t="s">
        <v>23</v>
      </c>
      <c r="L157" t="s">
        <v>136</v>
      </c>
      <c r="M157" t="s">
        <v>137</v>
      </c>
      <c r="N157" t="s">
        <v>35</v>
      </c>
      <c r="O157" s="1">
        <v>44253</v>
      </c>
      <c r="P157">
        <v>1</v>
      </c>
    </row>
    <row r="158" spans="1:16" x14ac:dyDescent="0.25">
      <c r="A158" t="s">
        <v>30</v>
      </c>
      <c r="B158" t="s">
        <v>33</v>
      </c>
      <c r="C158" t="s">
        <v>162</v>
      </c>
      <c r="D158" t="s">
        <v>18</v>
      </c>
      <c r="E158">
        <v>42088613</v>
      </c>
      <c r="F158">
        <v>52</v>
      </c>
      <c r="G158" t="s">
        <v>19</v>
      </c>
      <c r="H158" t="s">
        <v>98</v>
      </c>
      <c r="I158" t="s">
        <v>21</v>
      </c>
      <c r="J158" t="s">
        <v>22</v>
      </c>
      <c r="K158" t="s">
        <v>23</v>
      </c>
      <c r="L158" t="s">
        <v>136</v>
      </c>
      <c r="M158" t="s">
        <v>137</v>
      </c>
      <c r="N158" t="s">
        <v>35</v>
      </c>
      <c r="O158" s="1">
        <v>44253</v>
      </c>
      <c r="P158">
        <v>1</v>
      </c>
    </row>
    <row r="159" spans="1:16" x14ac:dyDescent="0.25">
      <c r="A159" t="s">
        <v>38</v>
      </c>
      <c r="B159" t="s">
        <v>39</v>
      </c>
      <c r="C159" t="s">
        <v>170</v>
      </c>
      <c r="D159" t="s">
        <v>18</v>
      </c>
      <c r="E159">
        <v>11636043</v>
      </c>
      <c r="F159">
        <v>52</v>
      </c>
      <c r="G159" t="s">
        <v>19</v>
      </c>
      <c r="H159" t="s">
        <v>20</v>
      </c>
      <c r="I159" t="s">
        <v>21</v>
      </c>
      <c r="J159" t="s">
        <v>22</v>
      </c>
      <c r="K159" t="s">
        <v>23</v>
      </c>
      <c r="L159" t="s">
        <v>130</v>
      </c>
      <c r="M159" t="s">
        <v>131</v>
      </c>
      <c r="N159" t="s">
        <v>35</v>
      </c>
      <c r="O159" s="1">
        <v>44253</v>
      </c>
      <c r="P159">
        <v>1</v>
      </c>
    </row>
    <row r="160" spans="1:16" x14ac:dyDescent="0.25">
      <c r="A160" t="s">
        <v>15</v>
      </c>
      <c r="B160" t="s">
        <v>33</v>
      </c>
      <c r="C160" t="s">
        <v>169</v>
      </c>
      <c r="D160" t="s">
        <v>18</v>
      </c>
      <c r="E160">
        <v>10072664</v>
      </c>
      <c r="F160">
        <v>69</v>
      </c>
      <c r="G160" t="s">
        <v>19</v>
      </c>
      <c r="H160" t="s">
        <v>20</v>
      </c>
      <c r="I160" t="s">
        <v>21</v>
      </c>
      <c r="J160" t="s">
        <v>22</v>
      </c>
      <c r="K160" t="s">
        <v>23</v>
      </c>
      <c r="L160" t="s">
        <v>130</v>
      </c>
      <c r="M160" t="s">
        <v>131</v>
      </c>
      <c r="N160" t="s">
        <v>35</v>
      </c>
      <c r="O160" s="1">
        <v>44253</v>
      </c>
      <c r="P160">
        <v>1</v>
      </c>
    </row>
    <row r="161" spans="1:16" x14ac:dyDescent="0.25">
      <c r="A161" t="s">
        <v>27</v>
      </c>
      <c r="B161" t="s">
        <v>28</v>
      </c>
      <c r="C161">
        <v>1377969</v>
      </c>
      <c r="D161" t="s">
        <v>18</v>
      </c>
      <c r="E161">
        <v>14200953</v>
      </c>
      <c r="F161">
        <v>74</v>
      </c>
      <c r="G161" t="s">
        <v>19</v>
      </c>
      <c r="H161" t="s">
        <v>20</v>
      </c>
      <c r="I161" t="s">
        <v>21</v>
      </c>
      <c r="J161" t="s">
        <v>22</v>
      </c>
      <c r="K161" t="s">
        <v>23</v>
      </c>
      <c r="L161" t="s">
        <v>125</v>
      </c>
      <c r="M161" t="s">
        <v>126</v>
      </c>
      <c r="N161" t="s">
        <v>26</v>
      </c>
      <c r="O161" s="1">
        <v>44256</v>
      </c>
      <c r="P161">
        <v>1</v>
      </c>
    </row>
    <row r="162" spans="1:16" x14ac:dyDescent="0.25">
      <c r="A162" t="s">
        <v>27</v>
      </c>
      <c r="B162" t="s">
        <v>28</v>
      </c>
      <c r="C162">
        <v>1379697</v>
      </c>
      <c r="D162" t="s">
        <v>18</v>
      </c>
      <c r="E162">
        <v>39535281</v>
      </c>
      <c r="F162">
        <v>56</v>
      </c>
      <c r="G162" t="s">
        <v>19</v>
      </c>
      <c r="H162" t="s">
        <v>98</v>
      </c>
      <c r="I162" t="s">
        <v>21</v>
      </c>
      <c r="J162" t="s">
        <v>22</v>
      </c>
      <c r="K162" t="s">
        <v>23</v>
      </c>
      <c r="L162" t="s">
        <v>127</v>
      </c>
      <c r="M162" t="s">
        <v>128</v>
      </c>
      <c r="N162" t="s">
        <v>26</v>
      </c>
      <c r="O162" s="1">
        <v>44256</v>
      </c>
      <c r="P162">
        <v>1</v>
      </c>
    </row>
    <row r="163" spans="1:16" x14ac:dyDescent="0.25">
      <c r="A163" t="s">
        <v>27</v>
      </c>
      <c r="B163" t="s">
        <v>28</v>
      </c>
      <c r="C163">
        <v>1379737</v>
      </c>
      <c r="D163" t="s">
        <v>18</v>
      </c>
      <c r="E163">
        <v>25191307</v>
      </c>
      <c r="F163">
        <v>72</v>
      </c>
      <c r="G163" t="s">
        <v>19</v>
      </c>
      <c r="H163" t="s">
        <v>98</v>
      </c>
      <c r="I163" t="s">
        <v>21</v>
      </c>
      <c r="J163" t="s">
        <v>22</v>
      </c>
      <c r="K163" t="s">
        <v>23</v>
      </c>
      <c r="L163" t="s">
        <v>127</v>
      </c>
      <c r="M163" t="s">
        <v>128</v>
      </c>
      <c r="N163" t="s">
        <v>26</v>
      </c>
      <c r="O163" s="1">
        <v>44256</v>
      </c>
      <c r="P163">
        <v>1</v>
      </c>
    </row>
    <row r="164" spans="1:16" x14ac:dyDescent="0.25">
      <c r="A164" t="s">
        <v>27</v>
      </c>
      <c r="B164" t="s">
        <v>28</v>
      </c>
      <c r="C164">
        <v>1380143</v>
      </c>
      <c r="D164" t="s">
        <v>18</v>
      </c>
      <c r="E164">
        <v>16224517</v>
      </c>
      <c r="F164">
        <v>50</v>
      </c>
      <c r="G164" t="s">
        <v>19</v>
      </c>
      <c r="H164" t="s">
        <v>20</v>
      </c>
      <c r="I164" t="s">
        <v>21</v>
      </c>
      <c r="J164" t="s">
        <v>22</v>
      </c>
      <c r="K164" t="s">
        <v>23</v>
      </c>
      <c r="L164" t="s">
        <v>125</v>
      </c>
      <c r="M164" t="s">
        <v>126</v>
      </c>
      <c r="N164" t="s">
        <v>26</v>
      </c>
      <c r="O164" s="1">
        <v>44257</v>
      </c>
      <c r="P164">
        <v>1</v>
      </c>
    </row>
    <row r="165" spans="1:16" x14ac:dyDescent="0.25">
      <c r="A165" t="s">
        <v>27</v>
      </c>
      <c r="B165" t="s">
        <v>28</v>
      </c>
      <c r="C165">
        <v>1378050</v>
      </c>
      <c r="D165" t="s">
        <v>18</v>
      </c>
      <c r="E165">
        <v>42986378</v>
      </c>
      <c r="F165">
        <v>61</v>
      </c>
      <c r="G165" t="s">
        <v>19</v>
      </c>
      <c r="H165" t="s">
        <v>98</v>
      </c>
      <c r="I165" t="s">
        <v>21</v>
      </c>
      <c r="J165" t="s">
        <v>22</v>
      </c>
      <c r="K165" t="s">
        <v>23</v>
      </c>
      <c r="L165" t="s">
        <v>130</v>
      </c>
      <c r="M165" t="s">
        <v>131</v>
      </c>
      <c r="N165" t="s">
        <v>26</v>
      </c>
      <c r="O165" s="1">
        <v>44257</v>
      </c>
      <c r="P165">
        <v>1</v>
      </c>
    </row>
    <row r="166" spans="1:16" x14ac:dyDescent="0.25">
      <c r="A166" t="s">
        <v>15</v>
      </c>
      <c r="B166" t="s">
        <v>33</v>
      </c>
      <c r="C166" t="s">
        <v>172</v>
      </c>
      <c r="D166" t="s">
        <v>18</v>
      </c>
      <c r="E166">
        <v>10067784</v>
      </c>
      <c r="F166">
        <v>71</v>
      </c>
      <c r="G166" t="s">
        <v>19</v>
      </c>
      <c r="H166" t="s">
        <v>20</v>
      </c>
      <c r="I166" t="s">
        <v>21</v>
      </c>
      <c r="J166" t="s">
        <v>22</v>
      </c>
      <c r="K166" t="s">
        <v>37</v>
      </c>
      <c r="L166" t="s">
        <v>130</v>
      </c>
      <c r="M166" t="s">
        <v>131</v>
      </c>
      <c r="N166" t="s">
        <v>35</v>
      </c>
      <c r="O166" s="1">
        <v>44257</v>
      </c>
      <c r="P166">
        <v>1</v>
      </c>
    </row>
    <row r="167" spans="1:16" x14ac:dyDescent="0.25">
      <c r="A167" t="s">
        <v>27</v>
      </c>
      <c r="B167" t="s">
        <v>28</v>
      </c>
      <c r="C167">
        <v>1380884</v>
      </c>
      <c r="D167" t="s">
        <v>18</v>
      </c>
      <c r="E167">
        <v>25034416</v>
      </c>
      <c r="F167">
        <v>69</v>
      </c>
      <c r="G167" t="s">
        <v>19</v>
      </c>
      <c r="H167" t="s">
        <v>98</v>
      </c>
      <c r="I167" t="s">
        <v>21</v>
      </c>
      <c r="J167" t="s">
        <v>22</v>
      </c>
      <c r="K167" t="s">
        <v>23</v>
      </c>
      <c r="L167" t="s">
        <v>132</v>
      </c>
      <c r="M167" t="s">
        <v>133</v>
      </c>
      <c r="N167" t="s">
        <v>26</v>
      </c>
      <c r="O167" s="1">
        <v>44258</v>
      </c>
      <c r="P167">
        <v>1</v>
      </c>
    </row>
    <row r="168" spans="1:16" x14ac:dyDescent="0.25">
      <c r="A168" t="s">
        <v>27</v>
      </c>
      <c r="B168" t="s">
        <v>28</v>
      </c>
      <c r="C168">
        <v>1380894</v>
      </c>
      <c r="D168" t="s">
        <v>18</v>
      </c>
      <c r="E168">
        <v>25244728</v>
      </c>
      <c r="F168">
        <v>64</v>
      </c>
      <c r="G168" t="s">
        <v>19</v>
      </c>
      <c r="H168" t="s">
        <v>98</v>
      </c>
      <c r="I168" t="s">
        <v>21</v>
      </c>
      <c r="J168" t="s">
        <v>22</v>
      </c>
      <c r="K168" t="s">
        <v>23</v>
      </c>
      <c r="L168" t="s">
        <v>127</v>
      </c>
      <c r="M168" t="s">
        <v>128</v>
      </c>
      <c r="N168" t="s">
        <v>26</v>
      </c>
      <c r="O168" s="1">
        <v>44258</v>
      </c>
      <c r="P168">
        <v>1</v>
      </c>
    </row>
    <row r="169" spans="1:16" x14ac:dyDescent="0.25">
      <c r="A169" t="s">
        <v>27</v>
      </c>
      <c r="B169" t="s">
        <v>28</v>
      </c>
      <c r="C169">
        <v>1368249</v>
      </c>
      <c r="D169" t="s">
        <v>18</v>
      </c>
      <c r="E169">
        <v>25191307</v>
      </c>
      <c r="F169">
        <v>72</v>
      </c>
      <c r="G169" t="s">
        <v>19</v>
      </c>
      <c r="H169" t="s">
        <v>98</v>
      </c>
      <c r="I169" t="s">
        <v>21</v>
      </c>
      <c r="J169" t="s">
        <v>22</v>
      </c>
      <c r="K169" t="s">
        <v>23</v>
      </c>
      <c r="L169" t="s">
        <v>127</v>
      </c>
      <c r="M169" t="s">
        <v>128</v>
      </c>
      <c r="N169" t="s">
        <v>26</v>
      </c>
      <c r="O169" s="1">
        <v>44258</v>
      </c>
      <c r="P169">
        <v>1</v>
      </c>
    </row>
    <row r="170" spans="1:16" x14ac:dyDescent="0.25">
      <c r="A170" t="s">
        <v>27</v>
      </c>
      <c r="B170" t="s">
        <v>28</v>
      </c>
      <c r="C170">
        <v>1368176</v>
      </c>
      <c r="D170" t="s">
        <v>18</v>
      </c>
      <c r="E170">
        <v>4452275</v>
      </c>
      <c r="F170">
        <v>62</v>
      </c>
      <c r="G170" t="s">
        <v>19</v>
      </c>
      <c r="H170" t="s">
        <v>20</v>
      </c>
      <c r="I170" t="s">
        <v>21</v>
      </c>
      <c r="J170" t="s">
        <v>22</v>
      </c>
      <c r="K170" t="s">
        <v>23</v>
      </c>
      <c r="L170" t="s">
        <v>127</v>
      </c>
      <c r="M170" t="s">
        <v>128</v>
      </c>
      <c r="N170" t="s">
        <v>26</v>
      </c>
      <c r="O170" s="1">
        <v>44258</v>
      </c>
      <c r="P170">
        <v>1</v>
      </c>
    </row>
    <row r="171" spans="1:16" x14ac:dyDescent="0.25">
      <c r="A171" t="s">
        <v>27</v>
      </c>
      <c r="B171" t="s">
        <v>28</v>
      </c>
      <c r="C171">
        <v>1380899</v>
      </c>
      <c r="D171" t="s">
        <v>18</v>
      </c>
      <c r="E171">
        <v>4383766</v>
      </c>
      <c r="F171">
        <v>62</v>
      </c>
      <c r="G171" t="s">
        <v>19</v>
      </c>
      <c r="H171" t="s">
        <v>20</v>
      </c>
      <c r="I171" t="s">
        <v>21</v>
      </c>
      <c r="J171" t="s">
        <v>22</v>
      </c>
      <c r="K171" t="s">
        <v>23</v>
      </c>
      <c r="L171" t="s">
        <v>132</v>
      </c>
      <c r="M171" t="s">
        <v>133</v>
      </c>
      <c r="N171" t="s">
        <v>26</v>
      </c>
      <c r="O171" s="1">
        <v>44258</v>
      </c>
      <c r="P171">
        <v>1</v>
      </c>
    </row>
    <row r="172" spans="1:16" x14ac:dyDescent="0.25">
      <c r="A172" t="s">
        <v>27</v>
      </c>
      <c r="B172" t="s">
        <v>28</v>
      </c>
      <c r="C172">
        <v>1378720</v>
      </c>
      <c r="D172" t="s">
        <v>18</v>
      </c>
      <c r="E172">
        <v>10085188</v>
      </c>
      <c r="F172">
        <v>64</v>
      </c>
      <c r="G172" t="s">
        <v>19</v>
      </c>
      <c r="H172" t="s">
        <v>20</v>
      </c>
      <c r="I172" t="s">
        <v>21</v>
      </c>
      <c r="J172" t="s">
        <v>22</v>
      </c>
      <c r="K172" t="s">
        <v>23</v>
      </c>
      <c r="L172" t="s">
        <v>127</v>
      </c>
      <c r="M172" t="s">
        <v>128</v>
      </c>
      <c r="N172" t="s">
        <v>26</v>
      </c>
      <c r="O172" s="1">
        <v>44258</v>
      </c>
      <c r="P172">
        <v>1</v>
      </c>
    </row>
    <row r="173" spans="1:16" x14ac:dyDescent="0.25">
      <c r="A173" t="s">
        <v>27</v>
      </c>
      <c r="B173" t="s">
        <v>28</v>
      </c>
      <c r="C173">
        <v>1378768</v>
      </c>
      <c r="D173" t="s">
        <v>18</v>
      </c>
      <c r="E173">
        <v>10119751</v>
      </c>
      <c r="F173">
        <v>55</v>
      </c>
      <c r="G173" t="s">
        <v>19</v>
      </c>
      <c r="H173" t="s">
        <v>20</v>
      </c>
      <c r="I173" t="s">
        <v>21</v>
      </c>
      <c r="J173" t="s">
        <v>22</v>
      </c>
      <c r="K173" t="s">
        <v>23</v>
      </c>
      <c r="L173" t="s">
        <v>127</v>
      </c>
      <c r="M173" t="s">
        <v>128</v>
      </c>
      <c r="N173" t="s">
        <v>26</v>
      </c>
      <c r="O173" s="1">
        <v>44258</v>
      </c>
      <c r="P173">
        <v>1</v>
      </c>
    </row>
    <row r="174" spans="1:16" x14ac:dyDescent="0.25">
      <c r="A174" t="s">
        <v>27</v>
      </c>
      <c r="B174" t="s">
        <v>28</v>
      </c>
      <c r="C174">
        <v>1378778</v>
      </c>
      <c r="D174" t="s">
        <v>18</v>
      </c>
      <c r="E174">
        <v>98524641</v>
      </c>
      <c r="F174">
        <v>52</v>
      </c>
      <c r="G174" t="s">
        <v>19</v>
      </c>
      <c r="H174" t="s">
        <v>20</v>
      </c>
      <c r="I174" t="s">
        <v>21</v>
      </c>
      <c r="J174" t="s">
        <v>22</v>
      </c>
      <c r="K174" t="s">
        <v>23</v>
      </c>
      <c r="L174" t="s">
        <v>127</v>
      </c>
      <c r="M174" t="s">
        <v>128</v>
      </c>
      <c r="N174" t="s">
        <v>26</v>
      </c>
      <c r="O174" s="1">
        <v>44258</v>
      </c>
      <c r="P174">
        <v>1</v>
      </c>
    </row>
    <row r="175" spans="1:16" x14ac:dyDescent="0.25">
      <c r="A175" t="s">
        <v>27</v>
      </c>
      <c r="B175" t="s">
        <v>28</v>
      </c>
      <c r="C175">
        <v>1378867</v>
      </c>
      <c r="D175" t="s">
        <v>18</v>
      </c>
      <c r="E175">
        <v>42986378</v>
      </c>
      <c r="F175">
        <v>61</v>
      </c>
      <c r="G175" t="s">
        <v>19</v>
      </c>
      <c r="H175" t="s">
        <v>98</v>
      </c>
      <c r="I175" t="s">
        <v>21</v>
      </c>
      <c r="J175" t="s">
        <v>22</v>
      </c>
      <c r="K175" t="s">
        <v>23</v>
      </c>
      <c r="L175" t="s">
        <v>130</v>
      </c>
      <c r="M175" t="s">
        <v>131</v>
      </c>
      <c r="N175" t="s">
        <v>26</v>
      </c>
      <c r="O175" s="1">
        <v>44258</v>
      </c>
      <c r="P175">
        <v>1</v>
      </c>
    </row>
    <row r="176" spans="1:16" x14ac:dyDescent="0.25">
      <c r="A176" t="s">
        <v>27</v>
      </c>
      <c r="B176" t="s">
        <v>28</v>
      </c>
      <c r="C176">
        <v>1378968</v>
      </c>
      <c r="D176" t="s">
        <v>18</v>
      </c>
      <c r="E176">
        <v>29392883</v>
      </c>
      <c r="F176">
        <v>68</v>
      </c>
      <c r="G176" t="s">
        <v>19</v>
      </c>
      <c r="H176" t="s">
        <v>98</v>
      </c>
      <c r="I176" t="s">
        <v>21</v>
      </c>
      <c r="J176" t="s">
        <v>22</v>
      </c>
      <c r="K176" t="s">
        <v>23</v>
      </c>
      <c r="L176" t="s">
        <v>125</v>
      </c>
      <c r="M176" t="s">
        <v>126</v>
      </c>
      <c r="N176" t="s">
        <v>26</v>
      </c>
      <c r="O176" s="1">
        <v>44258</v>
      </c>
      <c r="P176">
        <v>1</v>
      </c>
    </row>
    <row r="177" spans="1:16" x14ac:dyDescent="0.25">
      <c r="A177" t="s">
        <v>30</v>
      </c>
      <c r="B177" t="s">
        <v>33</v>
      </c>
      <c r="C177" t="s">
        <v>173</v>
      </c>
      <c r="D177" t="s">
        <v>18</v>
      </c>
      <c r="E177">
        <v>42088613</v>
      </c>
      <c r="F177">
        <v>52</v>
      </c>
      <c r="G177" t="s">
        <v>19</v>
      </c>
      <c r="H177" t="s">
        <v>98</v>
      </c>
      <c r="I177" t="s">
        <v>21</v>
      </c>
      <c r="J177" t="s">
        <v>22</v>
      </c>
      <c r="K177" t="s">
        <v>23</v>
      </c>
      <c r="L177" t="s">
        <v>136</v>
      </c>
      <c r="M177" t="s">
        <v>137</v>
      </c>
      <c r="N177" t="s">
        <v>35</v>
      </c>
      <c r="O177" s="1">
        <v>44258</v>
      </c>
      <c r="P177">
        <v>1</v>
      </c>
    </row>
    <row r="178" spans="1:16" x14ac:dyDescent="0.25">
      <c r="A178" t="s">
        <v>27</v>
      </c>
      <c r="B178" t="s">
        <v>28</v>
      </c>
      <c r="C178">
        <v>1380824</v>
      </c>
      <c r="D178" t="s">
        <v>18</v>
      </c>
      <c r="E178">
        <v>34053297</v>
      </c>
      <c r="F178">
        <v>68</v>
      </c>
      <c r="G178" t="s">
        <v>19</v>
      </c>
      <c r="H178" t="s">
        <v>20</v>
      </c>
      <c r="I178" t="s">
        <v>21</v>
      </c>
      <c r="J178" t="s">
        <v>22</v>
      </c>
      <c r="K178" t="s">
        <v>23</v>
      </c>
      <c r="L178" t="s">
        <v>130</v>
      </c>
      <c r="M178" t="s">
        <v>131</v>
      </c>
      <c r="N178" t="s">
        <v>26</v>
      </c>
      <c r="O178" s="1">
        <v>44258</v>
      </c>
      <c r="P178">
        <v>1</v>
      </c>
    </row>
    <row r="179" spans="1:16" x14ac:dyDescent="0.25">
      <c r="A179" t="s">
        <v>27</v>
      </c>
      <c r="B179" t="s">
        <v>28</v>
      </c>
      <c r="C179">
        <v>1380829</v>
      </c>
      <c r="D179" t="s">
        <v>18</v>
      </c>
      <c r="E179">
        <v>4452275</v>
      </c>
      <c r="F179">
        <v>62</v>
      </c>
      <c r="G179" t="s">
        <v>19</v>
      </c>
      <c r="H179" t="s">
        <v>20</v>
      </c>
      <c r="I179" t="s">
        <v>21</v>
      </c>
      <c r="J179" t="s">
        <v>22</v>
      </c>
      <c r="K179" t="s">
        <v>23</v>
      </c>
      <c r="L179" t="s">
        <v>127</v>
      </c>
      <c r="M179" t="s">
        <v>128</v>
      </c>
      <c r="N179" t="s">
        <v>26</v>
      </c>
      <c r="O179" s="1">
        <v>44258</v>
      </c>
      <c r="P179">
        <v>1</v>
      </c>
    </row>
    <row r="180" spans="1:16" x14ac:dyDescent="0.25">
      <c r="A180" t="s">
        <v>27</v>
      </c>
      <c r="B180" t="s">
        <v>28</v>
      </c>
      <c r="C180">
        <v>1380846</v>
      </c>
      <c r="D180" t="s">
        <v>18</v>
      </c>
      <c r="E180">
        <v>42100231</v>
      </c>
      <c r="F180">
        <v>50</v>
      </c>
      <c r="G180" t="s">
        <v>19</v>
      </c>
      <c r="H180" t="s">
        <v>98</v>
      </c>
      <c r="I180" t="s">
        <v>21</v>
      </c>
      <c r="J180" t="s">
        <v>22</v>
      </c>
      <c r="K180" t="s">
        <v>23</v>
      </c>
      <c r="L180" t="s">
        <v>127</v>
      </c>
      <c r="M180" t="s">
        <v>128</v>
      </c>
      <c r="N180" t="s">
        <v>26</v>
      </c>
      <c r="O180" s="1">
        <v>44258</v>
      </c>
      <c r="P180">
        <v>1</v>
      </c>
    </row>
    <row r="181" spans="1:16" x14ac:dyDescent="0.25">
      <c r="A181" t="s">
        <v>27</v>
      </c>
      <c r="B181" t="s">
        <v>28</v>
      </c>
      <c r="C181">
        <v>1380872</v>
      </c>
      <c r="D181" t="s">
        <v>18</v>
      </c>
      <c r="E181">
        <v>42087423</v>
      </c>
      <c r="F181">
        <v>53</v>
      </c>
      <c r="G181" t="s">
        <v>19</v>
      </c>
      <c r="H181" t="s">
        <v>98</v>
      </c>
      <c r="I181" t="s">
        <v>21</v>
      </c>
      <c r="J181" t="s">
        <v>22</v>
      </c>
      <c r="K181" t="s">
        <v>23</v>
      </c>
      <c r="L181" t="s">
        <v>127</v>
      </c>
      <c r="M181" t="s">
        <v>128</v>
      </c>
      <c r="N181" t="s">
        <v>26</v>
      </c>
      <c r="O181" s="1">
        <v>44258</v>
      </c>
      <c r="P181">
        <v>1</v>
      </c>
    </row>
    <row r="182" spans="1:16" x14ac:dyDescent="0.25">
      <c r="A182" t="s">
        <v>27</v>
      </c>
      <c r="B182" t="s">
        <v>28</v>
      </c>
      <c r="C182">
        <v>1389825</v>
      </c>
      <c r="D182" t="s">
        <v>18</v>
      </c>
      <c r="E182">
        <v>19074609</v>
      </c>
      <c r="F182">
        <v>71</v>
      </c>
      <c r="G182" t="s">
        <v>19</v>
      </c>
      <c r="H182" t="s">
        <v>20</v>
      </c>
      <c r="I182" t="s">
        <v>21</v>
      </c>
      <c r="J182" t="s">
        <v>22</v>
      </c>
      <c r="K182" t="s">
        <v>23</v>
      </c>
      <c r="L182" t="s">
        <v>136</v>
      </c>
      <c r="M182" t="s">
        <v>137</v>
      </c>
      <c r="N182" t="s">
        <v>26</v>
      </c>
      <c r="O182" s="1">
        <v>44258</v>
      </c>
      <c r="P182">
        <v>1</v>
      </c>
    </row>
    <row r="183" spans="1:16" x14ac:dyDescent="0.25">
      <c r="A183" t="s">
        <v>27</v>
      </c>
      <c r="B183" t="s">
        <v>28</v>
      </c>
      <c r="C183">
        <v>1380895</v>
      </c>
      <c r="D183" t="s">
        <v>18</v>
      </c>
      <c r="E183">
        <v>18594706</v>
      </c>
      <c r="F183">
        <v>53</v>
      </c>
      <c r="G183" t="s">
        <v>19</v>
      </c>
      <c r="H183" t="s">
        <v>20</v>
      </c>
      <c r="I183" t="s">
        <v>21</v>
      </c>
      <c r="J183" t="s">
        <v>22</v>
      </c>
      <c r="K183" t="s">
        <v>23</v>
      </c>
      <c r="L183" t="s">
        <v>136</v>
      </c>
      <c r="M183" t="s">
        <v>137</v>
      </c>
      <c r="N183" t="s">
        <v>26</v>
      </c>
      <c r="O183" s="1">
        <v>44258</v>
      </c>
      <c r="P183">
        <v>1</v>
      </c>
    </row>
    <row r="184" spans="1:16" x14ac:dyDescent="0.25">
      <c r="A184" t="s">
        <v>27</v>
      </c>
      <c r="B184" t="s">
        <v>28</v>
      </c>
      <c r="C184">
        <v>1368180</v>
      </c>
      <c r="D184" t="s">
        <v>18</v>
      </c>
      <c r="E184">
        <v>34053297</v>
      </c>
      <c r="F184">
        <v>68</v>
      </c>
      <c r="G184" t="s">
        <v>19</v>
      </c>
      <c r="H184" t="s">
        <v>20</v>
      </c>
      <c r="I184" t="s">
        <v>21</v>
      </c>
      <c r="J184" t="s">
        <v>22</v>
      </c>
      <c r="K184" t="s">
        <v>23</v>
      </c>
      <c r="L184" t="s">
        <v>127</v>
      </c>
      <c r="M184" t="s">
        <v>128</v>
      </c>
      <c r="N184" t="s">
        <v>26</v>
      </c>
      <c r="O184" s="1">
        <v>44258</v>
      </c>
      <c r="P184">
        <v>1</v>
      </c>
    </row>
    <row r="185" spans="1:16" x14ac:dyDescent="0.25">
      <c r="A185" t="s">
        <v>15</v>
      </c>
      <c r="B185" t="s">
        <v>33</v>
      </c>
      <c r="C185" t="s">
        <v>174</v>
      </c>
      <c r="D185" t="s">
        <v>18</v>
      </c>
      <c r="E185">
        <v>29808698</v>
      </c>
      <c r="F185">
        <v>71</v>
      </c>
      <c r="G185" t="s">
        <v>19</v>
      </c>
      <c r="H185" t="s">
        <v>98</v>
      </c>
      <c r="I185" t="s">
        <v>21</v>
      </c>
      <c r="J185" t="s">
        <v>22</v>
      </c>
      <c r="K185" t="s">
        <v>23</v>
      </c>
      <c r="L185" t="s">
        <v>130</v>
      </c>
      <c r="M185" t="s">
        <v>131</v>
      </c>
      <c r="N185" t="s">
        <v>35</v>
      </c>
      <c r="O185" s="1">
        <v>44259</v>
      </c>
      <c r="P185">
        <v>1</v>
      </c>
    </row>
    <row r="186" spans="1:16" x14ac:dyDescent="0.25">
      <c r="A186" t="s">
        <v>27</v>
      </c>
      <c r="B186" t="s">
        <v>28</v>
      </c>
      <c r="C186">
        <v>1369245</v>
      </c>
      <c r="D186" t="s">
        <v>18</v>
      </c>
      <c r="E186">
        <v>24936164</v>
      </c>
      <c r="F186">
        <v>72</v>
      </c>
      <c r="G186" t="s">
        <v>19</v>
      </c>
      <c r="H186" t="s">
        <v>98</v>
      </c>
      <c r="I186" t="s">
        <v>21</v>
      </c>
      <c r="J186" t="s">
        <v>22</v>
      </c>
      <c r="K186" t="s">
        <v>23</v>
      </c>
      <c r="L186" t="s">
        <v>125</v>
      </c>
      <c r="M186" t="s">
        <v>126</v>
      </c>
      <c r="N186" t="s">
        <v>26</v>
      </c>
      <c r="O186" s="1">
        <v>44259</v>
      </c>
      <c r="P186">
        <v>1</v>
      </c>
    </row>
    <row r="187" spans="1:16" x14ac:dyDescent="0.25">
      <c r="A187" t="s">
        <v>27</v>
      </c>
      <c r="B187" t="s">
        <v>28</v>
      </c>
      <c r="C187">
        <v>1381442</v>
      </c>
      <c r="D187" t="s">
        <v>18</v>
      </c>
      <c r="E187">
        <v>6481055</v>
      </c>
      <c r="F187">
        <v>63</v>
      </c>
      <c r="G187" t="s">
        <v>19</v>
      </c>
      <c r="H187" t="s">
        <v>20</v>
      </c>
      <c r="I187" t="s">
        <v>21</v>
      </c>
      <c r="J187" t="s">
        <v>22</v>
      </c>
      <c r="K187" t="s">
        <v>23</v>
      </c>
      <c r="L187" t="s">
        <v>130</v>
      </c>
      <c r="M187" t="s">
        <v>131</v>
      </c>
      <c r="N187" t="s">
        <v>26</v>
      </c>
      <c r="O187" s="1">
        <v>44259</v>
      </c>
      <c r="P187">
        <v>1</v>
      </c>
    </row>
    <row r="188" spans="1:16" x14ac:dyDescent="0.25">
      <c r="A188" t="s">
        <v>27</v>
      </c>
      <c r="B188" t="s">
        <v>28</v>
      </c>
      <c r="C188">
        <v>1369239</v>
      </c>
      <c r="D188" t="s">
        <v>18</v>
      </c>
      <c r="E188">
        <v>6481055</v>
      </c>
      <c r="F188">
        <v>63</v>
      </c>
      <c r="G188" t="s">
        <v>19</v>
      </c>
      <c r="H188" t="s">
        <v>20</v>
      </c>
      <c r="I188" t="s">
        <v>21</v>
      </c>
      <c r="J188" t="s">
        <v>22</v>
      </c>
      <c r="K188" t="s">
        <v>23</v>
      </c>
      <c r="L188" t="s">
        <v>130</v>
      </c>
      <c r="M188" t="s">
        <v>131</v>
      </c>
      <c r="N188" t="s">
        <v>26</v>
      </c>
      <c r="O188" s="1">
        <v>44259</v>
      </c>
      <c r="P188">
        <v>1</v>
      </c>
    </row>
    <row r="189" spans="1:16" x14ac:dyDescent="0.25">
      <c r="A189" t="s">
        <v>49</v>
      </c>
      <c r="B189" t="s">
        <v>175</v>
      </c>
      <c r="C189" t="s">
        <v>176</v>
      </c>
      <c r="D189" t="s">
        <v>18</v>
      </c>
      <c r="E189">
        <v>24936510</v>
      </c>
      <c r="F189">
        <v>73</v>
      </c>
      <c r="G189" t="s">
        <v>19</v>
      </c>
      <c r="H189" t="s">
        <v>98</v>
      </c>
      <c r="I189" t="s">
        <v>21</v>
      </c>
      <c r="J189" t="s">
        <v>22</v>
      </c>
      <c r="K189" t="s">
        <v>37</v>
      </c>
      <c r="L189" t="s">
        <v>142</v>
      </c>
      <c r="M189" t="s">
        <v>143</v>
      </c>
      <c r="N189" t="s">
        <v>26</v>
      </c>
      <c r="O189" s="1">
        <v>44259</v>
      </c>
      <c r="P189">
        <v>1</v>
      </c>
    </row>
    <row r="190" spans="1:16" x14ac:dyDescent="0.25">
      <c r="A190" t="s">
        <v>27</v>
      </c>
      <c r="B190" t="s">
        <v>28</v>
      </c>
      <c r="C190">
        <v>1369235</v>
      </c>
      <c r="D190" t="s">
        <v>18</v>
      </c>
      <c r="E190">
        <v>10112891</v>
      </c>
      <c r="F190">
        <v>57</v>
      </c>
      <c r="G190" t="s">
        <v>19</v>
      </c>
      <c r="H190" t="s">
        <v>20</v>
      </c>
      <c r="I190" t="s">
        <v>21</v>
      </c>
      <c r="J190" t="s">
        <v>22</v>
      </c>
      <c r="K190" t="s">
        <v>23</v>
      </c>
      <c r="L190" t="s">
        <v>127</v>
      </c>
      <c r="M190" t="s">
        <v>128</v>
      </c>
      <c r="N190" t="s">
        <v>26</v>
      </c>
      <c r="O190" s="1">
        <v>44259</v>
      </c>
      <c r="P190">
        <v>1</v>
      </c>
    </row>
    <row r="191" spans="1:16" x14ac:dyDescent="0.25">
      <c r="A191" t="s">
        <v>30</v>
      </c>
      <c r="B191" t="s">
        <v>33</v>
      </c>
      <c r="C191" t="s">
        <v>173</v>
      </c>
      <c r="D191" t="s">
        <v>18</v>
      </c>
      <c r="E191">
        <v>42088613</v>
      </c>
      <c r="F191">
        <v>52</v>
      </c>
      <c r="G191" t="s">
        <v>19</v>
      </c>
      <c r="H191" t="s">
        <v>98</v>
      </c>
      <c r="I191" t="s">
        <v>21</v>
      </c>
      <c r="J191" t="s">
        <v>22</v>
      </c>
      <c r="K191" t="s">
        <v>23</v>
      </c>
      <c r="L191" t="s">
        <v>136</v>
      </c>
      <c r="M191" t="s">
        <v>137</v>
      </c>
      <c r="N191" t="s">
        <v>35</v>
      </c>
      <c r="O191" s="1">
        <v>44260</v>
      </c>
      <c r="P191">
        <v>1</v>
      </c>
    </row>
    <row r="192" spans="1:16" x14ac:dyDescent="0.25">
      <c r="A192" t="s">
        <v>30</v>
      </c>
      <c r="B192" t="s">
        <v>33</v>
      </c>
      <c r="C192" t="s">
        <v>173</v>
      </c>
      <c r="D192" t="s">
        <v>18</v>
      </c>
      <c r="E192">
        <v>42088613</v>
      </c>
      <c r="F192">
        <v>52</v>
      </c>
      <c r="G192" t="s">
        <v>19</v>
      </c>
      <c r="H192" t="s">
        <v>98</v>
      </c>
      <c r="I192" t="s">
        <v>21</v>
      </c>
      <c r="J192" t="s">
        <v>22</v>
      </c>
      <c r="K192" t="s">
        <v>23</v>
      </c>
      <c r="L192" t="s">
        <v>136</v>
      </c>
      <c r="M192" t="s">
        <v>137</v>
      </c>
      <c r="N192" t="s">
        <v>35</v>
      </c>
      <c r="O192" s="1">
        <v>44260</v>
      </c>
      <c r="P192">
        <v>1</v>
      </c>
    </row>
    <row r="193" spans="1:16" x14ac:dyDescent="0.25">
      <c r="A193" t="s">
        <v>27</v>
      </c>
      <c r="B193" t="s">
        <v>28</v>
      </c>
      <c r="C193">
        <v>1382575</v>
      </c>
      <c r="D193" t="s">
        <v>18</v>
      </c>
      <c r="E193">
        <v>29154364</v>
      </c>
      <c r="F193">
        <v>70</v>
      </c>
      <c r="G193" t="s">
        <v>19</v>
      </c>
      <c r="H193" t="s">
        <v>98</v>
      </c>
      <c r="I193" t="s">
        <v>21</v>
      </c>
      <c r="J193" t="s">
        <v>22</v>
      </c>
      <c r="K193" t="s">
        <v>23</v>
      </c>
      <c r="L193" t="s">
        <v>130</v>
      </c>
      <c r="M193" t="s">
        <v>131</v>
      </c>
      <c r="N193" t="s">
        <v>26</v>
      </c>
      <c r="O193" s="1">
        <v>44260</v>
      </c>
      <c r="P193">
        <v>1</v>
      </c>
    </row>
    <row r="194" spans="1:16" x14ac:dyDescent="0.25">
      <c r="A194" t="s">
        <v>27</v>
      </c>
      <c r="B194" t="s">
        <v>28</v>
      </c>
      <c r="C194">
        <v>1382573</v>
      </c>
      <c r="D194" t="s">
        <v>18</v>
      </c>
      <c r="E194">
        <v>10097816</v>
      </c>
      <c r="F194">
        <v>61</v>
      </c>
      <c r="G194" t="s">
        <v>19</v>
      </c>
      <c r="H194" t="s">
        <v>20</v>
      </c>
      <c r="I194" t="s">
        <v>21</v>
      </c>
      <c r="J194" t="s">
        <v>22</v>
      </c>
      <c r="K194" t="s">
        <v>23</v>
      </c>
      <c r="L194" t="s">
        <v>130</v>
      </c>
      <c r="M194" t="s">
        <v>131</v>
      </c>
      <c r="N194" t="s">
        <v>26</v>
      </c>
      <c r="O194" s="1">
        <v>44260</v>
      </c>
      <c r="P194">
        <v>1</v>
      </c>
    </row>
    <row r="195" spans="1:16" x14ac:dyDescent="0.25">
      <c r="A195" t="s">
        <v>27</v>
      </c>
      <c r="B195" t="s">
        <v>28</v>
      </c>
      <c r="C195">
        <v>1369780</v>
      </c>
      <c r="D195" t="s">
        <v>18</v>
      </c>
      <c r="E195">
        <v>25158397</v>
      </c>
      <c r="F195">
        <v>58</v>
      </c>
      <c r="G195" t="s">
        <v>19</v>
      </c>
      <c r="H195" t="s">
        <v>98</v>
      </c>
      <c r="I195" t="s">
        <v>21</v>
      </c>
      <c r="J195" t="s">
        <v>22</v>
      </c>
      <c r="K195" t="s">
        <v>23</v>
      </c>
      <c r="L195" t="s">
        <v>125</v>
      </c>
      <c r="M195" t="s">
        <v>126</v>
      </c>
      <c r="N195" t="s">
        <v>26</v>
      </c>
      <c r="O195" s="1">
        <v>44260</v>
      </c>
      <c r="P195">
        <v>1</v>
      </c>
    </row>
    <row r="196" spans="1:16" x14ac:dyDescent="0.25">
      <c r="A196" t="s">
        <v>27</v>
      </c>
      <c r="B196" t="s">
        <v>28</v>
      </c>
      <c r="C196">
        <v>1369787</v>
      </c>
      <c r="D196" t="s">
        <v>18</v>
      </c>
      <c r="E196">
        <v>25152083</v>
      </c>
      <c r="F196">
        <v>70</v>
      </c>
      <c r="G196" t="s">
        <v>19</v>
      </c>
      <c r="H196" t="s">
        <v>98</v>
      </c>
      <c r="I196" t="s">
        <v>21</v>
      </c>
      <c r="J196" t="s">
        <v>22</v>
      </c>
      <c r="K196" t="s">
        <v>23</v>
      </c>
      <c r="L196" t="s">
        <v>127</v>
      </c>
      <c r="M196" t="s">
        <v>128</v>
      </c>
      <c r="N196" t="s">
        <v>26</v>
      </c>
      <c r="O196" s="1">
        <v>44260</v>
      </c>
      <c r="P196">
        <v>1</v>
      </c>
    </row>
    <row r="197" spans="1:16" x14ac:dyDescent="0.25">
      <c r="A197" t="s">
        <v>27</v>
      </c>
      <c r="B197" t="s">
        <v>28</v>
      </c>
      <c r="C197">
        <v>1369789</v>
      </c>
      <c r="D197" t="s">
        <v>18</v>
      </c>
      <c r="E197">
        <v>4383766</v>
      </c>
      <c r="F197">
        <v>62</v>
      </c>
      <c r="G197" t="s">
        <v>19</v>
      </c>
      <c r="H197" t="s">
        <v>20</v>
      </c>
      <c r="I197" t="s">
        <v>21</v>
      </c>
      <c r="J197" t="s">
        <v>22</v>
      </c>
      <c r="K197" t="s">
        <v>23</v>
      </c>
      <c r="L197" t="s">
        <v>132</v>
      </c>
      <c r="M197" t="s">
        <v>133</v>
      </c>
      <c r="N197" t="s">
        <v>26</v>
      </c>
      <c r="O197" s="1">
        <v>44260</v>
      </c>
      <c r="P197">
        <v>1</v>
      </c>
    </row>
    <row r="198" spans="1:16" x14ac:dyDescent="0.25">
      <c r="A198" t="s">
        <v>15</v>
      </c>
      <c r="B198" t="s">
        <v>33</v>
      </c>
      <c r="C198" t="s">
        <v>172</v>
      </c>
      <c r="D198" t="s">
        <v>18</v>
      </c>
      <c r="E198">
        <v>10067784</v>
      </c>
      <c r="F198">
        <v>71</v>
      </c>
      <c r="G198" t="s">
        <v>19</v>
      </c>
      <c r="H198" t="s">
        <v>20</v>
      </c>
      <c r="I198" t="s">
        <v>21</v>
      </c>
      <c r="J198" t="s">
        <v>22</v>
      </c>
      <c r="K198" t="s">
        <v>37</v>
      </c>
      <c r="L198" t="s">
        <v>130</v>
      </c>
      <c r="M198" t="s">
        <v>131</v>
      </c>
      <c r="N198" t="s">
        <v>35</v>
      </c>
      <c r="O198" s="1">
        <v>44263</v>
      </c>
      <c r="P198">
        <v>1</v>
      </c>
    </row>
    <row r="199" spans="1:16" x14ac:dyDescent="0.25">
      <c r="A199" t="s">
        <v>30</v>
      </c>
      <c r="B199" t="s">
        <v>33</v>
      </c>
      <c r="C199" t="s">
        <v>173</v>
      </c>
      <c r="D199" t="s">
        <v>18</v>
      </c>
      <c r="E199">
        <v>42088613</v>
      </c>
      <c r="F199">
        <v>52</v>
      </c>
      <c r="G199" t="s">
        <v>19</v>
      </c>
      <c r="H199" t="s">
        <v>98</v>
      </c>
      <c r="I199" t="s">
        <v>21</v>
      </c>
      <c r="J199" t="s">
        <v>22</v>
      </c>
      <c r="K199" t="s">
        <v>23</v>
      </c>
      <c r="L199" t="s">
        <v>136</v>
      </c>
      <c r="M199" t="s">
        <v>137</v>
      </c>
      <c r="N199" t="s">
        <v>35</v>
      </c>
      <c r="O199" s="1">
        <v>44263</v>
      </c>
      <c r="P199">
        <v>1</v>
      </c>
    </row>
    <row r="200" spans="1:16" x14ac:dyDescent="0.25">
      <c r="A200" t="s">
        <v>30</v>
      </c>
      <c r="B200" t="s">
        <v>33</v>
      </c>
      <c r="C200" t="s">
        <v>173</v>
      </c>
      <c r="D200" t="s">
        <v>18</v>
      </c>
      <c r="E200">
        <v>42088613</v>
      </c>
      <c r="F200">
        <v>52</v>
      </c>
      <c r="G200" t="s">
        <v>19</v>
      </c>
      <c r="H200" t="s">
        <v>98</v>
      </c>
      <c r="I200" t="s">
        <v>21</v>
      </c>
      <c r="J200" t="s">
        <v>22</v>
      </c>
      <c r="K200" t="s">
        <v>23</v>
      </c>
      <c r="L200" t="s">
        <v>136</v>
      </c>
      <c r="M200" t="s">
        <v>137</v>
      </c>
      <c r="N200" t="s">
        <v>35</v>
      </c>
      <c r="O200" s="1">
        <v>44263</v>
      </c>
      <c r="P200">
        <v>1</v>
      </c>
    </row>
    <row r="201" spans="1:16" x14ac:dyDescent="0.25">
      <c r="A201" t="s">
        <v>27</v>
      </c>
      <c r="B201" t="s">
        <v>28</v>
      </c>
      <c r="C201">
        <v>1370469</v>
      </c>
      <c r="D201" t="s">
        <v>18</v>
      </c>
      <c r="E201">
        <v>42986378</v>
      </c>
      <c r="F201">
        <v>61</v>
      </c>
      <c r="G201" t="s">
        <v>19</v>
      </c>
      <c r="H201" t="s">
        <v>98</v>
      </c>
      <c r="I201" t="s">
        <v>21</v>
      </c>
      <c r="J201" t="s">
        <v>22</v>
      </c>
      <c r="K201" t="s">
        <v>23</v>
      </c>
      <c r="L201" t="s">
        <v>130</v>
      </c>
      <c r="M201" t="s">
        <v>131</v>
      </c>
      <c r="N201" t="s">
        <v>26</v>
      </c>
      <c r="O201" s="1">
        <v>44263</v>
      </c>
      <c r="P201">
        <v>1</v>
      </c>
    </row>
    <row r="202" spans="1:16" x14ac:dyDescent="0.25">
      <c r="A202" t="s">
        <v>27</v>
      </c>
      <c r="B202" t="s">
        <v>28</v>
      </c>
      <c r="C202">
        <v>1380974</v>
      </c>
      <c r="D202" t="s">
        <v>18</v>
      </c>
      <c r="E202">
        <v>31411518</v>
      </c>
      <c r="F202">
        <v>54</v>
      </c>
      <c r="G202" t="s">
        <v>19</v>
      </c>
      <c r="H202" t="s">
        <v>98</v>
      </c>
      <c r="I202" t="s">
        <v>21</v>
      </c>
      <c r="J202" t="s">
        <v>22</v>
      </c>
      <c r="K202" t="s">
        <v>23</v>
      </c>
      <c r="L202" t="s">
        <v>130</v>
      </c>
      <c r="M202" t="s">
        <v>131</v>
      </c>
      <c r="N202" t="s">
        <v>26</v>
      </c>
      <c r="O202" s="1">
        <v>44263</v>
      </c>
      <c r="P202">
        <v>1</v>
      </c>
    </row>
    <row r="203" spans="1:16" x14ac:dyDescent="0.25">
      <c r="A203" t="s">
        <v>15</v>
      </c>
      <c r="B203" t="s">
        <v>33</v>
      </c>
      <c r="C203" t="s">
        <v>172</v>
      </c>
      <c r="D203" t="s">
        <v>18</v>
      </c>
      <c r="E203">
        <v>10067784</v>
      </c>
      <c r="F203">
        <v>71</v>
      </c>
      <c r="G203" t="s">
        <v>19</v>
      </c>
      <c r="H203" t="s">
        <v>20</v>
      </c>
      <c r="I203" t="s">
        <v>21</v>
      </c>
      <c r="J203" t="s">
        <v>22</v>
      </c>
      <c r="K203" t="s">
        <v>37</v>
      </c>
      <c r="L203" t="s">
        <v>130</v>
      </c>
      <c r="M203" t="s">
        <v>131</v>
      </c>
      <c r="N203" t="s">
        <v>35</v>
      </c>
      <c r="O203" s="1">
        <v>44263</v>
      </c>
      <c r="P203">
        <v>1</v>
      </c>
    </row>
    <row r="204" spans="1:16" x14ac:dyDescent="0.25">
      <c r="A204" t="s">
        <v>27</v>
      </c>
      <c r="B204" t="s">
        <v>28</v>
      </c>
      <c r="C204">
        <v>1370274</v>
      </c>
      <c r="D204" t="s">
        <v>18</v>
      </c>
      <c r="E204">
        <v>18594706</v>
      </c>
      <c r="F204">
        <v>53</v>
      </c>
      <c r="G204" t="s">
        <v>19</v>
      </c>
      <c r="H204" t="s">
        <v>20</v>
      </c>
      <c r="I204" t="s">
        <v>21</v>
      </c>
      <c r="J204" t="s">
        <v>22</v>
      </c>
      <c r="K204" t="s">
        <v>23</v>
      </c>
      <c r="L204" t="s">
        <v>136</v>
      </c>
      <c r="M204" t="s">
        <v>137</v>
      </c>
      <c r="N204" t="s">
        <v>26</v>
      </c>
      <c r="O204" s="1">
        <v>44263</v>
      </c>
      <c r="P204">
        <v>1</v>
      </c>
    </row>
    <row r="205" spans="1:16" x14ac:dyDescent="0.25">
      <c r="A205" t="s">
        <v>27</v>
      </c>
      <c r="B205" t="s">
        <v>28</v>
      </c>
      <c r="C205">
        <v>1370275</v>
      </c>
      <c r="D205" t="s">
        <v>18</v>
      </c>
      <c r="E205">
        <v>10196094</v>
      </c>
      <c r="F205">
        <v>55</v>
      </c>
      <c r="G205" t="s">
        <v>19</v>
      </c>
      <c r="H205" t="s">
        <v>20</v>
      </c>
      <c r="I205" t="s">
        <v>21</v>
      </c>
      <c r="J205" t="s">
        <v>22</v>
      </c>
      <c r="K205" t="s">
        <v>23</v>
      </c>
      <c r="L205" t="s">
        <v>132</v>
      </c>
      <c r="M205" t="s">
        <v>133</v>
      </c>
      <c r="N205" t="s">
        <v>26</v>
      </c>
      <c r="O205" s="1">
        <v>44263</v>
      </c>
      <c r="P205">
        <v>1</v>
      </c>
    </row>
    <row r="206" spans="1:16" x14ac:dyDescent="0.25">
      <c r="A206" t="s">
        <v>27</v>
      </c>
      <c r="B206" t="s">
        <v>28</v>
      </c>
      <c r="C206">
        <v>1383477</v>
      </c>
      <c r="D206" t="s">
        <v>18</v>
      </c>
      <c r="E206">
        <v>34050878</v>
      </c>
      <c r="F206">
        <v>63</v>
      </c>
      <c r="G206" t="s">
        <v>19</v>
      </c>
      <c r="H206" t="s">
        <v>98</v>
      </c>
      <c r="I206" t="s">
        <v>21</v>
      </c>
      <c r="J206" t="s">
        <v>22</v>
      </c>
      <c r="K206" t="s">
        <v>23</v>
      </c>
      <c r="L206" t="s">
        <v>130</v>
      </c>
      <c r="M206" t="s">
        <v>131</v>
      </c>
      <c r="N206" t="s">
        <v>26</v>
      </c>
      <c r="O206" s="1">
        <v>44264</v>
      </c>
      <c r="P206">
        <v>1</v>
      </c>
    </row>
    <row r="207" spans="1:16" x14ac:dyDescent="0.25">
      <c r="A207" t="s">
        <v>27</v>
      </c>
      <c r="B207" t="s">
        <v>28</v>
      </c>
      <c r="C207">
        <v>1383742</v>
      </c>
      <c r="D207" t="s">
        <v>18</v>
      </c>
      <c r="E207">
        <v>34040751</v>
      </c>
      <c r="F207">
        <v>67</v>
      </c>
      <c r="G207" t="s">
        <v>19</v>
      </c>
      <c r="H207" t="s">
        <v>98</v>
      </c>
      <c r="I207" t="s">
        <v>21</v>
      </c>
      <c r="J207" t="s">
        <v>22</v>
      </c>
      <c r="K207" t="s">
        <v>23</v>
      </c>
      <c r="L207" t="s">
        <v>130</v>
      </c>
      <c r="M207" t="s">
        <v>131</v>
      </c>
      <c r="N207" t="s">
        <v>26</v>
      </c>
      <c r="O207" s="1">
        <v>44264</v>
      </c>
      <c r="P207">
        <v>1</v>
      </c>
    </row>
    <row r="208" spans="1:16" x14ac:dyDescent="0.25">
      <c r="A208" t="s">
        <v>27</v>
      </c>
      <c r="B208" t="s">
        <v>28</v>
      </c>
      <c r="C208">
        <v>1381333</v>
      </c>
      <c r="D208" t="s">
        <v>18</v>
      </c>
      <c r="E208">
        <v>31409804</v>
      </c>
      <c r="F208">
        <v>57</v>
      </c>
      <c r="G208" t="s">
        <v>19</v>
      </c>
      <c r="H208" t="s">
        <v>98</v>
      </c>
      <c r="I208" t="s">
        <v>21</v>
      </c>
      <c r="J208" t="s">
        <v>22</v>
      </c>
      <c r="K208" t="s">
        <v>23</v>
      </c>
      <c r="L208" t="s">
        <v>127</v>
      </c>
      <c r="M208" t="s">
        <v>128</v>
      </c>
      <c r="N208" t="s">
        <v>26</v>
      </c>
      <c r="O208" s="1">
        <v>44264</v>
      </c>
      <c r="P208">
        <v>1</v>
      </c>
    </row>
    <row r="209" spans="1:16" x14ac:dyDescent="0.25">
      <c r="A209" t="s">
        <v>15</v>
      </c>
      <c r="B209" t="s">
        <v>16</v>
      </c>
      <c r="C209" t="s">
        <v>177</v>
      </c>
      <c r="D209" t="s">
        <v>18</v>
      </c>
      <c r="E209">
        <v>42066193</v>
      </c>
      <c r="F209">
        <v>57</v>
      </c>
      <c r="G209" t="s">
        <v>19</v>
      </c>
      <c r="H209" t="s">
        <v>98</v>
      </c>
      <c r="I209" t="s">
        <v>21</v>
      </c>
      <c r="J209" t="s">
        <v>22</v>
      </c>
      <c r="K209" t="s">
        <v>23</v>
      </c>
      <c r="L209" t="s">
        <v>153</v>
      </c>
      <c r="M209" t="s">
        <v>154</v>
      </c>
      <c r="N209" t="s">
        <v>26</v>
      </c>
      <c r="O209" s="1">
        <v>44264</v>
      </c>
      <c r="P209">
        <v>1</v>
      </c>
    </row>
    <row r="210" spans="1:16" x14ac:dyDescent="0.25">
      <c r="A210" t="s">
        <v>15</v>
      </c>
      <c r="B210" t="s">
        <v>33</v>
      </c>
      <c r="C210" t="s">
        <v>174</v>
      </c>
      <c r="D210" t="s">
        <v>18</v>
      </c>
      <c r="E210">
        <v>29808698</v>
      </c>
      <c r="F210">
        <v>71</v>
      </c>
      <c r="G210" t="s">
        <v>19</v>
      </c>
      <c r="H210" t="s">
        <v>98</v>
      </c>
      <c r="I210" t="s">
        <v>21</v>
      </c>
      <c r="J210" t="s">
        <v>22</v>
      </c>
      <c r="K210" t="s">
        <v>23</v>
      </c>
      <c r="L210" t="s">
        <v>130</v>
      </c>
      <c r="M210" t="s">
        <v>131</v>
      </c>
      <c r="N210" t="s">
        <v>35</v>
      </c>
      <c r="O210" s="1">
        <v>44264</v>
      </c>
      <c r="P210">
        <v>1</v>
      </c>
    </row>
    <row r="211" spans="1:16" x14ac:dyDescent="0.25">
      <c r="A211" t="s">
        <v>27</v>
      </c>
      <c r="B211" t="s">
        <v>28</v>
      </c>
      <c r="C211">
        <v>1381764</v>
      </c>
      <c r="D211" t="s">
        <v>18</v>
      </c>
      <c r="E211">
        <v>10092907</v>
      </c>
      <c r="F211">
        <v>62</v>
      </c>
      <c r="G211" t="s">
        <v>19</v>
      </c>
      <c r="H211" t="s">
        <v>20</v>
      </c>
      <c r="I211" t="s">
        <v>21</v>
      </c>
      <c r="J211" t="s">
        <v>22</v>
      </c>
      <c r="K211" t="s">
        <v>23</v>
      </c>
      <c r="L211" t="s">
        <v>130</v>
      </c>
      <c r="M211" t="s">
        <v>131</v>
      </c>
      <c r="N211" t="s">
        <v>26</v>
      </c>
      <c r="O211" s="1">
        <v>44265</v>
      </c>
      <c r="P211">
        <v>1</v>
      </c>
    </row>
    <row r="212" spans="1:16" x14ac:dyDescent="0.25">
      <c r="A212" t="s">
        <v>27</v>
      </c>
      <c r="B212" t="s">
        <v>28</v>
      </c>
      <c r="C212">
        <v>1381830</v>
      </c>
      <c r="D212" t="s">
        <v>18</v>
      </c>
      <c r="E212">
        <v>16206722</v>
      </c>
      <c r="F212">
        <v>65</v>
      </c>
      <c r="G212" t="s">
        <v>19</v>
      </c>
      <c r="H212" t="s">
        <v>20</v>
      </c>
      <c r="I212" t="s">
        <v>21</v>
      </c>
      <c r="J212" t="s">
        <v>22</v>
      </c>
      <c r="K212" t="s">
        <v>23</v>
      </c>
      <c r="L212" t="s">
        <v>127</v>
      </c>
      <c r="M212" t="s">
        <v>128</v>
      </c>
      <c r="N212" t="s">
        <v>26</v>
      </c>
      <c r="O212" s="1">
        <v>44265</v>
      </c>
      <c r="P212">
        <v>1</v>
      </c>
    </row>
    <row r="213" spans="1:16" x14ac:dyDescent="0.25">
      <c r="A213" t="s">
        <v>27</v>
      </c>
      <c r="B213" t="s">
        <v>28</v>
      </c>
      <c r="C213">
        <v>1381847</v>
      </c>
      <c r="D213" t="s">
        <v>18</v>
      </c>
      <c r="E213">
        <v>29842800</v>
      </c>
      <c r="F213">
        <v>65</v>
      </c>
      <c r="G213" t="s">
        <v>19</v>
      </c>
      <c r="H213" t="s">
        <v>98</v>
      </c>
      <c r="I213" t="s">
        <v>21</v>
      </c>
      <c r="J213" t="s">
        <v>22</v>
      </c>
      <c r="K213" t="s">
        <v>23</v>
      </c>
      <c r="L213" t="s">
        <v>132</v>
      </c>
      <c r="M213" t="s">
        <v>133</v>
      </c>
      <c r="N213" t="s">
        <v>26</v>
      </c>
      <c r="O213" s="1">
        <v>44265</v>
      </c>
      <c r="P213">
        <v>1</v>
      </c>
    </row>
    <row r="214" spans="1:16" x14ac:dyDescent="0.25">
      <c r="A214" t="s">
        <v>27</v>
      </c>
      <c r="B214" t="s">
        <v>28</v>
      </c>
      <c r="C214">
        <v>1381867</v>
      </c>
      <c r="D214" t="s">
        <v>18</v>
      </c>
      <c r="E214">
        <v>11292253</v>
      </c>
      <c r="F214">
        <v>71</v>
      </c>
      <c r="G214" t="s">
        <v>19</v>
      </c>
      <c r="H214" t="s">
        <v>20</v>
      </c>
      <c r="I214" t="s">
        <v>21</v>
      </c>
      <c r="J214" t="s">
        <v>22</v>
      </c>
      <c r="K214" t="s">
        <v>23</v>
      </c>
      <c r="L214" t="s">
        <v>127</v>
      </c>
      <c r="M214" t="s">
        <v>128</v>
      </c>
      <c r="N214" t="s">
        <v>26</v>
      </c>
      <c r="O214" s="1">
        <v>44265</v>
      </c>
      <c r="P214">
        <v>1</v>
      </c>
    </row>
    <row r="215" spans="1:16" x14ac:dyDescent="0.25">
      <c r="A215" t="s">
        <v>27</v>
      </c>
      <c r="B215" t="s">
        <v>28</v>
      </c>
      <c r="C215">
        <v>1369433</v>
      </c>
      <c r="D215" t="s">
        <v>18</v>
      </c>
      <c r="E215">
        <v>34041069</v>
      </c>
      <c r="F215">
        <v>70</v>
      </c>
      <c r="G215" t="s">
        <v>19</v>
      </c>
      <c r="H215" t="s">
        <v>98</v>
      </c>
      <c r="I215" t="s">
        <v>21</v>
      </c>
      <c r="J215" t="s">
        <v>22</v>
      </c>
      <c r="K215" t="s">
        <v>23</v>
      </c>
      <c r="L215" t="s">
        <v>127</v>
      </c>
      <c r="M215" t="s">
        <v>128</v>
      </c>
      <c r="N215" t="s">
        <v>26</v>
      </c>
      <c r="O215" s="1">
        <v>44265</v>
      </c>
      <c r="P215">
        <v>1</v>
      </c>
    </row>
    <row r="216" spans="1:16" x14ac:dyDescent="0.25">
      <c r="A216" t="s">
        <v>27</v>
      </c>
      <c r="B216" t="s">
        <v>28</v>
      </c>
      <c r="C216">
        <v>1371548</v>
      </c>
      <c r="D216" t="s">
        <v>18</v>
      </c>
      <c r="E216">
        <v>4383071</v>
      </c>
      <c r="F216">
        <v>68</v>
      </c>
      <c r="G216" t="s">
        <v>19</v>
      </c>
      <c r="H216" t="s">
        <v>20</v>
      </c>
      <c r="I216" t="s">
        <v>21</v>
      </c>
      <c r="J216" t="s">
        <v>22</v>
      </c>
      <c r="K216" t="s">
        <v>23</v>
      </c>
      <c r="L216" t="s">
        <v>149</v>
      </c>
      <c r="M216" t="s">
        <v>150</v>
      </c>
      <c r="N216" t="s">
        <v>26</v>
      </c>
      <c r="O216" s="1">
        <v>44265</v>
      </c>
      <c r="P216">
        <v>1</v>
      </c>
    </row>
    <row r="217" spans="1:16" x14ac:dyDescent="0.25">
      <c r="A217" t="s">
        <v>15</v>
      </c>
      <c r="B217" t="s">
        <v>33</v>
      </c>
      <c r="C217" t="s">
        <v>178</v>
      </c>
      <c r="D217" t="s">
        <v>18</v>
      </c>
      <c r="E217">
        <v>10092920</v>
      </c>
      <c r="F217">
        <v>63</v>
      </c>
      <c r="G217" t="s">
        <v>19</v>
      </c>
      <c r="H217" t="s">
        <v>20</v>
      </c>
      <c r="I217" t="s">
        <v>21</v>
      </c>
      <c r="J217" t="s">
        <v>22</v>
      </c>
      <c r="K217" t="s">
        <v>23</v>
      </c>
      <c r="L217" t="s">
        <v>125</v>
      </c>
      <c r="M217" t="s">
        <v>126</v>
      </c>
      <c r="N217" t="s">
        <v>35</v>
      </c>
      <c r="O217" s="1">
        <v>44265</v>
      </c>
      <c r="P217">
        <v>1</v>
      </c>
    </row>
    <row r="218" spans="1:16" x14ac:dyDescent="0.25">
      <c r="A218" t="s">
        <v>27</v>
      </c>
      <c r="B218" t="s">
        <v>28</v>
      </c>
      <c r="C218">
        <v>1371984</v>
      </c>
      <c r="D218" t="s">
        <v>18</v>
      </c>
      <c r="E218">
        <v>4342709</v>
      </c>
      <c r="F218">
        <v>72</v>
      </c>
      <c r="G218" t="s">
        <v>19</v>
      </c>
      <c r="H218" t="s">
        <v>20</v>
      </c>
      <c r="I218" t="s">
        <v>21</v>
      </c>
      <c r="J218" t="s">
        <v>22</v>
      </c>
      <c r="K218" t="s">
        <v>23</v>
      </c>
      <c r="L218" t="s">
        <v>132</v>
      </c>
      <c r="M218" t="s">
        <v>133</v>
      </c>
      <c r="N218" t="s">
        <v>26</v>
      </c>
      <c r="O218" s="1">
        <v>44265</v>
      </c>
      <c r="P218">
        <v>1</v>
      </c>
    </row>
    <row r="219" spans="1:16" x14ac:dyDescent="0.25">
      <c r="A219" t="s">
        <v>30</v>
      </c>
      <c r="B219" t="s">
        <v>33</v>
      </c>
      <c r="C219" t="s">
        <v>173</v>
      </c>
      <c r="D219" t="s">
        <v>18</v>
      </c>
      <c r="E219">
        <v>42088613</v>
      </c>
      <c r="F219">
        <v>52</v>
      </c>
      <c r="G219" t="s">
        <v>19</v>
      </c>
      <c r="H219" t="s">
        <v>98</v>
      </c>
      <c r="I219" t="s">
        <v>21</v>
      </c>
      <c r="J219" t="s">
        <v>22</v>
      </c>
      <c r="K219" t="s">
        <v>23</v>
      </c>
      <c r="L219" t="s">
        <v>136</v>
      </c>
      <c r="M219" t="s">
        <v>137</v>
      </c>
      <c r="N219" t="s">
        <v>35</v>
      </c>
      <c r="O219" s="1">
        <v>44265</v>
      </c>
      <c r="P219">
        <v>1</v>
      </c>
    </row>
    <row r="220" spans="1:16" x14ac:dyDescent="0.25">
      <c r="A220" t="s">
        <v>30</v>
      </c>
      <c r="B220" t="s">
        <v>33</v>
      </c>
      <c r="C220" t="s">
        <v>173</v>
      </c>
      <c r="D220" t="s">
        <v>18</v>
      </c>
      <c r="E220">
        <v>42088613</v>
      </c>
      <c r="F220">
        <v>52</v>
      </c>
      <c r="G220" t="s">
        <v>19</v>
      </c>
      <c r="H220" t="s">
        <v>98</v>
      </c>
      <c r="I220" t="s">
        <v>21</v>
      </c>
      <c r="J220" t="s">
        <v>22</v>
      </c>
      <c r="K220" t="s">
        <v>23</v>
      </c>
      <c r="L220" t="s">
        <v>136</v>
      </c>
      <c r="M220" t="s">
        <v>137</v>
      </c>
      <c r="N220" t="s">
        <v>35</v>
      </c>
      <c r="O220" s="1">
        <v>44265</v>
      </c>
      <c r="P220">
        <v>1</v>
      </c>
    </row>
    <row r="221" spans="1:16" x14ac:dyDescent="0.25">
      <c r="A221" t="s">
        <v>15</v>
      </c>
      <c r="B221" t="s">
        <v>33</v>
      </c>
      <c r="C221" t="s">
        <v>174</v>
      </c>
      <c r="D221" t="s">
        <v>18</v>
      </c>
      <c r="E221">
        <v>29808698</v>
      </c>
      <c r="F221">
        <v>71</v>
      </c>
      <c r="G221" t="s">
        <v>19</v>
      </c>
      <c r="H221" t="s">
        <v>98</v>
      </c>
      <c r="I221" t="s">
        <v>21</v>
      </c>
      <c r="J221" t="s">
        <v>22</v>
      </c>
      <c r="K221" t="s">
        <v>23</v>
      </c>
      <c r="L221" t="s">
        <v>130</v>
      </c>
      <c r="M221" t="s">
        <v>131</v>
      </c>
      <c r="N221" t="s">
        <v>35</v>
      </c>
      <c r="O221" s="1">
        <v>44265</v>
      </c>
      <c r="P221">
        <v>1</v>
      </c>
    </row>
    <row r="222" spans="1:16" x14ac:dyDescent="0.25">
      <c r="A222" t="s">
        <v>15</v>
      </c>
      <c r="B222" t="s">
        <v>33</v>
      </c>
      <c r="C222" t="s">
        <v>172</v>
      </c>
      <c r="D222" t="s">
        <v>18</v>
      </c>
      <c r="E222">
        <v>10067784</v>
      </c>
      <c r="F222">
        <v>71</v>
      </c>
      <c r="G222" t="s">
        <v>19</v>
      </c>
      <c r="H222" t="s">
        <v>20</v>
      </c>
      <c r="I222" t="s">
        <v>21</v>
      </c>
      <c r="J222" t="s">
        <v>22</v>
      </c>
      <c r="K222" t="s">
        <v>37</v>
      </c>
      <c r="L222" t="s">
        <v>130</v>
      </c>
      <c r="M222" t="s">
        <v>131</v>
      </c>
      <c r="N222" t="s">
        <v>35</v>
      </c>
      <c r="O222" s="1">
        <v>44265</v>
      </c>
      <c r="P222">
        <v>1</v>
      </c>
    </row>
    <row r="223" spans="1:16" x14ac:dyDescent="0.25">
      <c r="A223" t="s">
        <v>15</v>
      </c>
      <c r="B223" t="s">
        <v>33</v>
      </c>
      <c r="C223" t="s">
        <v>172</v>
      </c>
      <c r="D223" t="s">
        <v>18</v>
      </c>
      <c r="E223">
        <v>10067784</v>
      </c>
      <c r="F223">
        <v>71</v>
      </c>
      <c r="G223" t="s">
        <v>19</v>
      </c>
      <c r="H223" t="s">
        <v>20</v>
      </c>
      <c r="I223" t="s">
        <v>21</v>
      </c>
      <c r="J223" t="s">
        <v>22</v>
      </c>
      <c r="K223" t="s">
        <v>37</v>
      </c>
      <c r="L223" t="s">
        <v>130</v>
      </c>
      <c r="M223" t="s">
        <v>131</v>
      </c>
      <c r="N223" t="s">
        <v>35</v>
      </c>
      <c r="O223" s="1">
        <v>44265</v>
      </c>
      <c r="P223">
        <v>1</v>
      </c>
    </row>
    <row r="224" spans="1:16" x14ac:dyDescent="0.25">
      <c r="A224" t="s">
        <v>27</v>
      </c>
      <c r="B224" t="s">
        <v>28</v>
      </c>
      <c r="C224">
        <v>1381793</v>
      </c>
      <c r="D224" t="s">
        <v>18</v>
      </c>
      <c r="E224">
        <v>25192095</v>
      </c>
      <c r="F224">
        <v>64</v>
      </c>
      <c r="G224" t="s">
        <v>19</v>
      </c>
      <c r="H224" t="s">
        <v>98</v>
      </c>
      <c r="I224" t="s">
        <v>21</v>
      </c>
      <c r="J224" t="s">
        <v>22</v>
      </c>
      <c r="K224" t="s">
        <v>23</v>
      </c>
      <c r="L224" t="s">
        <v>127</v>
      </c>
      <c r="M224" t="s">
        <v>128</v>
      </c>
      <c r="N224" t="s">
        <v>26</v>
      </c>
      <c r="O224" s="1">
        <v>44265</v>
      </c>
      <c r="P224">
        <v>1</v>
      </c>
    </row>
    <row r="225" spans="1:16" x14ac:dyDescent="0.25">
      <c r="A225" t="s">
        <v>27</v>
      </c>
      <c r="B225" t="s">
        <v>28</v>
      </c>
      <c r="C225">
        <v>1388234</v>
      </c>
      <c r="D225" t="s">
        <v>18</v>
      </c>
      <c r="E225">
        <v>24946524</v>
      </c>
      <c r="F225">
        <v>70</v>
      </c>
      <c r="G225" t="s">
        <v>19</v>
      </c>
      <c r="H225" t="s">
        <v>98</v>
      </c>
      <c r="I225" t="s">
        <v>21</v>
      </c>
      <c r="J225" t="s">
        <v>22</v>
      </c>
      <c r="K225" t="s">
        <v>23</v>
      </c>
      <c r="L225" t="s">
        <v>130</v>
      </c>
      <c r="M225" t="s">
        <v>131</v>
      </c>
      <c r="N225" t="s">
        <v>26</v>
      </c>
      <c r="O225" s="1">
        <v>44266</v>
      </c>
      <c r="P225">
        <v>1</v>
      </c>
    </row>
    <row r="226" spans="1:16" x14ac:dyDescent="0.25">
      <c r="A226" t="s">
        <v>15</v>
      </c>
      <c r="B226" t="s">
        <v>33</v>
      </c>
      <c r="C226" t="s">
        <v>172</v>
      </c>
      <c r="D226" t="s">
        <v>18</v>
      </c>
      <c r="E226">
        <v>10067784</v>
      </c>
      <c r="F226">
        <v>71</v>
      </c>
      <c r="G226" t="s">
        <v>19</v>
      </c>
      <c r="H226" t="s">
        <v>20</v>
      </c>
      <c r="I226" t="s">
        <v>21</v>
      </c>
      <c r="J226" t="s">
        <v>22</v>
      </c>
      <c r="K226" t="s">
        <v>37</v>
      </c>
      <c r="L226" t="s">
        <v>130</v>
      </c>
      <c r="M226" t="s">
        <v>131</v>
      </c>
      <c r="N226" t="s">
        <v>35</v>
      </c>
      <c r="O226" s="1">
        <v>44266</v>
      </c>
      <c r="P226">
        <v>1</v>
      </c>
    </row>
    <row r="227" spans="1:16" x14ac:dyDescent="0.25">
      <c r="A227" t="s">
        <v>27</v>
      </c>
      <c r="B227" t="s">
        <v>28</v>
      </c>
      <c r="C227">
        <v>1372853</v>
      </c>
      <c r="D227" t="s">
        <v>18</v>
      </c>
      <c r="E227">
        <v>19074609</v>
      </c>
      <c r="F227">
        <v>71</v>
      </c>
      <c r="G227" t="s">
        <v>19</v>
      </c>
      <c r="H227" t="s">
        <v>20</v>
      </c>
      <c r="I227" t="s">
        <v>21</v>
      </c>
      <c r="J227" t="s">
        <v>22</v>
      </c>
      <c r="K227" t="s">
        <v>23</v>
      </c>
      <c r="L227" t="s">
        <v>136</v>
      </c>
      <c r="M227" t="s">
        <v>137</v>
      </c>
      <c r="N227" t="s">
        <v>26</v>
      </c>
      <c r="O227" s="1">
        <v>44267</v>
      </c>
      <c r="P227">
        <v>1</v>
      </c>
    </row>
    <row r="228" spans="1:16" x14ac:dyDescent="0.25">
      <c r="A228" t="s">
        <v>15</v>
      </c>
      <c r="B228" t="s">
        <v>33</v>
      </c>
      <c r="C228" t="s">
        <v>179</v>
      </c>
      <c r="D228" t="s">
        <v>18</v>
      </c>
      <c r="E228">
        <v>10072664</v>
      </c>
      <c r="F228">
        <v>69</v>
      </c>
      <c r="G228" t="s">
        <v>19</v>
      </c>
      <c r="H228" t="s">
        <v>20</v>
      </c>
      <c r="I228" t="s">
        <v>21</v>
      </c>
      <c r="J228" t="s">
        <v>22</v>
      </c>
      <c r="K228" t="s">
        <v>23</v>
      </c>
      <c r="L228" t="s">
        <v>130</v>
      </c>
      <c r="M228" t="s">
        <v>131</v>
      </c>
      <c r="N228" t="s">
        <v>35</v>
      </c>
      <c r="O228" s="1">
        <v>44267</v>
      </c>
      <c r="P228">
        <v>1</v>
      </c>
    </row>
    <row r="229" spans="1:16" x14ac:dyDescent="0.25">
      <c r="A229" t="s">
        <v>27</v>
      </c>
      <c r="B229" t="s">
        <v>28</v>
      </c>
      <c r="C229">
        <v>1386041</v>
      </c>
      <c r="D229" t="s">
        <v>18</v>
      </c>
      <c r="E229">
        <v>34041069</v>
      </c>
      <c r="F229">
        <v>70</v>
      </c>
      <c r="G229" t="s">
        <v>19</v>
      </c>
      <c r="H229" t="s">
        <v>98</v>
      </c>
      <c r="I229" t="s">
        <v>21</v>
      </c>
      <c r="J229" t="s">
        <v>22</v>
      </c>
      <c r="K229" t="s">
        <v>23</v>
      </c>
      <c r="L229" t="s">
        <v>127</v>
      </c>
      <c r="M229" t="s">
        <v>128</v>
      </c>
      <c r="N229" t="s">
        <v>26</v>
      </c>
      <c r="O229" s="1">
        <v>44270</v>
      </c>
      <c r="P229">
        <v>1</v>
      </c>
    </row>
    <row r="230" spans="1:16" x14ac:dyDescent="0.25">
      <c r="A230" t="s">
        <v>27</v>
      </c>
      <c r="B230" t="s">
        <v>28</v>
      </c>
      <c r="C230">
        <v>1386053</v>
      </c>
      <c r="D230" t="s">
        <v>18</v>
      </c>
      <c r="E230">
        <v>10085124</v>
      </c>
      <c r="F230">
        <v>65</v>
      </c>
      <c r="G230" t="s">
        <v>19</v>
      </c>
      <c r="H230" t="s">
        <v>20</v>
      </c>
      <c r="I230" t="s">
        <v>21</v>
      </c>
      <c r="J230" t="s">
        <v>22</v>
      </c>
      <c r="K230" t="s">
        <v>23</v>
      </c>
      <c r="L230" t="s">
        <v>130</v>
      </c>
      <c r="M230" t="s">
        <v>131</v>
      </c>
      <c r="N230" t="s">
        <v>26</v>
      </c>
      <c r="O230" s="1">
        <v>44270</v>
      </c>
      <c r="P230">
        <v>1</v>
      </c>
    </row>
    <row r="231" spans="1:16" x14ac:dyDescent="0.25">
      <c r="A231" t="s">
        <v>27</v>
      </c>
      <c r="B231" t="s">
        <v>28</v>
      </c>
      <c r="C231">
        <v>1383477</v>
      </c>
      <c r="D231" t="s">
        <v>18</v>
      </c>
      <c r="E231">
        <v>34050878</v>
      </c>
      <c r="F231">
        <v>63</v>
      </c>
      <c r="G231" t="s">
        <v>19</v>
      </c>
      <c r="H231" t="s">
        <v>98</v>
      </c>
      <c r="I231" t="s">
        <v>21</v>
      </c>
      <c r="J231" t="s">
        <v>22</v>
      </c>
      <c r="K231" t="s">
        <v>23</v>
      </c>
      <c r="L231" t="s">
        <v>130</v>
      </c>
      <c r="M231" t="s">
        <v>131</v>
      </c>
      <c r="N231" t="s">
        <v>26</v>
      </c>
      <c r="O231" s="1">
        <v>44270</v>
      </c>
      <c r="P231">
        <v>1</v>
      </c>
    </row>
    <row r="232" spans="1:16" x14ac:dyDescent="0.25">
      <c r="A232" t="s">
        <v>27</v>
      </c>
      <c r="B232" t="s">
        <v>28</v>
      </c>
      <c r="C232">
        <v>1386098</v>
      </c>
      <c r="D232" t="s">
        <v>18</v>
      </c>
      <c r="E232">
        <v>10112891</v>
      </c>
      <c r="F232">
        <v>57</v>
      </c>
      <c r="G232" t="s">
        <v>19</v>
      </c>
      <c r="H232" t="s">
        <v>20</v>
      </c>
      <c r="I232" t="s">
        <v>21</v>
      </c>
      <c r="J232" t="s">
        <v>22</v>
      </c>
      <c r="K232" t="s">
        <v>23</v>
      </c>
      <c r="L232" t="s">
        <v>127</v>
      </c>
      <c r="M232" t="s">
        <v>128</v>
      </c>
      <c r="N232" t="s">
        <v>26</v>
      </c>
      <c r="O232" s="1">
        <v>44270</v>
      </c>
      <c r="P232">
        <v>1</v>
      </c>
    </row>
    <row r="233" spans="1:16" x14ac:dyDescent="0.25">
      <c r="A233" t="s">
        <v>27</v>
      </c>
      <c r="B233" t="s">
        <v>28</v>
      </c>
      <c r="C233">
        <v>1386123</v>
      </c>
      <c r="D233" t="s">
        <v>18</v>
      </c>
      <c r="E233">
        <v>983451</v>
      </c>
      <c r="F233">
        <v>75</v>
      </c>
      <c r="G233" t="s">
        <v>19</v>
      </c>
      <c r="H233" t="s">
        <v>20</v>
      </c>
      <c r="I233" t="s">
        <v>21</v>
      </c>
      <c r="J233" t="s">
        <v>22</v>
      </c>
      <c r="K233" t="s">
        <v>23</v>
      </c>
      <c r="L233" t="s">
        <v>127</v>
      </c>
      <c r="M233" t="s">
        <v>128</v>
      </c>
      <c r="N233" t="s">
        <v>26</v>
      </c>
      <c r="O233" s="1">
        <v>44270</v>
      </c>
      <c r="P233">
        <v>1</v>
      </c>
    </row>
    <row r="234" spans="1:16" x14ac:dyDescent="0.25">
      <c r="A234" t="s">
        <v>27</v>
      </c>
      <c r="B234" t="s">
        <v>28</v>
      </c>
      <c r="C234">
        <v>1373043</v>
      </c>
      <c r="D234" t="s">
        <v>18</v>
      </c>
      <c r="E234">
        <v>18595097</v>
      </c>
      <c r="F234">
        <v>52</v>
      </c>
      <c r="G234" t="s">
        <v>19</v>
      </c>
      <c r="H234" t="s">
        <v>20</v>
      </c>
      <c r="I234" t="s">
        <v>21</v>
      </c>
      <c r="J234" t="s">
        <v>22</v>
      </c>
      <c r="K234" t="s">
        <v>23</v>
      </c>
      <c r="L234" t="s">
        <v>125</v>
      </c>
      <c r="M234" t="s">
        <v>126</v>
      </c>
      <c r="N234" t="s">
        <v>26</v>
      </c>
      <c r="O234" s="1">
        <v>44270</v>
      </c>
      <c r="P234">
        <v>1</v>
      </c>
    </row>
    <row r="235" spans="1:16" x14ac:dyDescent="0.25">
      <c r="A235" t="s">
        <v>27</v>
      </c>
      <c r="B235" t="s">
        <v>28</v>
      </c>
      <c r="C235">
        <v>1384040</v>
      </c>
      <c r="D235" t="s">
        <v>18</v>
      </c>
      <c r="E235">
        <v>34053218</v>
      </c>
      <c r="F235">
        <v>61</v>
      </c>
      <c r="G235" t="s">
        <v>19</v>
      </c>
      <c r="H235" t="s">
        <v>98</v>
      </c>
      <c r="I235" t="s">
        <v>21</v>
      </c>
      <c r="J235" t="s">
        <v>22</v>
      </c>
      <c r="K235" t="s">
        <v>23</v>
      </c>
      <c r="L235" t="s">
        <v>125</v>
      </c>
      <c r="M235" t="s">
        <v>126</v>
      </c>
      <c r="N235" t="s">
        <v>26</v>
      </c>
      <c r="O235" s="1">
        <v>44270</v>
      </c>
      <c r="P235">
        <v>1</v>
      </c>
    </row>
    <row r="236" spans="1:16" x14ac:dyDescent="0.25">
      <c r="A236" t="s">
        <v>15</v>
      </c>
      <c r="B236" t="s">
        <v>33</v>
      </c>
      <c r="C236" t="s">
        <v>178</v>
      </c>
      <c r="D236" t="s">
        <v>18</v>
      </c>
      <c r="E236">
        <v>10092920</v>
      </c>
      <c r="F236">
        <v>63</v>
      </c>
      <c r="G236" t="s">
        <v>19</v>
      </c>
      <c r="H236" t="s">
        <v>20</v>
      </c>
      <c r="I236" t="s">
        <v>21</v>
      </c>
      <c r="J236" t="s">
        <v>22</v>
      </c>
      <c r="K236" t="s">
        <v>23</v>
      </c>
      <c r="L236" t="s">
        <v>125</v>
      </c>
      <c r="M236" t="s">
        <v>126</v>
      </c>
      <c r="N236" t="s">
        <v>35</v>
      </c>
      <c r="O236" s="1">
        <v>44271</v>
      </c>
      <c r="P236">
        <v>1</v>
      </c>
    </row>
    <row r="237" spans="1:16" x14ac:dyDescent="0.25">
      <c r="A237" t="s">
        <v>27</v>
      </c>
      <c r="B237" t="s">
        <v>28</v>
      </c>
      <c r="C237">
        <v>1386135</v>
      </c>
      <c r="D237" t="s">
        <v>18</v>
      </c>
      <c r="E237">
        <v>24390009</v>
      </c>
      <c r="F237">
        <v>57</v>
      </c>
      <c r="G237" t="s">
        <v>19</v>
      </c>
      <c r="H237" t="s">
        <v>98</v>
      </c>
      <c r="I237" t="s">
        <v>21</v>
      </c>
      <c r="J237" t="s">
        <v>22</v>
      </c>
      <c r="K237" t="s">
        <v>23</v>
      </c>
      <c r="L237" t="s">
        <v>130</v>
      </c>
      <c r="M237" t="s">
        <v>131</v>
      </c>
      <c r="N237" t="s">
        <v>26</v>
      </c>
      <c r="O237" s="1">
        <v>44271</v>
      </c>
      <c r="P237">
        <v>1</v>
      </c>
    </row>
    <row r="238" spans="1:16" x14ac:dyDescent="0.25">
      <c r="A238" t="s">
        <v>15</v>
      </c>
      <c r="B238" t="s">
        <v>33</v>
      </c>
      <c r="C238" t="s">
        <v>178</v>
      </c>
      <c r="D238" t="s">
        <v>18</v>
      </c>
      <c r="E238">
        <v>10092920</v>
      </c>
      <c r="F238">
        <v>63</v>
      </c>
      <c r="G238" t="s">
        <v>19</v>
      </c>
      <c r="H238" t="s">
        <v>20</v>
      </c>
      <c r="I238" t="s">
        <v>21</v>
      </c>
      <c r="J238" t="s">
        <v>22</v>
      </c>
      <c r="K238" t="s">
        <v>23</v>
      </c>
      <c r="L238" t="s">
        <v>125</v>
      </c>
      <c r="M238" t="s">
        <v>126</v>
      </c>
      <c r="N238" t="s">
        <v>35</v>
      </c>
      <c r="O238" s="1">
        <v>44271</v>
      </c>
      <c r="P238">
        <v>1</v>
      </c>
    </row>
    <row r="239" spans="1:16" x14ac:dyDescent="0.25">
      <c r="A239" t="s">
        <v>27</v>
      </c>
      <c r="B239" t="s">
        <v>28</v>
      </c>
      <c r="C239">
        <v>1374096</v>
      </c>
      <c r="D239" t="s">
        <v>18</v>
      </c>
      <c r="E239">
        <v>34041069</v>
      </c>
      <c r="F239">
        <v>70</v>
      </c>
      <c r="G239" t="s">
        <v>19</v>
      </c>
      <c r="H239" t="s">
        <v>98</v>
      </c>
      <c r="I239" t="s">
        <v>21</v>
      </c>
      <c r="J239" t="s">
        <v>22</v>
      </c>
      <c r="K239" t="s">
        <v>23</v>
      </c>
      <c r="L239" t="s">
        <v>127</v>
      </c>
      <c r="M239" t="s">
        <v>128</v>
      </c>
      <c r="N239" t="s">
        <v>26</v>
      </c>
      <c r="O239" s="1">
        <v>44271</v>
      </c>
      <c r="P239">
        <v>1</v>
      </c>
    </row>
    <row r="240" spans="1:16" x14ac:dyDescent="0.25">
      <c r="A240" t="s">
        <v>27</v>
      </c>
      <c r="B240" t="s">
        <v>28</v>
      </c>
      <c r="C240">
        <v>1374077</v>
      </c>
      <c r="D240" t="s">
        <v>18</v>
      </c>
      <c r="E240">
        <v>10092503</v>
      </c>
      <c r="F240">
        <v>62</v>
      </c>
      <c r="G240" t="s">
        <v>19</v>
      </c>
      <c r="H240" t="s">
        <v>20</v>
      </c>
      <c r="I240" t="s">
        <v>21</v>
      </c>
      <c r="J240" t="s">
        <v>22</v>
      </c>
      <c r="K240" t="s">
        <v>23</v>
      </c>
      <c r="L240" t="s">
        <v>125</v>
      </c>
      <c r="M240" t="s">
        <v>126</v>
      </c>
      <c r="N240" t="s">
        <v>26</v>
      </c>
      <c r="O240" s="1">
        <v>44271</v>
      </c>
      <c r="P240">
        <v>1</v>
      </c>
    </row>
    <row r="241" spans="1:16" x14ac:dyDescent="0.25">
      <c r="A241" t="s">
        <v>30</v>
      </c>
      <c r="B241" t="s">
        <v>33</v>
      </c>
      <c r="C241" t="s">
        <v>173</v>
      </c>
      <c r="D241" t="s">
        <v>18</v>
      </c>
      <c r="E241">
        <v>42088613</v>
      </c>
      <c r="F241">
        <v>52</v>
      </c>
      <c r="G241" t="s">
        <v>19</v>
      </c>
      <c r="H241" t="s">
        <v>98</v>
      </c>
      <c r="I241" t="s">
        <v>21</v>
      </c>
      <c r="J241" t="s">
        <v>22</v>
      </c>
      <c r="K241" t="s">
        <v>23</v>
      </c>
      <c r="L241" t="s">
        <v>136</v>
      </c>
      <c r="M241" t="s">
        <v>137</v>
      </c>
      <c r="N241" t="s">
        <v>35</v>
      </c>
      <c r="O241" s="1">
        <v>44271</v>
      </c>
      <c r="P241">
        <v>1</v>
      </c>
    </row>
    <row r="242" spans="1:16" x14ac:dyDescent="0.25">
      <c r="A242" t="s">
        <v>27</v>
      </c>
      <c r="B242" t="s">
        <v>28</v>
      </c>
      <c r="C242">
        <v>1386140</v>
      </c>
      <c r="D242" t="s">
        <v>18</v>
      </c>
      <c r="E242">
        <v>10092503</v>
      </c>
      <c r="F242">
        <v>62</v>
      </c>
      <c r="G242" t="s">
        <v>19</v>
      </c>
      <c r="H242" t="s">
        <v>20</v>
      </c>
      <c r="I242" t="s">
        <v>21</v>
      </c>
      <c r="J242" t="s">
        <v>22</v>
      </c>
      <c r="K242" t="s">
        <v>37</v>
      </c>
      <c r="L242" t="s">
        <v>125</v>
      </c>
      <c r="M242" t="s">
        <v>126</v>
      </c>
      <c r="N242" t="s">
        <v>26</v>
      </c>
      <c r="O242" s="1">
        <v>44271</v>
      </c>
      <c r="P242">
        <v>1</v>
      </c>
    </row>
    <row r="243" spans="1:16" x14ac:dyDescent="0.25">
      <c r="A243" t="s">
        <v>30</v>
      </c>
      <c r="B243" t="s">
        <v>33</v>
      </c>
      <c r="C243" t="s">
        <v>173</v>
      </c>
      <c r="D243" t="s">
        <v>18</v>
      </c>
      <c r="E243">
        <v>42088613</v>
      </c>
      <c r="F243">
        <v>52</v>
      </c>
      <c r="G243" t="s">
        <v>19</v>
      </c>
      <c r="H243" t="s">
        <v>98</v>
      </c>
      <c r="I243" t="s">
        <v>21</v>
      </c>
      <c r="J243" t="s">
        <v>22</v>
      </c>
      <c r="K243" t="s">
        <v>23</v>
      </c>
      <c r="L243" t="s">
        <v>136</v>
      </c>
      <c r="M243" t="s">
        <v>137</v>
      </c>
      <c r="N243" t="s">
        <v>35</v>
      </c>
      <c r="O243" s="1">
        <v>44271</v>
      </c>
      <c r="P243">
        <v>1</v>
      </c>
    </row>
    <row r="244" spans="1:16" x14ac:dyDescent="0.25">
      <c r="A244" t="s">
        <v>27</v>
      </c>
      <c r="B244" t="s">
        <v>28</v>
      </c>
      <c r="C244">
        <v>1372562</v>
      </c>
      <c r="D244" t="s">
        <v>18</v>
      </c>
      <c r="E244">
        <v>34043961</v>
      </c>
      <c r="F244">
        <v>74</v>
      </c>
      <c r="G244" t="s">
        <v>19</v>
      </c>
      <c r="H244" t="s">
        <v>98</v>
      </c>
      <c r="I244" t="s">
        <v>21</v>
      </c>
      <c r="J244" t="s">
        <v>22</v>
      </c>
      <c r="K244" t="s">
        <v>23</v>
      </c>
      <c r="L244" t="s">
        <v>130</v>
      </c>
      <c r="M244" t="s">
        <v>131</v>
      </c>
      <c r="N244" t="s">
        <v>26</v>
      </c>
      <c r="O244" s="1">
        <v>44272</v>
      </c>
      <c r="P244">
        <v>1</v>
      </c>
    </row>
    <row r="245" spans="1:16" x14ac:dyDescent="0.25">
      <c r="A245" t="s">
        <v>27</v>
      </c>
      <c r="B245" t="s">
        <v>28</v>
      </c>
      <c r="C245">
        <v>1384834</v>
      </c>
      <c r="D245" t="s">
        <v>18</v>
      </c>
      <c r="E245">
        <v>10264566</v>
      </c>
      <c r="F245">
        <v>56</v>
      </c>
      <c r="G245" t="s">
        <v>19</v>
      </c>
      <c r="H245" t="s">
        <v>20</v>
      </c>
      <c r="I245" t="s">
        <v>21</v>
      </c>
      <c r="J245" t="s">
        <v>22</v>
      </c>
      <c r="K245" t="s">
        <v>23</v>
      </c>
      <c r="L245" t="s">
        <v>127</v>
      </c>
      <c r="M245" t="s">
        <v>128</v>
      </c>
      <c r="N245" t="s">
        <v>26</v>
      </c>
      <c r="O245" s="1">
        <v>44272</v>
      </c>
      <c r="P245">
        <v>1</v>
      </c>
    </row>
    <row r="246" spans="1:16" x14ac:dyDescent="0.25">
      <c r="A246" t="s">
        <v>27</v>
      </c>
      <c r="B246" t="s">
        <v>28</v>
      </c>
      <c r="C246">
        <v>1384823</v>
      </c>
      <c r="D246" t="s">
        <v>18</v>
      </c>
      <c r="E246">
        <v>5924214</v>
      </c>
      <c r="F246">
        <v>74</v>
      </c>
      <c r="G246" t="s">
        <v>19</v>
      </c>
      <c r="H246" t="s">
        <v>20</v>
      </c>
      <c r="I246" t="s">
        <v>21</v>
      </c>
      <c r="J246" t="s">
        <v>22</v>
      </c>
      <c r="K246" t="s">
        <v>23</v>
      </c>
      <c r="L246" t="s">
        <v>127</v>
      </c>
      <c r="M246" t="s">
        <v>128</v>
      </c>
      <c r="N246" t="s">
        <v>26</v>
      </c>
      <c r="O246" s="1">
        <v>44272</v>
      </c>
      <c r="P246">
        <v>1</v>
      </c>
    </row>
    <row r="247" spans="1:16" x14ac:dyDescent="0.25">
      <c r="A247" t="s">
        <v>27</v>
      </c>
      <c r="B247" t="s">
        <v>28</v>
      </c>
      <c r="C247">
        <v>1371911</v>
      </c>
      <c r="D247" t="s">
        <v>18</v>
      </c>
      <c r="E247">
        <v>42089135</v>
      </c>
      <c r="F247">
        <v>55</v>
      </c>
      <c r="G247" t="s">
        <v>19</v>
      </c>
      <c r="H247" t="s">
        <v>98</v>
      </c>
      <c r="I247" t="s">
        <v>21</v>
      </c>
      <c r="J247" t="s">
        <v>22</v>
      </c>
      <c r="K247" t="s">
        <v>23</v>
      </c>
      <c r="L247" t="s">
        <v>127</v>
      </c>
      <c r="M247" t="s">
        <v>128</v>
      </c>
      <c r="N247" t="s">
        <v>26</v>
      </c>
      <c r="O247" s="1">
        <v>44272</v>
      </c>
      <c r="P247">
        <v>1</v>
      </c>
    </row>
    <row r="248" spans="1:16" x14ac:dyDescent="0.25">
      <c r="A248" t="s">
        <v>27</v>
      </c>
      <c r="B248" t="s">
        <v>28</v>
      </c>
      <c r="C248">
        <v>1374184</v>
      </c>
      <c r="D248" t="s">
        <v>18</v>
      </c>
      <c r="E248">
        <v>10085188</v>
      </c>
      <c r="F248">
        <v>64</v>
      </c>
      <c r="G248" t="s">
        <v>19</v>
      </c>
      <c r="H248" t="s">
        <v>20</v>
      </c>
      <c r="I248" t="s">
        <v>21</v>
      </c>
      <c r="J248" t="s">
        <v>22</v>
      </c>
      <c r="K248" t="s">
        <v>23</v>
      </c>
      <c r="L248" t="s">
        <v>127</v>
      </c>
      <c r="M248" t="s">
        <v>128</v>
      </c>
      <c r="N248" t="s">
        <v>26</v>
      </c>
      <c r="O248" s="1">
        <v>44272</v>
      </c>
      <c r="P248">
        <v>1</v>
      </c>
    </row>
    <row r="249" spans="1:16" x14ac:dyDescent="0.25">
      <c r="A249" t="s">
        <v>27</v>
      </c>
      <c r="B249" t="s">
        <v>28</v>
      </c>
      <c r="C249">
        <v>1374179</v>
      </c>
      <c r="D249" t="s">
        <v>18</v>
      </c>
      <c r="E249">
        <v>24539994</v>
      </c>
      <c r="F249">
        <v>62</v>
      </c>
      <c r="G249" t="s">
        <v>19</v>
      </c>
      <c r="H249" t="s">
        <v>98</v>
      </c>
      <c r="I249" t="s">
        <v>21</v>
      </c>
      <c r="J249" t="s">
        <v>22</v>
      </c>
      <c r="K249" t="s">
        <v>23</v>
      </c>
      <c r="L249" t="s">
        <v>127</v>
      </c>
      <c r="M249" t="s">
        <v>128</v>
      </c>
      <c r="N249" t="s">
        <v>26</v>
      </c>
      <c r="O249" s="1">
        <v>44272</v>
      </c>
      <c r="P249">
        <v>1</v>
      </c>
    </row>
    <row r="250" spans="1:16" x14ac:dyDescent="0.25">
      <c r="A250" t="s">
        <v>27</v>
      </c>
      <c r="B250" t="s">
        <v>28</v>
      </c>
      <c r="C250">
        <v>1374166</v>
      </c>
      <c r="D250" t="s">
        <v>18</v>
      </c>
      <c r="E250">
        <v>15911949</v>
      </c>
      <c r="F250">
        <v>65</v>
      </c>
      <c r="G250" t="s">
        <v>19</v>
      </c>
      <c r="H250" t="s">
        <v>20</v>
      </c>
      <c r="I250" t="s">
        <v>21</v>
      </c>
      <c r="J250" t="s">
        <v>22</v>
      </c>
      <c r="K250" t="s">
        <v>23</v>
      </c>
      <c r="L250" t="s">
        <v>132</v>
      </c>
      <c r="M250" t="s">
        <v>133</v>
      </c>
      <c r="N250" t="s">
        <v>26</v>
      </c>
      <c r="O250" s="1">
        <v>44272</v>
      </c>
      <c r="P250">
        <v>1</v>
      </c>
    </row>
    <row r="251" spans="1:16" x14ac:dyDescent="0.25">
      <c r="A251" t="s">
        <v>27</v>
      </c>
      <c r="B251" t="s">
        <v>28</v>
      </c>
      <c r="C251">
        <v>1372044</v>
      </c>
      <c r="D251" t="s">
        <v>18</v>
      </c>
      <c r="E251">
        <v>4452275</v>
      </c>
      <c r="F251">
        <v>62</v>
      </c>
      <c r="G251" t="s">
        <v>19</v>
      </c>
      <c r="H251" t="s">
        <v>20</v>
      </c>
      <c r="I251" t="s">
        <v>21</v>
      </c>
      <c r="J251" t="s">
        <v>22</v>
      </c>
      <c r="K251" t="s">
        <v>23</v>
      </c>
      <c r="L251" t="s">
        <v>127</v>
      </c>
      <c r="M251" t="s">
        <v>128</v>
      </c>
      <c r="N251" t="s">
        <v>26</v>
      </c>
      <c r="O251" s="1">
        <v>44272</v>
      </c>
      <c r="P251">
        <v>1</v>
      </c>
    </row>
    <row r="252" spans="1:16" x14ac:dyDescent="0.25">
      <c r="A252" t="s">
        <v>27</v>
      </c>
      <c r="B252" t="s">
        <v>28</v>
      </c>
      <c r="C252">
        <v>1385317</v>
      </c>
      <c r="D252" t="s">
        <v>18</v>
      </c>
      <c r="E252">
        <v>15911949</v>
      </c>
      <c r="F252">
        <v>65</v>
      </c>
      <c r="G252" t="s">
        <v>19</v>
      </c>
      <c r="H252" t="s">
        <v>20</v>
      </c>
      <c r="I252" t="s">
        <v>21</v>
      </c>
      <c r="J252" t="s">
        <v>22</v>
      </c>
      <c r="K252" t="s">
        <v>23</v>
      </c>
      <c r="L252" t="s">
        <v>132</v>
      </c>
      <c r="M252" t="s">
        <v>133</v>
      </c>
      <c r="N252" t="s">
        <v>26</v>
      </c>
      <c r="O252" s="1">
        <v>44273</v>
      </c>
      <c r="P252">
        <v>1</v>
      </c>
    </row>
    <row r="253" spans="1:16" x14ac:dyDescent="0.25">
      <c r="A253" t="s">
        <v>27</v>
      </c>
      <c r="B253" t="s">
        <v>28</v>
      </c>
      <c r="C253">
        <v>1388280</v>
      </c>
      <c r="D253" t="s">
        <v>18</v>
      </c>
      <c r="E253">
        <v>10131407</v>
      </c>
      <c r="F253">
        <v>52</v>
      </c>
      <c r="G253" t="s">
        <v>19</v>
      </c>
      <c r="H253" t="s">
        <v>20</v>
      </c>
      <c r="I253" t="s">
        <v>21</v>
      </c>
      <c r="J253" t="s">
        <v>22</v>
      </c>
      <c r="K253" t="s">
        <v>23</v>
      </c>
      <c r="L253" t="s">
        <v>127</v>
      </c>
      <c r="M253" t="s">
        <v>128</v>
      </c>
      <c r="N253" t="s">
        <v>26</v>
      </c>
      <c r="O253" s="1">
        <v>44274</v>
      </c>
      <c r="P253">
        <v>1</v>
      </c>
    </row>
    <row r="254" spans="1:16" x14ac:dyDescent="0.25">
      <c r="A254" t="s">
        <v>27</v>
      </c>
      <c r="B254" t="s">
        <v>28</v>
      </c>
      <c r="C254">
        <v>1388264</v>
      </c>
      <c r="D254" t="s">
        <v>18</v>
      </c>
      <c r="E254">
        <v>42088613</v>
      </c>
      <c r="F254">
        <v>52</v>
      </c>
      <c r="G254" t="s">
        <v>19</v>
      </c>
      <c r="H254" t="s">
        <v>98</v>
      </c>
      <c r="I254" t="s">
        <v>21</v>
      </c>
      <c r="J254" t="s">
        <v>22</v>
      </c>
      <c r="K254" t="s">
        <v>23</v>
      </c>
      <c r="L254" t="s">
        <v>136</v>
      </c>
      <c r="M254" t="s">
        <v>137</v>
      </c>
      <c r="N254" t="s">
        <v>26</v>
      </c>
      <c r="O254" s="1">
        <v>44274</v>
      </c>
      <c r="P254">
        <v>1</v>
      </c>
    </row>
    <row r="255" spans="1:16" x14ac:dyDescent="0.25">
      <c r="A255" t="s">
        <v>27</v>
      </c>
      <c r="B255" t="s">
        <v>28</v>
      </c>
      <c r="C255">
        <v>1374918</v>
      </c>
      <c r="D255" t="s">
        <v>18</v>
      </c>
      <c r="E255">
        <v>10092907</v>
      </c>
      <c r="F255">
        <v>62</v>
      </c>
      <c r="G255" t="s">
        <v>19</v>
      </c>
      <c r="H255" t="s">
        <v>20</v>
      </c>
      <c r="I255" t="s">
        <v>21</v>
      </c>
      <c r="J255" t="s">
        <v>22</v>
      </c>
      <c r="K255" t="s">
        <v>23</v>
      </c>
      <c r="L255" t="s">
        <v>130</v>
      </c>
      <c r="M255" t="s">
        <v>131</v>
      </c>
      <c r="N255" t="s">
        <v>26</v>
      </c>
      <c r="O255" s="1">
        <v>44274</v>
      </c>
      <c r="P255">
        <v>1</v>
      </c>
    </row>
    <row r="256" spans="1:16" x14ac:dyDescent="0.25">
      <c r="A256" t="s">
        <v>27</v>
      </c>
      <c r="B256" t="s">
        <v>28</v>
      </c>
      <c r="C256">
        <v>1375451</v>
      </c>
      <c r="D256" t="s">
        <v>18</v>
      </c>
      <c r="E256">
        <v>16469472</v>
      </c>
      <c r="F256">
        <v>64</v>
      </c>
      <c r="G256" t="s">
        <v>19</v>
      </c>
      <c r="H256" t="s">
        <v>20</v>
      </c>
      <c r="I256" t="s">
        <v>21</v>
      </c>
      <c r="J256" t="s">
        <v>22</v>
      </c>
      <c r="K256" t="s">
        <v>23</v>
      </c>
      <c r="L256" t="s">
        <v>127</v>
      </c>
      <c r="M256" t="s">
        <v>128</v>
      </c>
      <c r="N256" t="s">
        <v>26</v>
      </c>
      <c r="O256" s="1">
        <v>44277</v>
      </c>
      <c r="P256">
        <v>1</v>
      </c>
    </row>
    <row r="257" spans="1:16" x14ac:dyDescent="0.25">
      <c r="A257" t="s">
        <v>27</v>
      </c>
      <c r="B257" t="s">
        <v>28</v>
      </c>
      <c r="C257">
        <v>1376244</v>
      </c>
      <c r="D257" t="s">
        <v>18</v>
      </c>
      <c r="E257">
        <v>4452275</v>
      </c>
      <c r="F257">
        <v>62</v>
      </c>
      <c r="G257" t="s">
        <v>19</v>
      </c>
      <c r="H257" t="s">
        <v>20</v>
      </c>
      <c r="I257" t="s">
        <v>21</v>
      </c>
      <c r="J257" t="s">
        <v>22</v>
      </c>
      <c r="K257" t="s">
        <v>23</v>
      </c>
      <c r="L257" t="s">
        <v>127</v>
      </c>
      <c r="M257" t="s">
        <v>128</v>
      </c>
      <c r="N257" t="s">
        <v>26</v>
      </c>
      <c r="O257" s="1">
        <v>44278</v>
      </c>
      <c r="P257">
        <v>1</v>
      </c>
    </row>
    <row r="258" spans="1:16" x14ac:dyDescent="0.25">
      <c r="A258" t="s">
        <v>27</v>
      </c>
      <c r="B258" t="s">
        <v>28</v>
      </c>
      <c r="C258">
        <v>1386732</v>
      </c>
      <c r="D258" t="s">
        <v>18</v>
      </c>
      <c r="E258">
        <v>10092907</v>
      </c>
      <c r="F258">
        <v>62</v>
      </c>
      <c r="G258" t="s">
        <v>19</v>
      </c>
      <c r="H258" t="s">
        <v>20</v>
      </c>
      <c r="I258" t="s">
        <v>21</v>
      </c>
      <c r="J258" t="s">
        <v>22</v>
      </c>
      <c r="K258" t="s">
        <v>23</v>
      </c>
      <c r="L258" t="s">
        <v>130</v>
      </c>
      <c r="M258" t="s">
        <v>131</v>
      </c>
      <c r="N258" t="s">
        <v>26</v>
      </c>
      <c r="O258" s="1">
        <v>44278</v>
      </c>
      <c r="P258">
        <v>1</v>
      </c>
    </row>
    <row r="259" spans="1:16" x14ac:dyDescent="0.25">
      <c r="A259" t="s">
        <v>27</v>
      </c>
      <c r="B259" t="s">
        <v>28</v>
      </c>
      <c r="C259">
        <v>1389450</v>
      </c>
      <c r="D259" t="s">
        <v>18</v>
      </c>
      <c r="E259">
        <v>4588415</v>
      </c>
      <c r="F259">
        <v>67</v>
      </c>
      <c r="G259" t="s">
        <v>19</v>
      </c>
      <c r="H259" t="s">
        <v>20</v>
      </c>
      <c r="I259" t="s">
        <v>21</v>
      </c>
      <c r="J259" t="s">
        <v>22</v>
      </c>
      <c r="K259" t="s">
        <v>23</v>
      </c>
      <c r="L259" t="s">
        <v>130</v>
      </c>
      <c r="M259" t="s">
        <v>131</v>
      </c>
      <c r="N259" t="s">
        <v>26</v>
      </c>
      <c r="O259" s="1">
        <v>44278</v>
      </c>
      <c r="P259">
        <v>1</v>
      </c>
    </row>
    <row r="260" spans="1:16" x14ac:dyDescent="0.25">
      <c r="A260" t="s">
        <v>27</v>
      </c>
      <c r="B260" t="s">
        <v>28</v>
      </c>
      <c r="C260">
        <v>1376756</v>
      </c>
      <c r="D260" t="s">
        <v>18</v>
      </c>
      <c r="E260">
        <v>10082091</v>
      </c>
      <c r="F260">
        <v>66</v>
      </c>
      <c r="G260" t="s">
        <v>19</v>
      </c>
      <c r="H260" t="s">
        <v>20</v>
      </c>
      <c r="I260" t="s">
        <v>21</v>
      </c>
      <c r="J260" t="s">
        <v>22</v>
      </c>
      <c r="K260" t="s">
        <v>23</v>
      </c>
      <c r="L260" t="s">
        <v>130</v>
      </c>
      <c r="M260" t="s">
        <v>131</v>
      </c>
      <c r="N260" t="s">
        <v>26</v>
      </c>
      <c r="O260" s="1">
        <v>44279</v>
      </c>
      <c r="P260">
        <v>1</v>
      </c>
    </row>
    <row r="261" spans="1:16" x14ac:dyDescent="0.25">
      <c r="A261" t="s">
        <v>27</v>
      </c>
      <c r="B261" t="s">
        <v>28</v>
      </c>
      <c r="C261">
        <v>1376759</v>
      </c>
      <c r="D261" t="s">
        <v>18</v>
      </c>
      <c r="E261">
        <v>10085124</v>
      </c>
      <c r="F261">
        <v>65</v>
      </c>
      <c r="G261" t="s">
        <v>19</v>
      </c>
      <c r="H261" t="s">
        <v>20</v>
      </c>
      <c r="I261" t="s">
        <v>21</v>
      </c>
      <c r="J261" t="s">
        <v>22</v>
      </c>
      <c r="K261" t="s">
        <v>23</v>
      </c>
      <c r="L261" t="s">
        <v>130</v>
      </c>
      <c r="M261" t="s">
        <v>131</v>
      </c>
      <c r="N261" t="s">
        <v>26</v>
      </c>
      <c r="O261" s="1">
        <v>44279</v>
      </c>
      <c r="P261">
        <v>1</v>
      </c>
    </row>
    <row r="262" spans="1:16" x14ac:dyDescent="0.25">
      <c r="A262" t="s">
        <v>27</v>
      </c>
      <c r="B262" t="s">
        <v>28</v>
      </c>
      <c r="C262">
        <v>1376784</v>
      </c>
      <c r="D262" t="s">
        <v>18</v>
      </c>
      <c r="E262">
        <v>29613077</v>
      </c>
      <c r="F262">
        <v>61</v>
      </c>
      <c r="G262" t="s">
        <v>19</v>
      </c>
      <c r="H262" t="s">
        <v>98</v>
      </c>
      <c r="I262" t="s">
        <v>21</v>
      </c>
      <c r="J262" t="s">
        <v>22</v>
      </c>
      <c r="K262" t="s">
        <v>23</v>
      </c>
      <c r="L262" t="s">
        <v>132</v>
      </c>
      <c r="M262" t="s">
        <v>133</v>
      </c>
      <c r="N262" t="s">
        <v>26</v>
      </c>
      <c r="O262" s="1">
        <v>44279</v>
      </c>
      <c r="P262">
        <v>1</v>
      </c>
    </row>
    <row r="263" spans="1:16" x14ac:dyDescent="0.25">
      <c r="A263" t="s">
        <v>27</v>
      </c>
      <c r="B263" t="s">
        <v>28</v>
      </c>
      <c r="C263">
        <v>1376789</v>
      </c>
      <c r="D263" t="s">
        <v>18</v>
      </c>
      <c r="E263">
        <v>4356456</v>
      </c>
      <c r="F263">
        <v>64</v>
      </c>
      <c r="G263" t="s">
        <v>19</v>
      </c>
      <c r="H263" t="s">
        <v>20</v>
      </c>
      <c r="I263" t="s">
        <v>21</v>
      </c>
      <c r="J263" t="s">
        <v>22</v>
      </c>
      <c r="K263" t="s">
        <v>23</v>
      </c>
      <c r="L263" t="s">
        <v>127</v>
      </c>
      <c r="M263" t="s">
        <v>128</v>
      </c>
      <c r="N263" t="s">
        <v>26</v>
      </c>
      <c r="O263" s="1">
        <v>44279</v>
      </c>
      <c r="P263">
        <v>1</v>
      </c>
    </row>
    <row r="264" spans="1:16" x14ac:dyDescent="0.25">
      <c r="A264" t="s">
        <v>27</v>
      </c>
      <c r="B264" t="s">
        <v>28</v>
      </c>
      <c r="C264">
        <v>1375933</v>
      </c>
      <c r="D264" t="s">
        <v>18</v>
      </c>
      <c r="E264">
        <v>94250906</v>
      </c>
      <c r="F264">
        <v>56</v>
      </c>
      <c r="G264" t="s">
        <v>19</v>
      </c>
      <c r="H264" t="s">
        <v>20</v>
      </c>
      <c r="I264" t="s">
        <v>21</v>
      </c>
      <c r="J264" t="s">
        <v>22</v>
      </c>
      <c r="K264" t="s">
        <v>23</v>
      </c>
      <c r="L264" t="s">
        <v>130</v>
      </c>
      <c r="M264" t="s">
        <v>131</v>
      </c>
      <c r="N264" t="s">
        <v>26</v>
      </c>
      <c r="O264" s="1">
        <v>44279</v>
      </c>
      <c r="P264">
        <v>1</v>
      </c>
    </row>
    <row r="265" spans="1:16" x14ac:dyDescent="0.25">
      <c r="A265" t="s">
        <v>27</v>
      </c>
      <c r="B265" t="s">
        <v>28</v>
      </c>
      <c r="C265">
        <v>1375260</v>
      </c>
      <c r="D265" t="s">
        <v>18</v>
      </c>
      <c r="E265">
        <v>2660555</v>
      </c>
      <c r="F265">
        <v>60</v>
      </c>
      <c r="G265" t="s">
        <v>19</v>
      </c>
      <c r="H265" t="s">
        <v>20</v>
      </c>
      <c r="I265" t="s">
        <v>21</v>
      </c>
      <c r="J265" t="s">
        <v>22</v>
      </c>
      <c r="K265" t="s">
        <v>23</v>
      </c>
      <c r="L265" t="s">
        <v>127</v>
      </c>
      <c r="M265" t="s">
        <v>128</v>
      </c>
      <c r="N265" t="s">
        <v>26</v>
      </c>
      <c r="O265" s="1">
        <v>44279</v>
      </c>
      <c r="P265">
        <v>1</v>
      </c>
    </row>
    <row r="266" spans="1:16" x14ac:dyDescent="0.25">
      <c r="A266" t="s">
        <v>27</v>
      </c>
      <c r="B266" t="s">
        <v>28</v>
      </c>
      <c r="C266">
        <v>1375162</v>
      </c>
      <c r="D266" t="s">
        <v>18</v>
      </c>
      <c r="E266">
        <v>16469472</v>
      </c>
      <c r="F266">
        <v>64</v>
      </c>
      <c r="G266" t="s">
        <v>19</v>
      </c>
      <c r="H266" t="s">
        <v>20</v>
      </c>
      <c r="I266" t="s">
        <v>21</v>
      </c>
      <c r="J266" t="s">
        <v>22</v>
      </c>
      <c r="K266" t="s">
        <v>23</v>
      </c>
      <c r="L266" t="s">
        <v>127</v>
      </c>
      <c r="M266" t="s">
        <v>128</v>
      </c>
      <c r="N266" t="s">
        <v>26</v>
      </c>
      <c r="O266" s="1">
        <v>44279</v>
      </c>
      <c r="P266">
        <v>1</v>
      </c>
    </row>
    <row r="267" spans="1:16" x14ac:dyDescent="0.25">
      <c r="A267" t="s">
        <v>15</v>
      </c>
      <c r="B267" t="s">
        <v>33</v>
      </c>
      <c r="C267" t="s">
        <v>180</v>
      </c>
      <c r="D267" t="s">
        <v>18</v>
      </c>
      <c r="E267">
        <v>10067784</v>
      </c>
      <c r="F267">
        <v>71</v>
      </c>
      <c r="G267" t="s">
        <v>19</v>
      </c>
      <c r="H267" t="s">
        <v>20</v>
      </c>
      <c r="I267" t="s">
        <v>21</v>
      </c>
      <c r="J267" t="s">
        <v>22</v>
      </c>
      <c r="K267" t="s">
        <v>37</v>
      </c>
      <c r="L267" t="s">
        <v>130</v>
      </c>
      <c r="M267" t="s">
        <v>131</v>
      </c>
      <c r="N267" t="s">
        <v>35</v>
      </c>
      <c r="O267" s="1">
        <v>44279</v>
      </c>
      <c r="P267">
        <v>1</v>
      </c>
    </row>
    <row r="268" spans="1:16" x14ac:dyDescent="0.25">
      <c r="A268" t="s">
        <v>27</v>
      </c>
      <c r="B268" t="s">
        <v>28</v>
      </c>
      <c r="C268">
        <v>1387176</v>
      </c>
      <c r="D268" t="s">
        <v>18</v>
      </c>
      <c r="E268">
        <v>4590680</v>
      </c>
      <c r="F268">
        <v>63</v>
      </c>
      <c r="G268" t="s">
        <v>19</v>
      </c>
      <c r="H268" t="s">
        <v>20</v>
      </c>
      <c r="I268" t="s">
        <v>21</v>
      </c>
      <c r="J268" t="s">
        <v>22</v>
      </c>
      <c r="K268" t="s">
        <v>23</v>
      </c>
      <c r="L268" t="s">
        <v>125</v>
      </c>
      <c r="M268" t="s">
        <v>126</v>
      </c>
      <c r="N268" t="s">
        <v>26</v>
      </c>
      <c r="O268" s="1">
        <v>44279</v>
      </c>
      <c r="P268">
        <v>1</v>
      </c>
    </row>
    <row r="269" spans="1:16" x14ac:dyDescent="0.25">
      <c r="A269" t="s">
        <v>27</v>
      </c>
      <c r="B269" t="s">
        <v>28</v>
      </c>
      <c r="C269">
        <v>1387286</v>
      </c>
      <c r="D269" t="s">
        <v>18</v>
      </c>
      <c r="E269">
        <v>16216516</v>
      </c>
      <c r="F269">
        <v>57</v>
      </c>
      <c r="G269" t="s">
        <v>19</v>
      </c>
      <c r="H269" t="s">
        <v>20</v>
      </c>
      <c r="I269" t="s">
        <v>21</v>
      </c>
      <c r="J269" t="s">
        <v>22</v>
      </c>
      <c r="K269" t="s">
        <v>23</v>
      </c>
      <c r="L269" t="s">
        <v>127</v>
      </c>
      <c r="M269" t="s">
        <v>128</v>
      </c>
      <c r="N269" t="s">
        <v>26</v>
      </c>
      <c r="O269" s="1">
        <v>44279</v>
      </c>
      <c r="P269">
        <v>1</v>
      </c>
    </row>
    <row r="270" spans="1:16" x14ac:dyDescent="0.25">
      <c r="A270" t="s">
        <v>27</v>
      </c>
      <c r="B270" t="s">
        <v>28</v>
      </c>
      <c r="C270">
        <v>1389344</v>
      </c>
      <c r="D270" t="s">
        <v>18</v>
      </c>
      <c r="E270">
        <v>25152083</v>
      </c>
      <c r="F270">
        <v>71</v>
      </c>
      <c r="G270" t="s">
        <v>19</v>
      </c>
      <c r="H270" t="s">
        <v>98</v>
      </c>
      <c r="I270" t="s">
        <v>21</v>
      </c>
      <c r="J270" t="s">
        <v>22</v>
      </c>
      <c r="K270" t="s">
        <v>23</v>
      </c>
      <c r="L270" t="s">
        <v>125</v>
      </c>
      <c r="M270" t="s">
        <v>126</v>
      </c>
      <c r="N270" t="s">
        <v>26</v>
      </c>
      <c r="O270" s="1">
        <v>44279</v>
      </c>
      <c r="P270">
        <v>1</v>
      </c>
    </row>
    <row r="271" spans="1:16" x14ac:dyDescent="0.25">
      <c r="A271" t="s">
        <v>27</v>
      </c>
      <c r="B271" t="s">
        <v>28</v>
      </c>
      <c r="C271">
        <v>1389355</v>
      </c>
      <c r="D271" t="s">
        <v>18</v>
      </c>
      <c r="E271">
        <v>29613077</v>
      </c>
      <c r="F271">
        <v>61</v>
      </c>
      <c r="G271" t="s">
        <v>19</v>
      </c>
      <c r="H271" t="s">
        <v>98</v>
      </c>
      <c r="I271" t="s">
        <v>21</v>
      </c>
      <c r="J271" t="s">
        <v>22</v>
      </c>
      <c r="K271" t="s">
        <v>23</v>
      </c>
      <c r="L271" t="s">
        <v>132</v>
      </c>
      <c r="M271" t="s">
        <v>133</v>
      </c>
      <c r="N271" t="s">
        <v>26</v>
      </c>
      <c r="O271" s="1">
        <v>44279</v>
      </c>
      <c r="P271">
        <v>1</v>
      </c>
    </row>
    <row r="272" spans="1:16" x14ac:dyDescent="0.25">
      <c r="A272" t="s">
        <v>27</v>
      </c>
      <c r="B272" t="s">
        <v>28</v>
      </c>
      <c r="C272">
        <v>1375717</v>
      </c>
      <c r="D272" t="s">
        <v>18</v>
      </c>
      <c r="E272">
        <v>34050878</v>
      </c>
      <c r="F272">
        <v>63</v>
      </c>
      <c r="G272" t="s">
        <v>19</v>
      </c>
      <c r="H272" t="s">
        <v>98</v>
      </c>
      <c r="I272" t="s">
        <v>21</v>
      </c>
      <c r="J272" t="s">
        <v>22</v>
      </c>
      <c r="K272" t="s">
        <v>23</v>
      </c>
      <c r="L272" t="s">
        <v>130</v>
      </c>
      <c r="M272" t="s">
        <v>131</v>
      </c>
      <c r="N272" t="s">
        <v>26</v>
      </c>
      <c r="O272" s="1">
        <v>44280</v>
      </c>
      <c r="P272">
        <v>1</v>
      </c>
    </row>
    <row r="273" spans="1:16" x14ac:dyDescent="0.25">
      <c r="A273" t="s">
        <v>29</v>
      </c>
      <c r="B273" t="s">
        <v>33</v>
      </c>
      <c r="C273" t="s">
        <v>181</v>
      </c>
      <c r="D273" t="s">
        <v>18</v>
      </c>
      <c r="E273">
        <v>4511681</v>
      </c>
      <c r="F273">
        <v>75</v>
      </c>
      <c r="G273" t="s">
        <v>19</v>
      </c>
      <c r="H273" t="s">
        <v>20</v>
      </c>
      <c r="I273" t="s">
        <v>21</v>
      </c>
      <c r="J273" t="s">
        <v>22</v>
      </c>
      <c r="K273" t="s">
        <v>23</v>
      </c>
      <c r="L273" t="s">
        <v>127</v>
      </c>
      <c r="M273" t="s">
        <v>128</v>
      </c>
      <c r="N273" t="s">
        <v>35</v>
      </c>
      <c r="O273" s="1">
        <v>44280</v>
      </c>
      <c r="P273">
        <v>1</v>
      </c>
    </row>
    <row r="274" spans="1:16" x14ac:dyDescent="0.25">
      <c r="A274" t="s">
        <v>27</v>
      </c>
      <c r="B274" t="s">
        <v>28</v>
      </c>
      <c r="C274">
        <v>1387648</v>
      </c>
      <c r="D274" t="s">
        <v>18</v>
      </c>
      <c r="E274">
        <v>10082091</v>
      </c>
      <c r="F274">
        <v>66</v>
      </c>
      <c r="G274" t="s">
        <v>19</v>
      </c>
      <c r="H274" t="s">
        <v>20</v>
      </c>
      <c r="I274" t="s">
        <v>21</v>
      </c>
      <c r="J274" t="s">
        <v>22</v>
      </c>
      <c r="K274" t="s">
        <v>23</v>
      </c>
      <c r="L274" t="s">
        <v>130</v>
      </c>
      <c r="M274" t="s">
        <v>131</v>
      </c>
      <c r="N274" t="s">
        <v>26</v>
      </c>
      <c r="O274" s="1">
        <v>44280</v>
      </c>
      <c r="P274">
        <v>1</v>
      </c>
    </row>
    <row r="275" spans="1:16" x14ac:dyDescent="0.25">
      <c r="A275" t="s">
        <v>30</v>
      </c>
      <c r="B275" t="s">
        <v>33</v>
      </c>
      <c r="C275" t="s">
        <v>173</v>
      </c>
      <c r="D275" t="s">
        <v>18</v>
      </c>
      <c r="E275">
        <v>42088613</v>
      </c>
      <c r="F275">
        <v>52</v>
      </c>
      <c r="G275" t="s">
        <v>19</v>
      </c>
      <c r="H275" t="s">
        <v>98</v>
      </c>
      <c r="I275" t="s">
        <v>21</v>
      </c>
      <c r="J275" t="s">
        <v>22</v>
      </c>
      <c r="K275" t="s">
        <v>23</v>
      </c>
      <c r="L275" t="s">
        <v>136</v>
      </c>
      <c r="M275" t="s">
        <v>137</v>
      </c>
      <c r="N275" t="s">
        <v>35</v>
      </c>
      <c r="O275" s="1">
        <v>44280</v>
      </c>
      <c r="P275">
        <v>1</v>
      </c>
    </row>
    <row r="276" spans="1:16" x14ac:dyDescent="0.25">
      <c r="A276" t="s">
        <v>27</v>
      </c>
      <c r="B276" t="s">
        <v>28</v>
      </c>
      <c r="C276">
        <v>1376887</v>
      </c>
      <c r="D276" t="s">
        <v>18</v>
      </c>
      <c r="E276">
        <v>6286758</v>
      </c>
      <c r="F276">
        <v>74</v>
      </c>
      <c r="G276" t="s">
        <v>19</v>
      </c>
      <c r="H276" t="s">
        <v>20</v>
      </c>
      <c r="I276" t="s">
        <v>21</v>
      </c>
      <c r="J276" t="s">
        <v>22</v>
      </c>
      <c r="K276" t="s">
        <v>23</v>
      </c>
      <c r="L276" t="s">
        <v>127</v>
      </c>
      <c r="M276" t="s">
        <v>128</v>
      </c>
      <c r="N276" t="s">
        <v>26</v>
      </c>
      <c r="O276" s="1">
        <v>44280</v>
      </c>
      <c r="P276">
        <v>1</v>
      </c>
    </row>
    <row r="277" spans="1:16" x14ac:dyDescent="0.25">
      <c r="A277" t="s">
        <v>15</v>
      </c>
      <c r="B277" t="s">
        <v>33</v>
      </c>
      <c r="C277" t="s">
        <v>180</v>
      </c>
      <c r="D277" t="s">
        <v>18</v>
      </c>
      <c r="E277">
        <v>10067784</v>
      </c>
      <c r="F277">
        <v>71</v>
      </c>
      <c r="G277" t="s">
        <v>19</v>
      </c>
      <c r="H277" t="s">
        <v>20</v>
      </c>
      <c r="I277" t="s">
        <v>21</v>
      </c>
      <c r="J277" t="s">
        <v>22</v>
      </c>
      <c r="K277" t="s">
        <v>37</v>
      </c>
      <c r="L277" t="s">
        <v>130</v>
      </c>
      <c r="M277" t="s">
        <v>131</v>
      </c>
      <c r="N277" t="s">
        <v>35</v>
      </c>
      <c r="O277" s="1">
        <v>44280</v>
      </c>
      <c r="P277">
        <v>1</v>
      </c>
    </row>
    <row r="278" spans="1:16" x14ac:dyDescent="0.25">
      <c r="A278" t="s">
        <v>30</v>
      </c>
      <c r="B278" t="s">
        <v>33</v>
      </c>
      <c r="C278" t="s">
        <v>173</v>
      </c>
      <c r="D278" t="s">
        <v>18</v>
      </c>
      <c r="E278">
        <v>42088613</v>
      </c>
      <c r="F278">
        <v>52</v>
      </c>
      <c r="G278" t="s">
        <v>19</v>
      </c>
      <c r="H278" t="s">
        <v>98</v>
      </c>
      <c r="I278" t="s">
        <v>21</v>
      </c>
      <c r="J278" t="s">
        <v>22</v>
      </c>
      <c r="K278" t="s">
        <v>23</v>
      </c>
      <c r="L278" t="s">
        <v>136</v>
      </c>
      <c r="M278" t="s">
        <v>137</v>
      </c>
      <c r="N278" t="s">
        <v>35</v>
      </c>
      <c r="O278" s="1">
        <v>44280</v>
      </c>
      <c r="P278">
        <v>1</v>
      </c>
    </row>
    <row r="279" spans="1:16" x14ac:dyDescent="0.25">
      <c r="A279" t="s">
        <v>15</v>
      </c>
      <c r="B279" t="s">
        <v>33</v>
      </c>
      <c r="C279" t="s">
        <v>180</v>
      </c>
      <c r="D279" t="s">
        <v>18</v>
      </c>
      <c r="E279">
        <v>10067784</v>
      </c>
      <c r="F279">
        <v>71</v>
      </c>
      <c r="G279" t="s">
        <v>19</v>
      </c>
      <c r="H279" t="s">
        <v>20</v>
      </c>
      <c r="I279" t="s">
        <v>21</v>
      </c>
      <c r="J279" t="s">
        <v>22</v>
      </c>
      <c r="K279" t="s">
        <v>37</v>
      </c>
      <c r="L279" t="s">
        <v>130</v>
      </c>
      <c r="M279" t="s">
        <v>131</v>
      </c>
      <c r="N279" t="s">
        <v>35</v>
      </c>
      <c r="O279" s="1">
        <v>44280</v>
      </c>
      <c r="P279">
        <v>1</v>
      </c>
    </row>
    <row r="280" spans="1:16" x14ac:dyDescent="0.25">
      <c r="A280" t="s">
        <v>29</v>
      </c>
      <c r="B280" t="s">
        <v>33</v>
      </c>
      <c r="C280" t="s">
        <v>181</v>
      </c>
      <c r="D280" t="s">
        <v>18</v>
      </c>
      <c r="E280">
        <v>4511681</v>
      </c>
      <c r="F280">
        <v>75</v>
      </c>
      <c r="G280" t="s">
        <v>19</v>
      </c>
      <c r="H280" t="s">
        <v>20</v>
      </c>
      <c r="I280" t="s">
        <v>21</v>
      </c>
      <c r="J280" t="s">
        <v>22</v>
      </c>
      <c r="K280" t="s">
        <v>23</v>
      </c>
      <c r="L280" t="s">
        <v>127</v>
      </c>
      <c r="M280" t="s">
        <v>128</v>
      </c>
      <c r="N280" t="s">
        <v>35</v>
      </c>
      <c r="O280" s="1">
        <v>44280</v>
      </c>
      <c r="P280">
        <v>1</v>
      </c>
    </row>
    <row r="281" spans="1:16" x14ac:dyDescent="0.25">
      <c r="A281" t="s">
        <v>15</v>
      </c>
      <c r="B281" t="s">
        <v>33</v>
      </c>
      <c r="C281" t="s">
        <v>180</v>
      </c>
      <c r="D281" t="s">
        <v>18</v>
      </c>
      <c r="E281">
        <v>10067784</v>
      </c>
      <c r="F281">
        <v>71</v>
      </c>
      <c r="G281" t="s">
        <v>19</v>
      </c>
      <c r="H281" t="s">
        <v>20</v>
      </c>
      <c r="I281" t="s">
        <v>21</v>
      </c>
      <c r="J281" t="s">
        <v>22</v>
      </c>
      <c r="K281" t="s">
        <v>37</v>
      </c>
      <c r="L281" t="s">
        <v>130</v>
      </c>
      <c r="M281" t="s">
        <v>131</v>
      </c>
      <c r="N281" t="s">
        <v>35</v>
      </c>
      <c r="O281" s="1">
        <v>44280</v>
      </c>
      <c r="P281">
        <v>1</v>
      </c>
    </row>
    <row r="282" spans="1:16" x14ac:dyDescent="0.25">
      <c r="A282" t="s">
        <v>27</v>
      </c>
      <c r="B282" t="s">
        <v>28</v>
      </c>
      <c r="C282">
        <v>1375673</v>
      </c>
      <c r="D282" t="s">
        <v>18</v>
      </c>
      <c r="E282">
        <v>10112891</v>
      </c>
      <c r="F282">
        <v>57</v>
      </c>
      <c r="G282" t="s">
        <v>19</v>
      </c>
      <c r="H282" t="s">
        <v>20</v>
      </c>
      <c r="I282" t="s">
        <v>21</v>
      </c>
      <c r="J282" t="s">
        <v>22</v>
      </c>
      <c r="K282" t="s">
        <v>23</v>
      </c>
      <c r="L282" t="s">
        <v>127</v>
      </c>
      <c r="M282" t="s">
        <v>128</v>
      </c>
      <c r="N282" t="s">
        <v>26</v>
      </c>
      <c r="O282" s="1">
        <v>44280</v>
      </c>
      <c r="P282">
        <v>1</v>
      </c>
    </row>
    <row r="283" spans="1:16" x14ac:dyDescent="0.25">
      <c r="A283" t="s">
        <v>27</v>
      </c>
      <c r="B283" t="s">
        <v>28</v>
      </c>
      <c r="C283">
        <v>1390243</v>
      </c>
      <c r="D283" t="s">
        <v>18</v>
      </c>
      <c r="E283">
        <v>18594706</v>
      </c>
      <c r="F283">
        <v>53</v>
      </c>
      <c r="G283" t="s">
        <v>19</v>
      </c>
      <c r="H283" t="s">
        <v>20</v>
      </c>
      <c r="I283" t="s">
        <v>21</v>
      </c>
      <c r="J283" t="s">
        <v>22</v>
      </c>
      <c r="K283" t="s">
        <v>23</v>
      </c>
      <c r="L283" t="s">
        <v>136</v>
      </c>
      <c r="M283" t="s">
        <v>137</v>
      </c>
      <c r="N283" t="s">
        <v>26</v>
      </c>
      <c r="O283" s="1">
        <v>44281</v>
      </c>
      <c r="P283">
        <v>1</v>
      </c>
    </row>
    <row r="284" spans="1:16" x14ac:dyDescent="0.25">
      <c r="A284" t="s">
        <v>15</v>
      </c>
      <c r="B284" t="s">
        <v>33</v>
      </c>
      <c r="C284" t="s">
        <v>180</v>
      </c>
      <c r="D284" t="s">
        <v>18</v>
      </c>
      <c r="E284">
        <v>10067784</v>
      </c>
      <c r="F284">
        <v>71</v>
      </c>
      <c r="G284" t="s">
        <v>19</v>
      </c>
      <c r="H284" t="s">
        <v>20</v>
      </c>
      <c r="I284" t="s">
        <v>21</v>
      </c>
      <c r="J284" t="s">
        <v>22</v>
      </c>
      <c r="K284" t="s">
        <v>37</v>
      </c>
      <c r="L284" t="s">
        <v>130</v>
      </c>
      <c r="M284" t="s">
        <v>131</v>
      </c>
      <c r="N284" t="s">
        <v>35</v>
      </c>
      <c r="O284" s="1">
        <v>44281</v>
      </c>
      <c r="P284">
        <v>1</v>
      </c>
    </row>
    <row r="285" spans="1:16" x14ac:dyDescent="0.25">
      <c r="A285" t="s">
        <v>27</v>
      </c>
      <c r="B285" t="s">
        <v>28</v>
      </c>
      <c r="C285">
        <v>1378837</v>
      </c>
      <c r="D285" t="s">
        <v>18</v>
      </c>
      <c r="E285">
        <v>4391476</v>
      </c>
      <c r="F285">
        <v>65</v>
      </c>
      <c r="G285" t="s">
        <v>19</v>
      </c>
      <c r="H285" t="s">
        <v>20</v>
      </c>
      <c r="I285" t="s">
        <v>21</v>
      </c>
      <c r="J285" t="s">
        <v>22</v>
      </c>
      <c r="K285" t="s">
        <v>23</v>
      </c>
      <c r="L285" t="s">
        <v>127</v>
      </c>
      <c r="M285" t="s">
        <v>128</v>
      </c>
      <c r="N285" t="s">
        <v>26</v>
      </c>
      <c r="O285" s="1">
        <v>44281</v>
      </c>
      <c r="P285">
        <v>1</v>
      </c>
    </row>
    <row r="286" spans="1:16" x14ac:dyDescent="0.25">
      <c r="A286" t="s">
        <v>30</v>
      </c>
      <c r="B286" t="s">
        <v>33</v>
      </c>
      <c r="C286" t="s">
        <v>173</v>
      </c>
      <c r="D286" t="s">
        <v>18</v>
      </c>
      <c r="E286">
        <v>42088613</v>
      </c>
      <c r="F286">
        <v>52</v>
      </c>
      <c r="G286" t="s">
        <v>19</v>
      </c>
      <c r="H286" t="s">
        <v>98</v>
      </c>
      <c r="I286" t="s">
        <v>21</v>
      </c>
      <c r="J286" t="s">
        <v>22</v>
      </c>
      <c r="K286" t="s">
        <v>23</v>
      </c>
      <c r="L286" t="s">
        <v>136</v>
      </c>
      <c r="M286" t="s">
        <v>137</v>
      </c>
      <c r="N286" t="s">
        <v>35</v>
      </c>
      <c r="O286" s="1">
        <v>44281</v>
      </c>
      <c r="P286">
        <v>1</v>
      </c>
    </row>
    <row r="287" spans="1:16" x14ac:dyDescent="0.25">
      <c r="A287" t="s">
        <v>29</v>
      </c>
      <c r="B287" t="s">
        <v>33</v>
      </c>
      <c r="C287" t="s">
        <v>181</v>
      </c>
      <c r="D287" t="s">
        <v>18</v>
      </c>
      <c r="E287">
        <v>4511681</v>
      </c>
      <c r="F287">
        <v>75</v>
      </c>
      <c r="G287" t="s">
        <v>19</v>
      </c>
      <c r="H287" t="s">
        <v>20</v>
      </c>
      <c r="I287" t="s">
        <v>21</v>
      </c>
      <c r="J287" t="s">
        <v>22</v>
      </c>
      <c r="K287" t="s">
        <v>23</v>
      </c>
      <c r="L287" t="s">
        <v>127</v>
      </c>
      <c r="M287" t="s">
        <v>128</v>
      </c>
      <c r="N287" t="s">
        <v>35</v>
      </c>
      <c r="O287" s="1">
        <v>44281</v>
      </c>
      <c r="P287">
        <v>1</v>
      </c>
    </row>
    <row r="288" spans="1:16" x14ac:dyDescent="0.25">
      <c r="A288" t="s">
        <v>27</v>
      </c>
      <c r="B288" t="s">
        <v>28</v>
      </c>
      <c r="C288">
        <v>1377204</v>
      </c>
      <c r="D288" t="s">
        <v>18</v>
      </c>
      <c r="E288">
        <v>34053297</v>
      </c>
      <c r="F288">
        <v>68</v>
      </c>
      <c r="G288" t="s">
        <v>19</v>
      </c>
      <c r="H288" t="s">
        <v>20</v>
      </c>
      <c r="I288" t="s">
        <v>21</v>
      </c>
      <c r="J288" t="s">
        <v>22</v>
      </c>
      <c r="K288" t="s">
        <v>23</v>
      </c>
      <c r="L288" t="s">
        <v>130</v>
      </c>
      <c r="M288" t="s">
        <v>131</v>
      </c>
      <c r="N288" t="s">
        <v>26</v>
      </c>
      <c r="O288" s="1">
        <v>44281</v>
      </c>
      <c r="P288">
        <v>1</v>
      </c>
    </row>
    <row r="289" spans="1:16" x14ac:dyDescent="0.25">
      <c r="A289" t="s">
        <v>27</v>
      </c>
      <c r="B289" t="s">
        <v>28</v>
      </c>
      <c r="C289">
        <v>1390233</v>
      </c>
      <c r="D289" t="s">
        <v>18</v>
      </c>
      <c r="E289">
        <v>42117270</v>
      </c>
      <c r="F289">
        <v>52</v>
      </c>
      <c r="G289" t="s">
        <v>19</v>
      </c>
      <c r="H289" t="s">
        <v>98</v>
      </c>
      <c r="I289" t="s">
        <v>21</v>
      </c>
      <c r="J289" t="s">
        <v>22</v>
      </c>
      <c r="K289" t="s">
        <v>23</v>
      </c>
      <c r="L289" t="s">
        <v>130</v>
      </c>
      <c r="M289" t="s">
        <v>131</v>
      </c>
      <c r="N289" t="s">
        <v>26</v>
      </c>
      <c r="O289" s="1">
        <v>44281</v>
      </c>
      <c r="P289">
        <v>1</v>
      </c>
    </row>
    <row r="290" spans="1:16" x14ac:dyDescent="0.25">
      <c r="A290" t="s">
        <v>27</v>
      </c>
      <c r="B290" t="s">
        <v>28</v>
      </c>
      <c r="C290">
        <v>1390252</v>
      </c>
      <c r="D290" t="s">
        <v>18</v>
      </c>
      <c r="E290">
        <v>4383766</v>
      </c>
      <c r="F290">
        <v>62</v>
      </c>
      <c r="G290" t="s">
        <v>19</v>
      </c>
      <c r="H290" t="s">
        <v>20</v>
      </c>
      <c r="I290" t="s">
        <v>21</v>
      </c>
      <c r="J290" t="s">
        <v>22</v>
      </c>
      <c r="K290" t="s">
        <v>23</v>
      </c>
      <c r="L290" t="s">
        <v>132</v>
      </c>
      <c r="M290" t="s">
        <v>133</v>
      </c>
      <c r="N290" t="s">
        <v>26</v>
      </c>
      <c r="O290" s="1">
        <v>44281</v>
      </c>
      <c r="P290">
        <v>1</v>
      </c>
    </row>
    <row r="291" spans="1:16" x14ac:dyDescent="0.25">
      <c r="A291" t="s">
        <v>27</v>
      </c>
      <c r="B291" t="s">
        <v>28</v>
      </c>
      <c r="C291">
        <v>1390254</v>
      </c>
      <c r="D291" t="s">
        <v>18</v>
      </c>
      <c r="E291">
        <v>4356456</v>
      </c>
      <c r="F291">
        <v>64</v>
      </c>
      <c r="G291" t="s">
        <v>19</v>
      </c>
      <c r="H291" t="s">
        <v>20</v>
      </c>
      <c r="I291" t="s">
        <v>21</v>
      </c>
      <c r="J291" t="s">
        <v>22</v>
      </c>
      <c r="K291" t="s">
        <v>23</v>
      </c>
      <c r="L291" t="s">
        <v>132</v>
      </c>
      <c r="M291" t="s">
        <v>133</v>
      </c>
      <c r="N291" t="s">
        <v>26</v>
      </c>
      <c r="O291" s="1">
        <v>44281</v>
      </c>
      <c r="P291">
        <v>1</v>
      </c>
    </row>
    <row r="292" spans="1:16" x14ac:dyDescent="0.25">
      <c r="A292" t="s">
        <v>27</v>
      </c>
      <c r="B292" t="s">
        <v>28</v>
      </c>
      <c r="C292">
        <v>1390267</v>
      </c>
      <c r="D292" t="s">
        <v>18</v>
      </c>
      <c r="E292">
        <v>18530151</v>
      </c>
      <c r="F292">
        <v>56</v>
      </c>
      <c r="G292" t="s">
        <v>19</v>
      </c>
      <c r="H292" t="s">
        <v>20</v>
      </c>
      <c r="I292" t="s">
        <v>21</v>
      </c>
      <c r="J292" t="s">
        <v>22</v>
      </c>
      <c r="K292" t="s">
        <v>23</v>
      </c>
      <c r="L292" t="s">
        <v>127</v>
      </c>
      <c r="M292" t="s">
        <v>128</v>
      </c>
      <c r="N292" t="s">
        <v>26</v>
      </c>
      <c r="O292" s="1">
        <v>44281</v>
      </c>
      <c r="P292">
        <v>1</v>
      </c>
    </row>
    <row r="293" spans="1:16" x14ac:dyDescent="0.25">
      <c r="A293" t="s">
        <v>27</v>
      </c>
      <c r="B293" t="s">
        <v>28</v>
      </c>
      <c r="C293">
        <v>1377204</v>
      </c>
      <c r="D293" t="s">
        <v>18</v>
      </c>
      <c r="E293">
        <v>34053297</v>
      </c>
      <c r="F293">
        <v>68</v>
      </c>
      <c r="G293" t="s">
        <v>19</v>
      </c>
      <c r="H293" t="s">
        <v>20</v>
      </c>
      <c r="I293" t="s">
        <v>21</v>
      </c>
      <c r="J293" t="s">
        <v>22</v>
      </c>
      <c r="K293" t="s">
        <v>23</v>
      </c>
      <c r="L293" t="s">
        <v>130</v>
      </c>
      <c r="M293" t="s">
        <v>131</v>
      </c>
      <c r="N293" t="s">
        <v>26</v>
      </c>
      <c r="O293" s="1">
        <v>44281</v>
      </c>
      <c r="P293">
        <v>1</v>
      </c>
    </row>
    <row r="294" spans="1:16" x14ac:dyDescent="0.25">
      <c r="A294" t="s">
        <v>27</v>
      </c>
      <c r="B294" t="s">
        <v>28</v>
      </c>
      <c r="C294">
        <v>1389699</v>
      </c>
      <c r="D294" t="s">
        <v>18</v>
      </c>
      <c r="E294">
        <v>25034416</v>
      </c>
      <c r="F294">
        <v>69</v>
      </c>
      <c r="G294" t="s">
        <v>19</v>
      </c>
      <c r="H294" t="s">
        <v>98</v>
      </c>
      <c r="I294" t="s">
        <v>21</v>
      </c>
      <c r="J294" t="s">
        <v>22</v>
      </c>
      <c r="K294" t="s">
        <v>23</v>
      </c>
      <c r="L294" t="s">
        <v>132</v>
      </c>
      <c r="M294" t="s">
        <v>133</v>
      </c>
      <c r="N294" t="s">
        <v>26</v>
      </c>
      <c r="O294" s="1">
        <v>44284</v>
      </c>
      <c r="P294">
        <v>1</v>
      </c>
    </row>
    <row r="295" spans="1:16" x14ac:dyDescent="0.25">
      <c r="A295" t="s">
        <v>27</v>
      </c>
      <c r="B295" t="s">
        <v>28</v>
      </c>
      <c r="C295">
        <v>1365689</v>
      </c>
      <c r="D295" t="s">
        <v>18</v>
      </c>
      <c r="E295">
        <v>10092503</v>
      </c>
      <c r="F295">
        <v>62</v>
      </c>
      <c r="G295" t="s">
        <v>19</v>
      </c>
      <c r="H295" t="s">
        <v>20</v>
      </c>
      <c r="I295" t="s">
        <v>21</v>
      </c>
      <c r="J295" t="s">
        <v>22</v>
      </c>
      <c r="K295" t="s">
        <v>23</v>
      </c>
      <c r="L295" t="s">
        <v>153</v>
      </c>
      <c r="M295" t="s">
        <v>154</v>
      </c>
      <c r="N295" t="s">
        <v>26</v>
      </c>
      <c r="O295" s="1">
        <v>44284</v>
      </c>
      <c r="P295">
        <v>1</v>
      </c>
    </row>
    <row r="296" spans="1:16" x14ac:dyDescent="0.25">
      <c r="A296" t="s">
        <v>27</v>
      </c>
      <c r="B296" t="s">
        <v>28</v>
      </c>
      <c r="C296">
        <v>1389431</v>
      </c>
      <c r="D296" t="s">
        <v>18</v>
      </c>
      <c r="E296">
        <v>25034429</v>
      </c>
      <c r="F296">
        <v>69</v>
      </c>
      <c r="G296" t="s">
        <v>19</v>
      </c>
      <c r="H296" t="s">
        <v>98</v>
      </c>
      <c r="I296" t="s">
        <v>21</v>
      </c>
      <c r="J296" t="s">
        <v>22</v>
      </c>
      <c r="K296" t="s">
        <v>23</v>
      </c>
      <c r="L296" t="s">
        <v>132</v>
      </c>
      <c r="M296" t="s">
        <v>133</v>
      </c>
      <c r="N296" t="s">
        <v>26</v>
      </c>
      <c r="O296" s="1">
        <v>44284</v>
      </c>
      <c r="P296">
        <v>1</v>
      </c>
    </row>
    <row r="297" spans="1:16" x14ac:dyDescent="0.25">
      <c r="A297" t="s">
        <v>30</v>
      </c>
      <c r="B297" t="s">
        <v>33</v>
      </c>
      <c r="C297" t="s">
        <v>173</v>
      </c>
      <c r="D297" t="s">
        <v>18</v>
      </c>
      <c r="E297">
        <v>42088613</v>
      </c>
      <c r="F297">
        <v>52</v>
      </c>
      <c r="G297" t="s">
        <v>19</v>
      </c>
      <c r="H297" t="s">
        <v>98</v>
      </c>
      <c r="I297" t="s">
        <v>21</v>
      </c>
      <c r="J297" t="s">
        <v>22</v>
      </c>
      <c r="K297" t="s">
        <v>23</v>
      </c>
      <c r="L297" t="s">
        <v>136</v>
      </c>
      <c r="M297" t="s">
        <v>137</v>
      </c>
      <c r="N297" t="s">
        <v>35</v>
      </c>
      <c r="O297" s="1">
        <v>44284</v>
      </c>
      <c r="P297">
        <v>1</v>
      </c>
    </row>
    <row r="298" spans="1:16" x14ac:dyDescent="0.25">
      <c r="A298" t="s">
        <v>27</v>
      </c>
      <c r="B298" t="s">
        <v>28</v>
      </c>
      <c r="C298">
        <v>1365584</v>
      </c>
      <c r="D298" t="s">
        <v>18</v>
      </c>
      <c r="E298">
        <v>10092503</v>
      </c>
      <c r="F298">
        <v>62</v>
      </c>
      <c r="G298" t="s">
        <v>19</v>
      </c>
      <c r="H298" t="s">
        <v>20</v>
      </c>
      <c r="I298" t="s">
        <v>21</v>
      </c>
      <c r="J298" t="s">
        <v>22</v>
      </c>
      <c r="K298" t="s">
        <v>23</v>
      </c>
      <c r="L298" t="s">
        <v>125</v>
      </c>
      <c r="M298" t="s">
        <v>126</v>
      </c>
      <c r="N298" t="s">
        <v>26</v>
      </c>
      <c r="O298" s="1">
        <v>44284</v>
      </c>
      <c r="P298">
        <v>1</v>
      </c>
    </row>
    <row r="299" spans="1:16" x14ac:dyDescent="0.25">
      <c r="A299" t="s">
        <v>49</v>
      </c>
      <c r="B299" t="s">
        <v>182</v>
      </c>
      <c r="C299" t="s">
        <v>183</v>
      </c>
      <c r="D299" t="s">
        <v>18</v>
      </c>
      <c r="E299">
        <v>10079944</v>
      </c>
      <c r="F299">
        <v>67</v>
      </c>
      <c r="G299" t="s">
        <v>19</v>
      </c>
      <c r="H299" t="s">
        <v>20</v>
      </c>
      <c r="I299" t="s">
        <v>21</v>
      </c>
      <c r="J299" t="s">
        <v>22</v>
      </c>
      <c r="K299" t="s">
        <v>37</v>
      </c>
      <c r="L299" t="s">
        <v>130</v>
      </c>
      <c r="M299" t="s">
        <v>131</v>
      </c>
      <c r="N299" t="s">
        <v>35</v>
      </c>
      <c r="O299" s="1">
        <v>44284</v>
      </c>
      <c r="P299">
        <v>1</v>
      </c>
    </row>
    <row r="300" spans="1:16" x14ac:dyDescent="0.25">
      <c r="A300" t="s">
        <v>30</v>
      </c>
      <c r="B300" t="s">
        <v>33</v>
      </c>
      <c r="C300" t="s">
        <v>173</v>
      </c>
      <c r="D300" t="s">
        <v>18</v>
      </c>
      <c r="E300">
        <v>42088613</v>
      </c>
      <c r="F300">
        <v>52</v>
      </c>
      <c r="G300" t="s">
        <v>19</v>
      </c>
      <c r="H300" t="s">
        <v>98</v>
      </c>
      <c r="I300" t="s">
        <v>21</v>
      </c>
      <c r="J300" t="s">
        <v>22</v>
      </c>
      <c r="K300" t="s">
        <v>23</v>
      </c>
      <c r="L300" t="s">
        <v>136</v>
      </c>
      <c r="M300" t="s">
        <v>137</v>
      </c>
      <c r="N300" t="s">
        <v>35</v>
      </c>
      <c r="O300" s="1">
        <v>44284</v>
      </c>
      <c r="P300">
        <v>1</v>
      </c>
    </row>
    <row r="301" spans="1:16" x14ac:dyDescent="0.25">
      <c r="A301" t="s">
        <v>15</v>
      </c>
      <c r="B301" t="s">
        <v>33</v>
      </c>
      <c r="C301" t="s">
        <v>180</v>
      </c>
      <c r="D301" t="s">
        <v>18</v>
      </c>
      <c r="E301">
        <v>10067784</v>
      </c>
      <c r="F301">
        <v>71</v>
      </c>
      <c r="G301" t="s">
        <v>19</v>
      </c>
      <c r="H301" t="s">
        <v>20</v>
      </c>
      <c r="I301" t="s">
        <v>21</v>
      </c>
      <c r="J301" t="s">
        <v>22</v>
      </c>
      <c r="K301" t="s">
        <v>37</v>
      </c>
      <c r="L301" t="s">
        <v>130</v>
      </c>
      <c r="M301" t="s">
        <v>131</v>
      </c>
      <c r="N301" t="s">
        <v>35</v>
      </c>
      <c r="O301" s="1">
        <v>44285</v>
      </c>
      <c r="P301">
        <v>1</v>
      </c>
    </row>
    <row r="302" spans="1:16" x14ac:dyDescent="0.25">
      <c r="A302" t="s">
        <v>30</v>
      </c>
      <c r="B302" t="s">
        <v>33</v>
      </c>
      <c r="C302" t="s">
        <v>173</v>
      </c>
      <c r="D302" t="s">
        <v>18</v>
      </c>
      <c r="E302">
        <v>42088613</v>
      </c>
      <c r="F302">
        <v>52</v>
      </c>
      <c r="G302" t="s">
        <v>19</v>
      </c>
      <c r="H302" t="s">
        <v>98</v>
      </c>
      <c r="I302" t="s">
        <v>21</v>
      </c>
      <c r="J302" t="s">
        <v>22</v>
      </c>
      <c r="K302" t="s">
        <v>23</v>
      </c>
      <c r="L302" t="s">
        <v>136</v>
      </c>
      <c r="M302" t="s">
        <v>137</v>
      </c>
      <c r="N302" t="s">
        <v>35</v>
      </c>
      <c r="O302" s="1">
        <v>44285</v>
      </c>
      <c r="P302">
        <v>1</v>
      </c>
    </row>
    <row r="303" spans="1:16" x14ac:dyDescent="0.25">
      <c r="A303" t="s">
        <v>27</v>
      </c>
      <c r="B303" t="s">
        <v>28</v>
      </c>
      <c r="C303">
        <v>1390399</v>
      </c>
      <c r="D303" t="s">
        <v>18</v>
      </c>
      <c r="E303">
        <v>24945669</v>
      </c>
      <c r="F303">
        <v>72</v>
      </c>
      <c r="G303" t="s">
        <v>19</v>
      </c>
      <c r="H303" t="s">
        <v>98</v>
      </c>
      <c r="I303" t="s">
        <v>21</v>
      </c>
      <c r="J303" t="s">
        <v>22</v>
      </c>
      <c r="K303" t="s">
        <v>23</v>
      </c>
      <c r="L303" t="s">
        <v>142</v>
      </c>
      <c r="M303" t="s">
        <v>143</v>
      </c>
      <c r="N303" t="s">
        <v>26</v>
      </c>
      <c r="O303" s="1">
        <v>44285</v>
      </c>
      <c r="P303">
        <v>1</v>
      </c>
    </row>
    <row r="304" spans="1:16" x14ac:dyDescent="0.25">
      <c r="A304" t="s">
        <v>27</v>
      </c>
      <c r="B304" t="s">
        <v>28</v>
      </c>
      <c r="C304">
        <v>1389507</v>
      </c>
      <c r="D304" t="s">
        <v>18</v>
      </c>
      <c r="E304">
        <v>10092907</v>
      </c>
      <c r="F304">
        <v>62</v>
      </c>
      <c r="G304" t="s">
        <v>19</v>
      </c>
      <c r="H304" t="s">
        <v>20</v>
      </c>
      <c r="I304" t="s">
        <v>21</v>
      </c>
      <c r="J304" t="s">
        <v>22</v>
      </c>
      <c r="K304" t="s">
        <v>23</v>
      </c>
      <c r="L304" t="s">
        <v>130</v>
      </c>
      <c r="M304" t="s">
        <v>131</v>
      </c>
      <c r="N304" t="s">
        <v>26</v>
      </c>
      <c r="O304" s="1">
        <v>44285</v>
      </c>
      <c r="P304">
        <v>1</v>
      </c>
    </row>
    <row r="305" spans="1:16" x14ac:dyDescent="0.25">
      <c r="A305" t="s">
        <v>30</v>
      </c>
      <c r="B305" t="s">
        <v>33</v>
      </c>
      <c r="C305" t="s">
        <v>184</v>
      </c>
      <c r="D305" t="s">
        <v>18</v>
      </c>
      <c r="E305">
        <v>10069063</v>
      </c>
      <c r="F305">
        <v>70</v>
      </c>
      <c r="G305" t="s">
        <v>19</v>
      </c>
      <c r="H305" t="s">
        <v>20</v>
      </c>
      <c r="I305" t="s">
        <v>21</v>
      </c>
      <c r="J305" t="s">
        <v>22</v>
      </c>
      <c r="K305" t="s">
        <v>23</v>
      </c>
      <c r="L305" t="s">
        <v>130</v>
      </c>
      <c r="M305" t="s">
        <v>131</v>
      </c>
      <c r="N305" t="s">
        <v>35</v>
      </c>
      <c r="O305" s="1">
        <v>44285</v>
      </c>
      <c r="P305">
        <v>1</v>
      </c>
    </row>
    <row r="306" spans="1:16" x14ac:dyDescent="0.25">
      <c r="A306" t="s">
        <v>27</v>
      </c>
      <c r="B306" t="s">
        <v>28</v>
      </c>
      <c r="C306">
        <v>1390606</v>
      </c>
      <c r="D306" t="s">
        <v>18</v>
      </c>
      <c r="E306">
        <v>4452275</v>
      </c>
      <c r="F306">
        <v>62</v>
      </c>
      <c r="G306" t="s">
        <v>19</v>
      </c>
      <c r="H306" t="s">
        <v>20</v>
      </c>
      <c r="I306" t="s">
        <v>21</v>
      </c>
      <c r="J306" t="s">
        <v>22</v>
      </c>
      <c r="K306" t="s">
        <v>23</v>
      </c>
      <c r="L306" t="s">
        <v>127</v>
      </c>
      <c r="M306" t="s">
        <v>128</v>
      </c>
      <c r="N306" t="s">
        <v>26</v>
      </c>
      <c r="O306" s="1">
        <v>44286</v>
      </c>
      <c r="P306">
        <v>1</v>
      </c>
    </row>
    <row r="307" spans="1:16" x14ac:dyDescent="0.25">
      <c r="A307" t="s">
        <v>27</v>
      </c>
      <c r="B307" t="s">
        <v>28</v>
      </c>
      <c r="C307">
        <v>1390213</v>
      </c>
      <c r="D307" t="s">
        <v>18</v>
      </c>
      <c r="E307">
        <v>24946956</v>
      </c>
      <c r="F307">
        <v>70</v>
      </c>
      <c r="G307" t="s">
        <v>19</v>
      </c>
      <c r="H307" t="s">
        <v>98</v>
      </c>
      <c r="I307" t="s">
        <v>21</v>
      </c>
      <c r="J307" t="s">
        <v>22</v>
      </c>
      <c r="K307" t="s">
        <v>23</v>
      </c>
      <c r="L307" t="s">
        <v>125</v>
      </c>
      <c r="M307" t="s">
        <v>126</v>
      </c>
      <c r="N307" t="s">
        <v>26</v>
      </c>
      <c r="O307" s="1">
        <v>44286</v>
      </c>
      <c r="P307">
        <v>1</v>
      </c>
    </row>
    <row r="308" spans="1:16" x14ac:dyDescent="0.25">
      <c r="A308" t="s">
        <v>27</v>
      </c>
      <c r="B308" t="s">
        <v>28</v>
      </c>
      <c r="C308">
        <v>1390230</v>
      </c>
      <c r="D308" t="s">
        <v>18</v>
      </c>
      <c r="E308">
        <v>34053218</v>
      </c>
      <c r="F308">
        <v>61</v>
      </c>
      <c r="G308" t="s">
        <v>19</v>
      </c>
      <c r="H308" t="s">
        <v>98</v>
      </c>
      <c r="I308" t="s">
        <v>21</v>
      </c>
      <c r="J308" t="s">
        <v>22</v>
      </c>
      <c r="K308" t="s">
        <v>23</v>
      </c>
      <c r="L308" t="s">
        <v>127</v>
      </c>
      <c r="M308" t="s">
        <v>128</v>
      </c>
      <c r="N308" t="s">
        <v>26</v>
      </c>
      <c r="O308" s="1">
        <v>44286</v>
      </c>
      <c r="P308">
        <v>1</v>
      </c>
    </row>
    <row r="309" spans="1:16" x14ac:dyDescent="0.25">
      <c r="A309" t="s">
        <v>27</v>
      </c>
      <c r="B309" t="s">
        <v>28</v>
      </c>
      <c r="C309">
        <v>1392084</v>
      </c>
      <c r="D309" t="s">
        <v>18</v>
      </c>
      <c r="E309">
        <v>10097816</v>
      </c>
      <c r="F309">
        <v>61</v>
      </c>
      <c r="G309" t="s">
        <v>19</v>
      </c>
      <c r="H309" t="s">
        <v>20</v>
      </c>
      <c r="I309" t="s">
        <v>21</v>
      </c>
      <c r="J309" t="s">
        <v>22</v>
      </c>
      <c r="K309" t="s">
        <v>23</v>
      </c>
      <c r="L309" t="s">
        <v>130</v>
      </c>
      <c r="M309" t="s">
        <v>131</v>
      </c>
      <c r="N309" t="s">
        <v>26</v>
      </c>
      <c r="O309" s="1">
        <v>44286</v>
      </c>
      <c r="P309">
        <v>1</v>
      </c>
    </row>
    <row r="310" spans="1:16" x14ac:dyDescent="0.25">
      <c r="A310" t="s">
        <v>27</v>
      </c>
      <c r="B310" t="s">
        <v>28</v>
      </c>
      <c r="C310">
        <v>1390600</v>
      </c>
      <c r="D310" t="s">
        <v>18</v>
      </c>
      <c r="E310">
        <v>30382517</v>
      </c>
      <c r="F310">
        <v>50</v>
      </c>
      <c r="G310" t="s">
        <v>19</v>
      </c>
      <c r="H310" t="s">
        <v>98</v>
      </c>
      <c r="I310" t="s">
        <v>21</v>
      </c>
      <c r="J310" t="s">
        <v>22</v>
      </c>
      <c r="K310" t="s">
        <v>37</v>
      </c>
      <c r="L310" t="s">
        <v>130</v>
      </c>
      <c r="M310" t="s">
        <v>131</v>
      </c>
      <c r="N310" t="s">
        <v>26</v>
      </c>
      <c r="O310" s="1">
        <v>44286</v>
      </c>
      <c r="P310">
        <v>1</v>
      </c>
    </row>
    <row r="311" spans="1:16" x14ac:dyDescent="0.25">
      <c r="A311" t="s">
        <v>27</v>
      </c>
      <c r="B311" t="s">
        <v>28</v>
      </c>
      <c r="C311">
        <v>1390156</v>
      </c>
      <c r="D311" t="s">
        <v>18</v>
      </c>
      <c r="E311">
        <v>24954362</v>
      </c>
      <c r="F311">
        <v>67</v>
      </c>
      <c r="G311" t="s">
        <v>19</v>
      </c>
      <c r="H311" t="s">
        <v>98</v>
      </c>
      <c r="I311" t="s">
        <v>21</v>
      </c>
      <c r="J311" t="s">
        <v>22</v>
      </c>
      <c r="K311" t="s">
        <v>23</v>
      </c>
      <c r="L311" t="s">
        <v>149</v>
      </c>
      <c r="M311" t="s">
        <v>150</v>
      </c>
      <c r="N311" t="s">
        <v>26</v>
      </c>
      <c r="O311" s="1">
        <v>44286</v>
      </c>
      <c r="P311">
        <v>1</v>
      </c>
    </row>
    <row r="312" spans="1:16" x14ac:dyDescent="0.25">
      <c r="A312" t="s">
        <v>185</v>
      </c>
      <c r="B312" t="s">
        <v>16</v>
      </c>
      <c r="C312" t="s">
        <v>186</v>
      </c>
      <c r="D312" t="s">
        <v>18</v>
      </c>
      <c r="E312">
        <v>24412383</v>
      </c>
      <c r="F312">
        <v>57</v>
      </c>
      <c r="G312" t="s">
        <v>19</v>
      </c>
      <c r="H312" t="s">
        <v>98</v>
      </c>
      <c r="I312" t="s">
        <v>21</v>
      </c>
      <c r="J312" t="s">
        <v>22</v>
      </c>
      <c r="K312" t="s">
        <v>23</v>
      </c>
      <c r="L312" t="s">
        <v>130</v>
      </c>
      <c r="M312" t="s">
        <v>131</v>
      </c>
      <c r="N312" t="s">
        <v>35</v>
      </c>
      <c r="O312" s="1">
        <v>44286</v>
      </c>
      <c r="P312">
        <v>1</v>
      </c>
    </row>
    <row r="313" spans="1:16" x14ac:dyDescent="0.25">
      <c r="A313" t="s">
        <v>27</v>
      </c>
      <c r="B313" t="s">
        <v>28</v>
      </c>
      <c r="C313">
        <v>1392051</v>
      </c>
      <c r="D313" t="s">
        <v>18</v>
      </c>
      <c r="E313">
        <v>42088613</v>
      </c>
      <c r="F313">
        <v>52</v>
      </c>
      <c r="G313" t="s">
        <v>19</v>
      </c>
      <c r="H313" t="s">
        <v>98</v>
      </c>
      <c r="I313" t="s">
        <v>21</v>
      </c>
      <c r="J313" t="s">
        <v>22</v>
      </c>
      <c r="K313" t="s">
        <v>23</v>
      </c>
      <c r="L313" t="s">
        <v>136</v>
      </c>
      <c r="M313" t="s">
        <v>137</v>
      </c>
      <c r="N313" t="s">
        <v>26</v>
      </c>
      <c r="O313" s="1">
        <v>44286</v>
      </c>
      <c r="P313">
        <v>1</v>
      </c>
    </row>
    <row r="314" spans="1:16" x14ac:dyDescent="0.25">
      <c r="A314" t="s">
        <v>27</v>
      </c>
      <c r="B314" t="s">
        <v>28</v>
      </c>
      <c r="C314">
        <v>1392082</v>
      </c>
      <c r="D314" t="s">
        <v>18</v>
      </c>
      <c r="E314">
        <v>29154364</v>
      </c>
      <c r="F314">
        <v>70</v>
      </c>
      <c r="G314" t="s">
        <v>19</v>
      </c>
      <c r="H314" t="s">
        <v>98</v>
      </c>
      <c r="I314" t="s">
        <v>21</v>
      </c>
      <c r="J314" t="s">
        <v>22</v>
      </c>
      <c r="K314" t="s">
        <v>23</v>
      </c>
      <c r="L314" t="s">
        <v>125</v>
      </c>
      <c r="M314" t="s">
        <v>126</v>
      </c>
      <c r="N314" t="s">
        <v>26</v>
      </c>
      <c r="O314" s="1">
        <v>44286</v>
      </c>
      <c r="P314">
        <v>1</v>
      </c>
    </row>
  </sheetData>
  <autoFilter ref="A1:P31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7"/>
  <sheetViews>
    <sheetView tabSelected="1" topLeftCell="A28" workbookViewId="0">
      <selection activeCell="E33" sqref="E33:G39"/>
    </sheetView>
  </sheetViews>
  <sheetFormatPr baseColWidth="10" defaultRowHeight="15" x14ac:dyDescent="0.25"/>
  <cols>
    <col min="1" max="1" width="17.5703125" customWidth="1"/>
    <col min="2" max="2" width="10.140625" customWidth="1"/>
    <col min="5" max="5" width="34.42578125" style="20" customWidth="1"/>
  </cols>
  <sheetData>
    <row r="3" spans="1:7" x14ac:dyDescent="0.25">
      <c r="A3" s="3" t="s">
        <v>204</v>
      </c>
      <c r="B3" t="s">
        <v>207</v>
      </c>
      <c r="D3" s="14" t="s">
        <v>220</v>
      </c>
      <c r="E3" s="18" t="s">
        <v>209</v>
      </c>
      <c r="F3" s="14" t="s">
        <v>210</v>
      </c>
      <c r="G3" s="14" t="s">
        <v>211</v>
      </c>
    </row>
    <row r="4" spans="1:7" ht="30" x14ac:dyDescent="0.25">
      <c r="A4" s="4" t="s">
        <v>193</v>
      </c>
      <c r="B4" s="5">
        <v>2</v>
      </c>
      <c r="D4" s="6" t="s">
        <v>192</v>
      </c>
      <c r="E4" s="19" t="s">
        <v>193</v>
      </c>
      <c r="F4" s="15">
        <v>2</v>
      </c>
      <c r="G4" s="9">
        <f>F4/$F$7</f>
        <v>0.125</v>
      </c>
    </row>
    <row r="5" spans="1:7" ht="30" x14ac:dyDescent="0.25">
      <c r="A5" s="4" t="s">
        <v>188</v>
      </c>
      <c r="B5" s="5">
        <v>14</v>
      </c>
      <c r="D5" s="6" t="s">
        <v>187</v>
      </c>
      <c r="E5" s="19" t="s">
        <v>188</v>
      </c>
      <c r="F5" s="15">
        <v>14</v>
      </c>
      <c r="G5" s="9">
        <f t="shared" ref="G5:G7" si="0">F5/$F$7</f>
        <v>0.875</v>
      </c>
    </row>
    <row r="6" spans="1:7" ht="30" x14ac:dyDescent="0.25">
      <c r="A6" s="4" t="s">
        <v>205</v>
      </c>
      <c r="B6" s="5">
        <v>16</v>
      </c>
      <c r="D6" s="22" t="s">
        <v>225</v>
      </c>
      <c r="E6" s="22" t="s">
        <v>226</v>
      </c>
      <c r="F6" s="6">
        <v>0</v>
      </c>
      <c r="G6" s="9">
        <f t="shared" si="0"/>
        <v>0</v>
      </c>
    </row>
    <row r="7" spans="1:7" x14ac:dyDescent="0.25">
      <c r="D7" s="6"/>
      <c r="E7" s="18" t="s">
        <v>210</v>
      </c>
      <c r="F7" s="14">
        <f>SUM(F4:F6)</f>
        <v>16</v>
      </c>
      <c r="G7" s="25">
        <f t="shared" si="0"/>
        <v>1</v>
      </c>
    </row>
    <row r="10" spans="1:7" x14ac:dyDescent="0.25">
      <c r="A10" s="3" t="s">
        <v>204</v>
      </c>
      <c r="B10" t="s">
        <v>207</v>
      </c>
      <c r="E10" s="18" t="s">
        <v>0</v>
      </c>
      <c r="F10" s="14" t="s">
        <v>210</v>
      </c>
      <c r="G10" s="14" t="s">
        <v>211</v>
      </c>
    </row>
    <row r="11" spans="1:7" ht="30" x14ac:dyDescent="0.25">
      <c r="A11" s="4" t="s">
        <v>32</v>
      </c>
      <c r="B11" s="5">
        <v>2</v>
      </c>
      <c r="E11" s="19" t="s">
        <v>15</v>
      </c>
      <c r="F11" s="15">
        <v>7</v>
      </c>
      <c r="G11" s="9">
        <f>F11/$F$16</f>
        <v>0.4375</v>
      </c>
    </row>
    <row r="12" spans="1:7" x14ac:dyDescent="0.25">
      <c r="A12" s="4" t="s">
        <v>38</v>
      </c>
      <c r="B12" s="5">
        <v>4</v>
      </c>
      <c r="E12" s="19" t="s">
        <v>38</v>
      </c>
      <c r="F12" s="15">
        <v>4</v>
      </c>
      <c r="G12" s="9">
        <f t="shared" ref="G12:G16" si="1">F12/$F$16</f>
        <v>0.25</v>
      </c>
    </row>
    <row r="13" spans="1:7" ht="30" x14ac:dyDescent="0.25">
      <c r="A13" s="4" t="s">
        <v>145</v>
      </c>
      <c r="B13" s="5">
        <v>1</v>
      </c>
      <c r="E13" s="19" t="s">
        <v>32</v>
      </c>
      <c r="F13" s="15">
        <v>2</v>
      </c>
      <c r="G13" s="9">
        <f t="shared" si="1"/>
        <v>0.125</v>
      </c>
    </row>
    <row r="14" spans="1:7" x14ac:dyDescent="0.25">
      <c r="A14" s="4" t="s">
        <v>49</v>
      </c>
      <c r="B14" s="5">
        <v>2</v>
      </c>
      <c r="E14" s="19" t="s">
        <v>49</v>
      </c>
      <c r="F14" s="15">
        <v>2</v>
      </c>
      <c r="G14" s="9">
        <f t="shared" si="1"/>
        <v>0.125</v>
      </c>
    </row>
    <row r="15" spans="1:7" ht="45" x14ac:dyDescent="0.25">
      <c r="A15" s="4" t="s">
        <v>15</v>
      </c>
      <c r="B15" s="5">
        <v>7</v>
      </c>
      <c r="E15" s="19" t="s">
        <v>145</v>
      </c>
      <c r="F15" s="15">
        <v>1</v>
      </c>
      <c r="G15" s="9">
        <f t="shared" si="1"/>
        <v>6.25E-2</v>
      </c>
    </row>
    <row r="16" spans="1:7" x14ac:dyDescent="0.25">
      <c r="A16" s="4" t="s">
        <v>205</v>
      </c>
      <c r="B16" s="5">
        <v>16</v>
      </c>
      <c r="E16" s="18" t="s">
        <v>210</v>
      </c>
      <c r="F16" s="14">
        <f>SUM(F11:F15)</f>
        <v>16</v>
      </c>
      <c r="G16" s="25">
        <f t="shared" si="1"/>
        <v>1</v>
      </c>
    </row>
    <row r="19" spans="1:7" x14ac:dyDescent="0.25">
      <c r="A19" s="3" t="s">
        <v>204</v>
      </c>
      <c r="B19" t="s">
        <v>207</v>
      </c>
      <c r="E19" s="18" t="s">
        <v>8</v>
      </c>
      <c r="F19" s="14" t="s">
        <v>210</v>
      </c>
      <c r="G19" s="14" t="s">
        <v>211</v>
      </c>
    </row>
    <row r="20" spans="1:7" x14ac:dyDescent="0.25">
      <c r="A20" s="4" t="s">
        <v>52</v>
      </c>
      <c r="B20" s="5">
        <v>1</v>
      </c>
      <c r="E20" s="19" t="s">
        <v>21</v>
      </c>
      <c r="F20" s="15">
        <v>15</v>
      </c>
      <c r="G20" s="9">
        <f>F20/$F$22</f>
        <v>0.9375</v>
      </c>
    </row>
    <row r="21" spans="1:7" x14ac:dyDescent="0.25">
      <c r="A21" s="4" t="s">
        <v>21</v>
      </c>
      <c r="B21" s="5">
        <v>15</v>
      </c>
      <c r="E21" s="19" t="s">
        <v>52</v>
      </c>
      <c r="F21" s="15">
        <v>1</v>
      </c>
      <c r="G21" s="9">
        <f>F21/$F$22</f>
        <v>6.25E-2</v>
      </c>
    </row>
    <row r="22" spans="1:7" x14ac:dyDescent="0.25">
      <c r="A22" s="4" t="s">
        <v>205</v>
      </c>
      <c r="B22" s="5">
        <v>16</v>
      </c>
      <c r="E22" s="18" t="s">
        <v>210</v>
      </c>
      <c r="F22" s="14">
        <f>SUM(F20:F21)</f>
        <v>16</v>
      </c>
      <c r="G22" s="25">
        <f>F22/$F$22</f>
        <v>1</v>
      </c>
    </row>
    <row r="26" spans="1:7" x14ac:dyDescent="0.25">
      <c r="A26" s="3" t="s">
        <v>204</v>
      </c>
      <c r="B26" t="s">
        <v>207</v>
      </c>
      <c r="E26" s="18" t="s">
        <v>212</v>
      </c>
      <c r="F26" s="14" t="s">
        <v>210</v>
      </c>
      <c r="G26" s="14" t="s">
        <v>211</v>
      </c>
    </row>
    <row r="27" spans="1:7" x14ac:dyDescent="0.25">
      <c r="A27" s="4" t="s">
        <v>23</v>
      </c>
      <c r="B27" s="5">
        <v>11</v>
      </c>
      <c r="E27" s="19" t="s">
        <v>23</v>
      </c>
      <c r="F27" s="15">
        <v>11</v>
      </c>
      <c r="G27" s="9">
        <f>F27/$F$29</f>
        <v>0.6875</v>
      </c>
    </row>
    <row r="28" spans="1:7" x14ac:dyDescent="0.25">
      <c r="A28" s="4" t="s">
        <v>37</v>
      </c>
      <c r="B28" s="5">
        <v>5</v>
      </c>
      <c r="E28" s="19" t="s">
        <v>37</v>
      </c>
      <c r="F28" s="15">
        <v>5</v>
      </c>
      <c r="G28" s="9">
        <f>F28/$F$29</f>
        <v>0.3125</v>
      </c>
    </row>
    <row r="29" spans="1:7" x14ac:dyDescent="0.25">
      <c r="A29" s="4" t="s">
        <v>205</v>
      </c>
      <c r="B29" s="5">
        <v>16</v>
      </c>
      <c r="E29" s="18" t="s">
        <v>210</v>
      </c>
      <c r="F29" s="14">
        <f>SUM(F27:F28)</f>
        <v>16</v>
      </c>
      <c r="G29" s="25">
        <f>F29/$F$29</f>
        <v>1</v>
      </c>
    </row>
    <row r="33" spans="1:7" x14ac:dyDescent="0.25">
      <c r="A33" s="3" t="s">
        <v>204</v>
      </c>
      <c r="B33" t="s">
        <v>207</v>
      </c>
      <c r="E33" s="18" t="s">
        <v>213</v>
      </c>
      <c r="F33" s="14" t="s">
        <v>210</v>
      </c>
      <c r="G33" s="14" t="s">
        <v>214</v>
      </c>
    </row>
    <row r="34" spans="1:7" x14ac:dyDescent="0.25">
      <c r="A34" s="4">
        <v>50</v>
      </c>
      <c r="B34" s="5">
        <v>1</v>
      </c>
      <c r="E34" s="22" t="s">
        <v>215</v>
      </c>
      <c r="F34" s="6">
        <v>2</v>
      </c>
      <c r="G34" s="9">
        <f>F34/$F$39</f>
        <v>0.125</v>
      </c>
    </row>
    <row r="35" spans="1:7" x14ac:dyDescent="0.25">
      <c r="A35" s="4">
        <v>55</v>
      </c>
      <c r="B35" s="5">
        <v>1</v>
      </c>
      <c r="E35" s="22" t="s">
        <v>216</v>
      </c>
      <c r="F35" s="6">
        <v>6</v>
      </c>
      <c r="G35" s="9">
        <f t="shared" ref="G35:G39" si="2">F35/$F$39</f>
        <v>0.375</v>
      </c>
    </row>
    <row r="36" spans="1:7" x14ac:dyDescent="0.25">
      <c r="A36" s="4">
        <v>57</v>
      </c>
      <c r="B36" s="5">
        <v>1</v>
      </c>
      <c r="E36" s="22" t="s">
        <v>217</v>
      </c>
      <c r="F36" s="6">
        <v>4</v>
      </c>
      <c r="G36" s="9">
        <f t="shared" si="2"/>
        <v>0.25</v>
      </c>
    </row>
    <row r="37" spans="1:7" x14ac:dyDescent="0.25">
      <c r="A37" s="4">
        <v>58</v>
      </c>
      <c r="B37" s="5">
        <v>1</v>
      </c>
      <c r="E37" s="22" t="s">
        <v>218</v>
      </c>
      <c r="F37" s="6">
        <v>4</v>
      </c>
      <c r="G37" s="9">
        <f t="shared" si="2"/>
        <v>0.25</v>
      </c>
    </row>
    <row r="38" spans="1:7" x14ac:dyDescent="0.25">
      <c r="A38" s="4">
        <v>59</v>
      </c>
      <c r="B38" s="5">
        <v>3</v>
      </c>
      <c r="E38" s="22" t="s">
        <v>219</v>
      </c>
      <c r="F38" s="6">
        <v>0</v>
      </c>
      <c r="G38" s="9">
        <f t="shared" si="2"/>
        <v>0</v>
      </c>
    </row>
    <row r="39" spans="1:7" x14ac:dyDescent="0.25">
      <c r="A39" s="4">
        <v>60</v>
      </c>
      <c r="B39" s="5">
        <v>1</v>
      </c>
      <c r="E39" s="18" t="s">
        <v>210</v>
      </c>
      <c r="F39" s="14">
        <f>SUM(F34:F38)</f>
        <v>16</v>
      </c>
      <c r="G39" s="25">
        <f t="shared" si="2"/>
        <v>1</v>
      </c>
    </row>
    <row r="40" spans="1:7" x14ac:dyDescent="0.25">
      <c r="A40" s="4">
        <v>62</v>
      </c>
      <c r="B40" s="5">
        <v>1</v>
      </c>
    </row>
    <row r="41" spans="1:7" x14ac:dyDescent="0.25">
      <c r="A41" s="4">
        <v>63</v>
      </c>
      <c r="B41" s="5">
        <v>1</v>
      </c>
    </row>
    <row r="42" spans="1:7" x14ac:dyDescent="0.25">
      <c r="A42" s="4">
        <v>64</v>
      </c>
      <c r="B42" s="5">
        <v>1</v>
      </c>
    </row>
    <row r="43" spans="1:7" x14ac:dyDescent="0.25">
      <c r="A43" s="4">
        <v>65</v>
      </c>
      <c r="B43" s="5">
        <v>1</v>
      </c>
    </row>
    <row r="44" spans="1:7" x14ac:dyDescent="0.25">
      <c r="A44" s="4">
        <v>66</v>
      </c>
      <c r="B44" s="5">
        <v>1</v>
      </c>
    </row>
    <row r="45" spans="1:7" x14ac:dyDescent="0.25">
      <c r="A45" s="4">
        <v>67</v>
      </c>
      <c r="B45" s="5">
        <v>2</v>
      </c>
    </row>
    <row r="46" spans="1:7" x14ac:dyDescent="0.25">
      <c r="A46" s="4">
        <v>69</v>
      </c>
      <c r="B46" s="5">
        <v>1</v>
      </c>
    </row>
    <row r="47" spans="1:7" x14ac:dyDescent="0.25">
      <c r="A47" s="4" t="s">
        <v>205</v>
      </c>
      <c r="B47" s="5">
        <v>16</v>
      </c>
    </row>
  </sheetData>
  <sortState ref="E11:F15">
    <sortCondition descending="1" ref="F11:F1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H12" sqref="H12"/>
    </sheetView>
  </sheetViews>
  <sheetFormatPr baseColWidth="10" defaultRowHeight="15" x14ac:dyDescent="0.25"/>
  <sheetData>
    <row r="1" spans="1:16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206</v>
      </c>
    </row>
    <row r="2" spans="1:16" x14ac:dyDescent="0.25">
      <c r="A2" s="2" t="s">
        <v>38</v>
      </c>
      <c r="B2" t="s">
        <v>39</v>
      </c>
      <c r="C2" t="s">
        <v>40</v>
      </c>
      <c r="D2" t="s">
        <v>18</v>
      </c>
      <c r="E2">
        <v>10083178</v>
      </c>
      <c r="F2">
        <v>64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187</v>
      </c>
      <c r="M2" t="s">
        <v>188</v>
      </c>
      <c r="N2" t="s">
        <v>62</v>
      </c>
      <c r="O2" s="1">
        <v>44202</v>
      </c>
      <c r="P2">
        <v>1</v>
      </c>
    </row>
    <row r="3" spans="1:16" x14ac:dyDescent="0.25">
      <c r="A3" s="2" t="s">
        <v>15</v>
      </c>
      <c r="B3" t="s">
        <v>16</v>
      </c>
      <c r="C3" t="s">
        <v>189</v>
      </c>
      <c r="D3" t="s">
        <v>18</v>
      </c>
      <c r="E3">
        <v>16208143</v>
      </c>
      <c r="F3">
        <v>66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187</v>
      </c>
      <c r="M3" t="s">
        <v>188</v>
      </c>
      <c r="N3" t="s">
        <v>26</v>
      </c>
      <c r="O3" s="1">
        <v>44204</v>
      </c>
      <c r="P3">
        <v>1</v>
      </c>
    </row>
    <row r="4" spans="1:16" x14ac:dyDescent="0.25">
      <c r="A4" s="2" t="s">
        <v>49</v>
      </c>
      <c r="B4" t="s">
        <v>60</v>
      </c>
      <c r="C4" t="s">
        <v>190</v>
      </c>
      <c r="D4" t="s">
        <v>18</v>
      </c>
      <c r="E4">
        <v>10109556</v>
      </c>
      <c r="F4">
        <v>59</v>
      </c>
      <c r="G4" t="s">
        <v>19</v>
      </c>
      <c r="H4" t="s">
        <v>20</v>
      </c>
      <c r="I4" t="s">
        <v>21</v>
      </c>
      <c r="J4" t="s">
        <v>22</v>
      </c>
      <c r="K4" t="s">
        <v>37</v>
      </c>
      <c r="L4" t="s">
        <v>187</v>
      </c>
      <c r="M4" t="s">
        <v>188</v>
      </c>
      <c r="N4" t="s">
        <v>26</v>
      </c>
      <c r="O4" s="1">
        <v>44209</v>
      </c>
      <c r="P4">
        <v>1</v>
      </c>
    </row>
    <row r="5" spans="1:16" x14ac:dyDescent="0.25">
      <c r="A5" s="2" t="s">
        <v>15</v>
      </c>
      <c r="B5" t="s">
        <v>16</v>
      </c>
      <c r="C5" t="s">
        <v>191</v>
      </c>
      <c r="D5" t="s">
        <v>18</v>
      </c>
      <c r="E5">
        <v>10103600</v>
      </c>
      <c r="F5">
        <v>59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187</v>
      </c>
      <c r="M5" t="s">
        <v>188</v>
      </c>
      <c r="N5" t="s">
        <v>26</v>
      </c>
      <c r="O5" s="1">
        <v>44211</v>
      </c>
      <c r="P5">
        <v>1</v>
      </c>
    </row>
    <row r="6" spans="1:16" x14ac:dyDescent="0.25">
      <c r="A6" s="2" t="s">
        <v>38</v>
      </c>
      <c r="B6" t="s">
        <v>39</v>
      </c>
      <c r="C6" t="s">
        <v>40</v>
      </c>
      <c r="D6" t="s">
        <v>18</v>
      </c>
      <c r="E6">
        <v>10078477</v>
      </c>
      <c r="F6">
        <v>67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187</v>
      </c>
      <c r="M6" t="s">
        <v>188</v>
      </c>
      <c r="N6" t="s">
        <v>26</v>
      </c>
      <c r="O6" s="1">
        <v>44217</v>
      </c>
      <c r="P6">
        <v>1</v>
      </c>
    </row>
    <row r="7" spans="1:16" x14ac:dyDescent="0.25">
      <c r="A7" s="2" t="s">
        <v>38</v>
      </c>
      <c r="B7" t="s">
        <v>39</v>
      </c>
      <c r="C7" t="s">
        <v>40</v>
      </c>
      <c r="D7" t="s">
        <v>18</v>
      </c>
      <c r="E7">
        <v>10107449</v>
      </c>
      <c r="F7">
        <v>58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187</v>
      </c>
      <c r="M7" t="s">
        <v>188</v>
      </c>
      <c r="N7" t="s">
        <v>35</v>
      </c>
      <c r="O7" s="1">
        <v>44218</v>
      </c>
      <c r="P7">
        <v>1</v>
      </c>
    </row>
    <row r="8" spans="1:16" x14ac:dyDescent="0.25">
      <c r="A8" s="2" t="s">
        <v>38</v>
      </c>
      <c r="B8" t="s">
        <v>39</v>
      </c>
      <c r="C8" t="s">
        <v>40</v>
      </c>
      <c r="D8" t="s">
        <v>18</v>
      </c>
      <c r="E8">
        <v>16224990</v>
      </c>
      <c r="F8">
        <v>50</v>
      </c>
      <c r="G8" t="s">
        <v>19</v>
      </c>
      <c r="H8" t="s">
        <v>20</v>
      </c>
      <c r="I8" t="s">
        <v>21</v>
      </c>
      <c r="J8" t="s">
        <v>22</v>
      </c>
      <c r="K8" t="s">
        <v>23</v>
      </c>
      <c r="L8" t="s">
        <v>192</v>
      </c>
      <c r="M8" t="s">
        <v>193</v>
      </c>
      <c r="N8" t="s">
        <v>26</v>
      </c>
      <c r="O8" s="1">
        <v>44226</v>
      </c>
      <c r="P8">
        <v>1</v>
      </c>
    </row>
    <row r="9" spans="1:16" x14ac:dyDescent="0.25">
      <c r="A9" s="2" t="s">
        <v>15</v>
      </c>
      <c r="B9" t="s">
        <v>44</v>
      </c>
      <c r="C9" t="s">
        <v>194</v>
      </c>
      <c r="D9" t="s">
        <v>18</v>
      </c>
      <c r="E9">
        <v>4431105</v>
      </c>
      <c r="F9">
        <v>57</v>
      </c>
      <c r="G9" t="s">
        <v>19</v>
      </c>
      <c r="H9" t="s">
        <v>20</v>
      </c>
      <c r="I9" t="s">
        <v>21</v>
      </c>
      <c r="J9" t="s">
        <v>22</v>
      </c>
      <c r="K9" t="s">
        <v>23</v>
      </c>
      <c r="L9" t="s">
        <v>187</v>
      </c>
      <c r="M9" t="s">
        <v>188</v>
      </c>
      <c r="N9" t="s">
        <v>26</v>
      </c>
      <c r="O9" s="1">
        <v>44232</v>
      </c>
      <c r="P9">
        <v>1</v>
      </c>
    </row>
    <row r="10" spans="1:16" x14ac:dyDescent="0.25">
      <c r="A10" s="2" t="s">
        <v>15</v>
      </c>
      <c r="B10" t="s">
        <v>44</v>
      </c>
      <c r="C10" t="s">
        <v>195</v>
      </c>
      <c r="D10" t="s">
        <v>18</v>
      </c>
      <c r="E10">
        <v>15913691</v>
      </c>
      <c r="F10">
        <v>60</v>
      </c>
      <c r="G10" t="s">
        <v>19</v>
      </c>
      <c r="H10" t="s">
        <v>20</v>
      </c>
      <c r="I10" t="s">
        <v>21</v>
      </c>
      <c r="J10" t="s">
        <v>22</v>
      </c>
      <c r="K10" t="s">
        <v>23</v>
      </c>
      <c r="L10" t="s">
        <v>187</v>
      </c>
      <c r="M10" t="s">
        <v>188</v>
      </c>
      <c r="N10" t="s">
        <v>26</v>
      </c>
      <c r="O10" s="1">
        <v>44235</v>
      </c>
      <c r="P10">
        <v>1</v>
      </c>
    </row>
    <row r="11" spans="1:16" x14ac:dyDescent="0.25">
      <c r="A11" s="2" t="s">
        <v>15</v>
      </c>
      <c r="B11" t="s">
        <v>44</v>
      </c>
      <c r="C11" t="s">
        <v>196</v>
      </c>
      <c r="D11" t="s">
        <v>18</v>
      </c>
      <c r="E11">
        <v>10094993</v>
      </c>
      <c r="F11">
        <v>62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192</v>
      </c>
      <c r="M11" t="s">
        <v>193</v>
      </c>
      <c r="N11" t="s">
        <v>26</v>
      </c>
      <c r="O11" s="1">
        <v>44243</v>
      </c>
      <c r="P11">
        <v>1</v>
      </c>
    </row>
    <row r="12" spans="1:16" x14ac:dyDescent="0.25">
      <c r="A12" s="2" t="s">
        <v>15</v>
      </c>
      <c r="B12" t="s">
        <v>16</v>
      </c>
      <c r="C12" t="s">
        <v>197</v>
      </c>
      <c r="D12" t="s">
        <v>18</v>
      </c>
      <c r="E12">
        <v>6110298</v>
      </c>
      <c r="F12">
        <v>59</v>
      </c>
      <c r="G12" t="s">
        <v>19</v>
      </c>
      <c r="H12" t="s">
        <v>20</v>
      </c>
      <c r="I12" t="s">
        <v>21</v>
      </c>
      <c r="J12" t="s">
        <v>22</v>
      </c>
      <c r="K12" t="s">
        <v>23</v>
      </c>
      <c r="L12" t="s">
        <v>187</v>
      </c>
      <c r="M12" t="s">
        <v>188</v>
      </c>
      <c r="N12" t="s">
        <v>26</v>
      </c>
      <c r="O12" s="1">
        <v>44250</v>
      </c>
      <c r="P12">
        <v>1</v>
      </c>
    </row>
    <row r="13" spans="1:16" x14ac:dyDescent="0.25">
      <c r="A13" s="2" t="s">
        <v>145</v>
      </c>
      <c r="B13" t="s">
        <v>198</v>
      </c>
      <c r="C13" t="s">
        <v>199</v>
      </c>
      <c r="D13" t="s">
        <v>18</v>
      </c>
      <c r="E13">
        <v>10552434</v>
      </c>
      <c r="F13">
        <v>65</v>
      </c>
      <c r="G13" t="s">
        <v>19</v>
      </c>
      <c r="H13" t="s">
        <v>20</v>
      </c>
      <c r="I13" t="s">
        <v>21</v>
      </c>
      <c r="J13" t="s">
        <v>22</v>
      </c>
      <c r="K13" t="s">
        <v>37</v>
      </c>
      <c r="L13" t="s">
        <v>187</v>
      </c>
      <c r="M13" t="s">
        <v>188</v>
      </c>
      <c r="N13" t="s">
        <v>62</v>
      </c>
      <c r="O13" s="1">
        <v>44263</v>
      </c>
      <c r="P13">
        <v>1</v>
      </c>
    </row>
    <row r="14" spans="1:16" x14ac:dyDescent="0.25">
      <c r="A14" s="2" t="s">
        <v>32</v>
      </c>
      <c r="B14" t="s">
        <v>151</v>
      </c>
      <c r="C14" t="s">
        <v>200</v>
      </c>
      <c r="D14" t="s">
        <v>18</v>
      </c>
      <c r="E14">
        <v>10191998</v>
      </c>
      <c r="F14">
        <v>67</v>
      </c>
      <c r="G14" t="s">
        <v>19</v>
      </c>
      <c r="H14" t="s">
        <v>20</v>
      </c>
      <c r="I14" t="s">
        <v>21</v>
      </c>
      <c r="J14" t="s">
        <v>22</v>
      </c>
      <c r="K14" t="s">
        <v>37</v>
      </c>
      <c r="L14" t="s">
        <v>187</v>
      </c>
      <c r="M14" t="s">
        <v>188</v>
      </c>
      <c r="N14" t="s">
        <v>35</v>
      </c>
      <c r="O14" s="1">
        <v>44267</v>
      </c>
      <c r="P14">
        <v>1</v>
      </c>
    </row>
    <row r="15" spans="1:16" x14ac:dyDescent="0.25">
      <c r="A15" s="2" t="s">
        <v>32</v>
      </c>
      <c r="B15" t="s">
        <v>60</v>
      </c>
      <c r="C15" t="s">
        <v>201</v>
      </c>
      <c r="D15" t="s">
        <v>18</v>
      </c>
      <c r="E15">
        <v>4430042</v>
      </c>
      <c r="F15">
        <v>63</v>
      </c>
      <c r="G15" t="s">
        <v>19</v>
      </c>
      <c r="H15" t="s">
        <v>20</v>
      </c>
      <c r="I15" t="s">
        <v>52</v>
      </c>
      <c r="J15" t="s">
        <v>22</v>
      </c>
      <c r="K15" t="s">
        <v>37</v>
      </c>
      <c r="L15" t="s">
        <v>187</v>
      </c>
      <c r="M15" t="s">
        <v>188</v>
      </c>
      <c r="N15" t="s">
        <v>26</v>
      </c>
      <c r="O15" s="1">
        <v>44268</v>
      </c>
      <c r="P15">
        <v>1</v>
      </c>
    </row>
    <row r="16" spans="1:16" x14ac:dyDescent="0.25">
      <c r="A16" s="2" t="s">
        <v>15</v>
      </c>
      <c r="B16" t="s">
        <v>16</v>
      </c>
      <c r="C16" t="s">
        <v>202</v>
      </c>
      <c r="D16" t="s">
        <v>18</v>
      </c>
      <c r="E16">
        <v>79367165</v>
      </c>
      <c r="F16">
        <v>55</v>
      </c>
      <c r="G16" t="s">
        <v>19</v>
      </c>
      <c r="H16" t="s">
        <v>20</v>
      </c>
      <c r="I16" t="s">
        <v>21</v>
      </c>
      <c r="J16" t="s">
        <v>22</v>
      </c>
      <c r="K16" t="s">
        <v>23</v>
      </c>
      <c r="L16" t="s">
        <v>187</v>
      </c>
      <c r="M16" t="s">
        <v>188</v>
      </c>
      <c r="N16" t="s">
        <v>62</v>
      </c>
      <c r="O16" s="1">
        <v>44272</v>
      </c>
      <c r="P16">
        <v>1</v>
      </c>
    </row>
    <row r="17" spans="1:16" x14ac:dyDescent="0.25">
      <c r="A17" s="2" t="s">
        <v>49</v>
      </c>
      <c r="B17" t="s">
        <v>198</v>
      </c>
      <c r="C17" t="s">
        <v>203</v>
      </c>
      <c r="D17" t="s">
        <v>18</v>
      </c>
      <c r="E17">
        <v>10073027</v>
      </c>
      <c r="F17">
        <v>69</v>
      </c>
      <c r="G17" t="s">
        <v>19</v>
      </c>
      <c r="H17" t="s">
        <v>20</v>
      </c>
      <c r="I17" t="s">
        <v>21</v>
      </c>
      <c r="J17" t="s">
        <v>22</v>
      </c>
      <c r="K17" t="s">
        <v>37</v>
      </c>
      <c r="L17" t="s">
        <v>187</v>
      </c>
      <c r="M17" t="s">
        <v>188</v>
      </c>
      <c r="N17" t="s">
        <v>62</v>
      </c>
      <c r="O17" s="1">
        <v>44284</v>
      </c>
      <c r="P17">
        <v>1</v>
      </c>
    </row>
  </sheetData>
  <autoFilter ref="A1:P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ANALISIS PROSTATA</vt:lpstr>
      <vt:lpstr>GENERAL PROSTATA</vt:lpstr>
      <vt:lpstr>ANALISIS DE ESTÓMAGO</vt:lpstr>
      <vt:lpstr>GENERAL ESTOMAGO</vt:lpstr>
      <vt:lpstr>ANALISIS COLORECTAL</vt:lpstr>
      <vt:lpstr>GENERAL COLORECTAL</vt:lpstr>
      <vt:lpstr>ANALISIS PESQUIZAS</vt:lpstr>
      <vt:lpstr>PESQUIZAS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2021-06-11T22:41:59Z</dcterms:created>
  <dcterms:modified xsi:type="dcterms:W3CDTF">2021-06-14T23:53:48Z</dcterms:modified>
</cp:coreProperties>
</file>