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OVANNY\Desktop\AAABBB\"/>
    </mc:Choice>
  </mc:AlternateContent>
  <xr:revisionPtr revIDLastSave="0" documentId="13_ncr:1_{45A2D68D-493B-4F0F-8B58-E264005C446B}" xr6:coauthVersionLast="47" xr6:coauthVersionMax="47" xr10:uidLastSave="{00000000-0000-0000-0000-000000000000}"/>
  <bookViews>
    <workbookView xWindow="-120" yWindow="-120" windowWidth="20730" windowHeight="11160" firstSheet="10" activeTab="13" xr2:uid="{A0CD7EB4-85F7-4063-ABDC-8247C65E6416}"/>
  </bookViews>
  <sheets>
    <sheet name="ENERO &lt;20 AÑOS" sheetId="1" r:id="rId1"/>
    <sheet name="Hoja1" sheetId="15" r:id="rId2"/>
    <sheet name="ENERO &gt;40 AÑOS" sheetId="2" r:id="rId3"/>
    <sheet name="ENERO PPNA" sheetId="10" r:id="rId4"/>
    <sheet name="FEBRERO &lt;20 AÑOS" sheetId="3" r:id="rId5"/>
    <sheet name="FEBRERO &gt;40 AÑOS" sheetId="4" r:id="rId6"/>
    <sheet name="FEBRERO PPNA" sheetId="11" r:id="rId7"/>
    <sheet name="MARZO&lt; 20 AÑOS" sheetId="5" r:id="rId8"/>
    <sheet name="MARZO&gt;40 AÑOS" sheetId="6" r:id="rId9"/>
    <sheet name="MARZO PPNA" sheetId="12" r:id="rId10"/>
    <sheet name="ABRIL &lt;20 AÑOS" sheetId="7" r:id="rId11"/>
    <sheet name="ABRIL&gt;40 AÑOS" sheetId="8" r:id="rId12"/>
    <sheet name="ABRIL PPNA" sheetId="9" r:id="rId13"/>
    <sheet name="MAYO &lt; 20 AÑOS" sheetId="13" r:id="rId14"/>
    <sheet name="MAYO&gt; 40 AÑOS" sheetId="14" r:id="rId15"/>
  </sheets>
  <definedNames>
    <definedName name="_xlnm._FilterDatabase" localSheetId="10" hidden="1">'ABRIL &lt;20 AÑOS'!$F$1:$F$47</definedName>
    <definedName name="_xlnm._FilterDatabase" localSheetId="13" hidden="1">'MAYO &lt; 20 AÑOS'!$F$1:$F$33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3" l="1"/>
  <c r="A4" i="13" s="1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47" i="5" l="1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48" i="5" l="1"/>
  <c r="A49" i="5" s="1"/>
  <c r="A50" i="5" s="1"/>
  <c r="A51" i="5" s="1"/>
  <c r="A52" i="5" s="1"/>
  <c r="A53" i="5" s="1"/>
  <c r="A54" i="5" s="1"/>
  <c r="A55" i="5" s="1"/>
  <c r="A56" i="5" s="1"/>
  <c r="A57" i="5" s="1"/>
</calcChain>
</file>

<file path=xl/sharedStrings.xml><?xml version="1.0" encoding="utf-8"?>
<sst xmlns="http://schemas.openxmlformats.org/spreadsheetml/2006/main" count="4014" uniqueCount="1208">
  <si>
    <t>N</t>
  </si>
  <si>
    <t xml:space="preserve">PRIMER NOMBRE </t>
  </si>
  <si>
    <t xml:space="preserve">SEGUNDO NOMBRE </t>
  </si>
  <si>
    <t xml:space="preserve">PRIMER APELLIDO </t>
  </si>
  <si>
    <t xml:space="preserve">SEGUNDO APELLIDO </t>
  </si>
  <si>
    <t>TIPO ID</t>
  </si>
  <si>
    <t xml:space="preserve">N° ID </t>
  </si>
  <si>
    <t>EDAD</t>
  </si>
  <si>
    <t>TELEFONO</t>
  </si>
  <si>
    <t>TIPO SS</t>
  </si>
  <si>
    <t>EAPB</t>
  </si>
  <si>
    <t>PESO</t>
  </si>
  <si>
    <t>TALLA</t>
  </si>
  <si>
    <t>IMC</t>
  </si>
  <si>
    <t>ESTADO NUTRICIONAL</t>
  </si>
  <si>
    <t>EG AL INGRESO AL CPN</t>
  </si>
  <si>
    <t xml:space="preserve">CAPTACION TEMPRANA </t>
  </si>
  <si>
    <t xml:space="preserve">MOTIVO DE INGRESO TARDIO </t>
  </si>
  <si>
    <t>FUM</t>
  </si>
  <si>
    <t>FPP</t>
  </si>
  <si>
    <t>INICIO CPN</t>
  </si>
  <si>
    <t xml:space="preserve">N° CPN </t>
  </si>
  <si>
    <t>GEST</t>
  </si>
  <si>
    <t>PART</t>
  </si>
  <si>
    <t>CESAR</t>
  </si>
  <si>
    <t>ABOR</t>
  </si>
  <si>
    <t>MUERT</t>
  </si>
  <si>
    <t>VIVOS</t>
  </si>
  <si>
    <t>HIERRO</t>
  </si>
  <si>
    <t>CALCIO</t>
  </si>
  <si>
    <t>ACIDO FOLICO</t>
  </si>
  <si>
    <t>MOTIVO POR EL CUAL NO RECIBE MICRONUTRIENTES</t>
  </si>
  <si>
    <t>CLASIFICACION DE RIESGO OBSTETRICO</t>
  </si>
  <si>
    <t>CAUSA DE LA CLASIFICACION DE RIESGO ONSTETRICO</t>
  </si>
  <si>
    <t>HEMOCLASIFICACION</t>
  </si>
  <si>
    <t xml:space="preserve">INMUNOGLOBULINA ANTI D </t>
  </si>
  <si>
    <t xml:space="preserve">FECHA CITA DE ECOGARAFIA </t>
  </si>
  <si>
    <t>FECHA TAMIZAJE DE CITOLOGÍA VAGINAL</t>
  </si>
  <si>
    <t>RESULTADO CITOLOGIA</t>
  </si>
  <si>
    <t xml:space="preserve">FECHA TAMIZAJE FFV </t>
  </si>
  <si>
    <t xml:space="preserve">RESULTADO FFV </t>
  </si>
  <si>
    <t>FECHA TAMIZAJE UROCULTIVO</t>
  </si>
  <si>
    <t>RESULTADO TAMIZAJE UROCULTIVO</t>
  </si>
  <si>
    <t>FECHA UROCULTIVO CONTROL</t>
  </si>
  <si>
    <t>RESULTADO UROCULTIVO DE CONTROL</t>
  </si>
  <si>
    <t>FECHA CURVA DE GLICEMIA</t>
  </si>
  <si>
    <t>CURVA DE GLICEMIA</t>
  </si>
  <si>
    <t xml:space="preserve">FECHA DE GLICEMIA </t>
  </si>
  <si>
    <t>RESULTADO DE GLICEMIA</t>
  </si>
  <si>
    <t xml:space="preserve">FECHA DE HEMOGLOBINA </t>
  </si>
  <si>
    <t>RESULTADO DE HEMOGLOBINA</t>
  </si>
  <si>
    <t>FECHA TSH</t>
  </si>
  <si>
    <t>RESULTADO TSH</t>
  </si>
  <si>
    <t>TTO TIROIDES</t>
  </si>
  <si>
    <t>FECHA RUBEOLA Ig</t>
  </si>
  <si>
    <t>RESULTADO RUBEOLA Igg</t>
  </si>
  <si>
    <t>FECHA RUBEOLA IgM</t>
  </si>
  <si>
    <t>RESULTADO RUBEOLA  IgM</t>
  </si>
  <si>
    <t>FECHA DE TOXO Igg</t>
  </si>
  <si>
    <t>RESULTADO DE TOXO Igg</t>
  </si>
  <si>
    <t>FECHA TOXO IgM</t>
  </si>
  <si>
    <t>RESULTADO DE TOXO IgM</t>
  </si>
  <si>
    <t xml:space="preserve">FECHA HEPATITIS B </t>
  </si>
  <si>
    <t>RESULTADO  HEPATITIS B</t>
  </si>
  <si>
    <t xml:space="preserve">FECHA  ESTREPTOCOC DEL GRUPO B </t>
  </si>
  <si>
    <t xml:space="preserve"> RESULTADO TAMIZAJE DE ESTREPTOCOC DEL GRUPO B </t>
  </si>
  <si>
    <t xml:space="preserve">FECHA ECOGRAFIA SEMANA 10+6 Y 13+6 </t>
  </si>
  <si>
    <t>FECHA DESORIA PRETEST</t>
  </si>
  <si>
    <t xml:space="preserve">FECHA PRUEBA VIH PRIMER TRIMESTRE </t>
  </si>
  <si>
    <t>RESULTADO</t>
  </si>
  <si>
    <t xml:space="preserve">FECHA PRUEBA VIH 2 TRIMESTRE </t>
  </si>
  <si>
    <t xml:space="preserve">FECHA CUEBA VIH 3 TRIMESTRE </t>
  </si>
  <si>
    <r>
      <rPr>
        <b/>
        <sz val="10"/>
        <rFont val="Arial"/>
        <family val="2"/>
        <charset val="1"/>
      </rPr>
      <t xml:space="preserve">FECHA PRUEBA VIH </t>
    </r>
    <r>
      <rPr>
        <b/>
        <i/>
        <sz val="10"/>
        <rFont val="Arial"/>
        <family val="2"/>
        <charset val="1"/>
      </rPr>
      <t>Nº 4</t>
    </r>
  </si>
  <si>
    <r>
      <rPr>
        <b/>
        <sz val="10"/>
        <rFont val="Arial"/>
        <family val="2"/>
        <charset val="1"/>
      </rPr>
      <t xml:space="preserve">FECHA PRUEBA VIH </t>
    </r>
    <r>
      <rPr>
        <b/>
        <i/>
        <sz val="10"/>
        <rFont val="Arial"/>
        <family val="2"/>
        <charset val="1"/>
      </rPr>
      <t>Nº 5</t>
    </r>
  </si>
  <si>
    <t>TOTAL PRUEBAS VIH</t>
  </si>
  <si>
    <t>SEROLOGIA 1 TRIMESTRE</t>
  </si>
  <si>
    <t>SEROLOGIA 2 TRIMESTRE</t>
  </si>
  <si>
    <t xml:space="preserve">SEROLOGIA 3 TRIMESTRE </t>
  </si>
  <si>
    <t>FECHA DE SEROLOGIA Nº4</t>
  </si>
  <si>
    <t>OBSERVACIÒN</t>
  </si>
  <si>
    <t xml:space="preserve">FECHA DE SEROLOGIA Nº5 </t>
  </si>
  <si>
    <t>TOTAL NUMERO DE SEROLOGIAS</t>
  </si>
  <si>
    <t>FECHA DE ADMIISTRACIÓ PRIMERA DOSIS DEL TRATAMIENTO</t>
  </si>
  <si>
    <t xml:space="preserve">FECHA DEL SEGUNDO  TRATAMIENTO DE  LA SIFILIS </t>
  </si>
  <si>
    <t>FECHA DEL TERCER TRATAMIENTO DE  LA SIFILIS</t>
  </si>
  <si>
    <t>TRATAMIENTO DE SIFILIS A LA PAREJA SI - NO</t>
  </si>
  <si>
    <t xml:space="preserve">YULITZA </t>
  </si>
  <si>
    <t>OSPINA</t>
  </si>
  <si>
    <t>MONTOYA</t>
  </si>
  <si>
    <t>CC</t>
  </si>
  <si>
    <t>AS</t>
  </si>
  <si>
    <t>VEN008151</t>
  </si>
  <si>
    <t>TI</t>
  </si>
  <si>
    <t>N281081278417</t>
  </si>
  <si>
    <t xml:space="preserve">VELEZ LOPEZ MICHELE </t>
  </si>
  <si>
    <t>RAMIREZ MOLINA LINA MARCELA</t>
  </si>
  <si>
    <t>KATHERINE</t>
  </si>
  <si>
    <t>TRIANA</t>
  </si>
  <si>
    <t>FLOREZ</t>
  </si>
  <si>
    <t>PEROZO</t>
  </si>
  <si>
    <t>ALZATE</t>
  </si>
  <si>
    <t xml:space="preserve">GIRALDO   </t>
  </si>
  <si>
    <t>CAROLINA</t>
  </si>
  <si>
    <t>TATIANA</t>
  </si>
  <si>
    <t>DANIELA</t>
  </si>
  <si>
    <t>GRAJALES</t>
  </si>
  <si>
    <t>RESTREPO</t>
  </si>
  <si>
    <t>VARGAS</t>
  </si>
  <si>
    <t>DE JESUS</t>
  </si>
  <si>
    <t>GRACIETE</t>
  </si>
  <si>
    <t>VALENTINA</t>
  </si>
  <si>
    <t>EVELYN</t>
  </si>
  <si>
    <t>ARCILA</t>
  </si>
  <si>
    <t>HIDALGO</t>
  </si>
  <si>
    <t>JULIANA</t>
  </si>
  <si>
    <t>RODRIGUEZ</t>
  </si>
  <si>
    <t>ALLISON</t>
  </si>
  <si>
    <t>WILES</t>
  </si>
  <si>
    <t>YURLEY</t>
  </si>
  <si>
    <t>MARGIE</t>
  </si>
  <si>
    <t>GAÑAN</t>
  </si>
  <si>
    <t>YURI</t>
  </si>
  <si>
    <t>BUITRAGO</t>
  </si>
  <si>
    <t>TABORDA</t>
  </si>
  <si>
    <t>YULIETH</t>
  </si>
  <si>
    <t>CAMILA</t>
  </si>
  <si>
    <t>ANGY</t>
  </si>
  <si>
    <t>AURA</t>
  </si>
  <si>
    <t>MARIA</t>
  </si>
  <si>
    <t>GOMEZ</t>
  </si>
  <si>
    <t>GUTIERREZ</t>
  </si>
  <si>
    <t>BARRERA</t>
  </si>
  <si>
    <t>ZAPATA</t>
  </si>
  <si>
    <t>ANDREA</t>
  </si>
  <si>
    <t>PAOLA</t>
  </si>
  <si>
    <t>BARCA</t>
  </si>
  <si>
    <t>HERNANDEZ</t>
  </si>
  <si>
    <t>PINEDA</t>
  </si>
  <si>
    <t>VEGA</t>
  </si>
  <si>
    <t>XIOMARA</t>
  </si>
  <si>
    <t>EMILY</t>
  </si>
  <si>
    <t>CASTRILLON</t>
  </si>
  <si>
    <t>POSADA</t>
  </si>
  <si>
    <t>KAREN</t>
  </si>
  <si>
    <t>RAMIREZ</t>
  </si>
  <si>
    <t>ROBLEDO</t>
  </si>
  <si>
    <t>BLANDON</t>
  </si>
  <si>
    <t>ORTIZ</t>
  </si>
  <si>
    <t>CAREN</t>
  </si>
  <si>
    <t>LUCIA</t>
  </si>
  <si>
    <t>MARTINEZ</t>
  </si>
  <si>
    <t>CADAVID</t>
  </si>
  <si>
    <t>GIRALDO</t>
  </si>
  <si>
    <t>VIVIANA</t>
  </si>
  <si>
    <t>SEPULVEDA</t>
  </si>
  <si>
    <t>CABALLERO</t>
  </si>
  <si>
    <t>SANDRA</t>
  </si>
  <si>
    <t>MILENA</t>
  </si>
  <si>
    <t>MEJIA</t>
  </si>
  <si>
    <t>GALLO</t>
  </si>
  <si>
    <t>JENY</t>
  </si>
  <si>
    <t>ALEJANDRA</t>
  </si>
  <si>
    <t>ANTE</t>
  </si>
  <si>
    <t>LADINO</t>
  </si>
  <si>
    <t>DAHIANA</t>
  </si>
  <si>
    <t>GARCIA</t>
  </si>
  <si>
    <t>ASTRID</t>
  </si>
  <si>
    <t>PEREA</t>
  </si>
  <si>
    <t xml:space="preserve">MOSQUERA  </t>
  </si>
  <si>
    <t>LUISA</t>
  </si>
  <si>
    <t>FERNANDA</t>
  </si>
  <si>
    <t>GUEVARA</t>
  </si>
  <si>
    <t>BUSTAMANTE</t>
  </si>
  <si>
    <t>JESSICA</t>
  </si>
  <si>
    <t>MARIANA</t>
  </si>
  <si>
    <t>SALINAS</t>
  </si>
  <si>
    <t>GONZALES</t>
  </si>
  <si>
    <t>BUENO</t>
  </si>
  <si>
    <t>LOPEZ</t>
  </si>
  <si>
    <t>MARYORI</t>
  </si>
  <si>
    <t>MICHELE</t>
  </si>
  <si>
    <t>CARDONA</t>
  </si>
  <si>
    <t>VELEZ</t>
  </si>
  <si>
    <t>MENA</t>
  </si>
  <si>
    <t>VERA</t>
  </si>
  <si>
    <t>RENTERIA</t>
  </si>
  <si>
    <t xml:space="preserve">LOPEZ  </t>
  </si>
  <si>
    <t>MOSQUERA</t>
  </si>
  <si>
    <t>KAROL</t>
  </si>
  <si>
    <t>ESCOBAR</t>
  </si>
  <si>
    <t>YISBRAYDI</t>
  </si>
  <si>
    <t>CORDOBA</t>
  </si>
  <si>
    <t>MATERLY</t>
  </si>
  <si>
    <t>BETANCURT</t>
  </si>
  <si>
    <t>PEREZ</t>
  </si>
  <si>
    <t>LORENA</t>
  </si>
  <si>
    <t>PATIO</t>
  </si>
  <si>
    <t>BASTO</t>
  </si>
  <si>
    <t>BOHORQUEZ</t>
  </si>
  <si>
    <t>NICOL</t>
  </si>
  <si>
    <t>SOTO</t>
  </si>
  <si>
    <t>CARTAGENA</t>
  </si>
  <si>
    <t>LINA</t>
  </si>
  <si>
    <t>MILBIA</t>
  </si>
  <si>
    <t>LIZETH</t>
  </si>
  <si>
    <t>NATURA</t>
  </si>
  <si>
    <t>GIL</t>
  </si>
  <si>
    <t>QUERAGAMA</t>
  </si>
  <si>
    <t>STEPHANIE</t>
  </si>
  <si>
    <t>PEÑA</t>
  </si>
  <si>
    <t xml:space="preserve">VELEZ  </t>
  </si>
  <si>
    <t>MUÑOZ</t>
  </si>
  <si>
    <t>LOTERO</t>
  </si>
  <si>
    <t>SCHERY</t>
  </si>
  <si>
    <t>ESTEFANIA</t>
  </si>
  <si>
    <t xml:space="preserve"> MOSQUERA</t>
  </si>
  <si>
    <t>JORDAN</t>
  </si>
  <si>
    <t>JOSE</t>
  </si>
  <si>
    <t>GUAYARA</t>
  </si>
  <si>
    <t>ANA</t>
  </si>
  <si>
    <t>SARA</t>
  </si>
  <si>
    <t>PAULA</t>
  </si>
  <si>
    <t>KARINA</t>
  </si>
  <si>
    <t>DUQUE</t>
  </si>
  <si>
    <t>ARROYAVE</t>
  </si>
  <si>
    <t>VILLA</t>
  </si>
  <si>
    <t>SALDARRIAGA</t>
  </si>
  <si>
    <t>MOLINA</t>
  </si>
  <si>
    <t>MARCELA</t>
  </si>
  <si>
    <t>DIANA</t>
  </si>
  <si>
    <t>CARDENAS</t>
  </si>
  <si>
    <t>LARGO</t>
  </si>
  <si>
    <t>OSORIO</t>
  </si>
  <si>
    <t>LUZ</t>
  </si>
  <si>
    <t>NELLY</t>
  </si>
  <si>
    <t>SANTA</t>
  </si>
  <si>
    <t>CAIZALES</t>
  </si>
  <si>
    <t>MARULANDA</t>
  </si>
  <si>
    <t>VERONICA</t>
  </si>
  <si>
    <t>NATALY</t>
  </si>
  <si>
    <t>VELASQUEZ</t>
  </si>
  <si>
    <t>LLOREDA</t>
  </si>
  <si>
    <t>ECHEVERRY</t>
  </si>
  <si>
    <t>YORLANY</t>
  </si>
  <si>
    <t>TORO</t>
  </si>
  <si>
    <t>MORALES</t>
  </si>
  <si>
    <t>KIMBERLY</t>
  </si>
  <si>
    <t>PESCADOR</t>
  </si>
  <si>
    <t>MACHADO</t>
  </si>
  <si>
    <t>KELLY</t>
  </si>
  <si>
    <t>ALEXANDRA</t>
  </si>
  <si>
    <t>MENDEZ</t>
  </si>
  <si>
    <t>JENNIFER</t>
  </si>
  <si>
    <t>SANCHEZ</t>
  </si>
  <si>
    <t>3216458 3128880012</t>
  </si>
  <si>
    <t>3105235000 - 3217034140</t>
  </si>
  <si>
    <t>GABY</t>
  </si>
  <si>
    <t>JAZMIN</t>
  </si>
  <si>
    <t>MONTILLA</t>
  </si>
  <si>
    <t>ESTABA PLANIFICANCOD</t>
  </si>
  <si>
    <t xml:space="preserve">MOTIVO DE NO PLANIFICACIÓN </t>
  </si>
  <si>
    <t>¿TIENE PAREJA?</t>
  </si>
  <si>
    <t xml:space="preserve">APOYO ACONOMICO </t>
  </si>
  <si>
    <t>APOYO FAMILIAR</t>
  </si>
  <si>
    <t>TRABAJO ACTUAL</t>
  </si>
  <si>
    <t>METODO DE PLANIFICACION</t>
  </si>
  <si>
    <t>CUANTAS PERSONAS TIENE A CARGO</t>
  </si>
  <si>
    <t xml:space="preserve">NOMBRE QUE HA PENSADO PARA EL BEBE </t>
  </si>
  <si>
    <t>TIENE A SU CARGO OTRAS PERSONAS</t>
  </si>
  <si>
    <t>MS</t>
  </si>
  <si>
    <t>VEN003040</t>
  </si>
  <si>
    <t>PE</t>
  </si>
  <si>
    <t>VEN960405406072001</t>
  </si>
  <si>
    <t>RESTREPO AGUDELO DEISY JOHANNA</t>
  </si>
  <si>
    <t>3234751539 3137510657</t>
  </si>
  <si>
    <t>YORMARI</t>
  </si>
  <si>
    <t>OSSA</t>
  </si>
  <si>
    <t>ANGIE</t>
  </si>
  <si>
    <t>LAURA</t>
  </si>
  <si>
    <t>CRUZ</t>
  </si>
  <si>
    <t>STEPHANY</t>
  </si>
  <si>
    <t>BRIYITH</t>
  </si>
  <si>
    <t>MAIDELIN</t>
  </si>
  <si>
    <t>YINNET</t>
  </si>
  <si>
    <t>PATRICIA</t>
  </si>
  <si>
    <t>ALBARAN</t>
  </si>
  <si>
    <t>SOLORZANO</t>
  </si>
  <si>
    <t>CLAVIJO</t>
  </si>
  <si>
    <t>ALVAREZ</t>
  </si>
  <si>
    <t>SOLARTE</t>
  </si>
  <si>
    <t>NARVAEZ</t>
  </si>
  <si>
    <t>RIOS</t>
  </si>
  <si>
    <t>PALMA</t>
  </si>
  <si>
    <t>BERMUDEZ</t>
  </si>
  <si>
    <t>LAIDY</t>
  </si>
  <si>
    <t>VALERIA</t>
  </si>
  <si>
    <t>SHIRLEY</t>
  </si>
  <si>
    <t>LICETH</t>
  </si>
  <si>
    <t>VILLAMIZAR</t>
  </si>
  <si>
    <t>PINO</t>
  </si>
  <si>
    <t>ROJAS</t>
  </si>
  <si>
    <t xml:space="preserve">RESTREPO  </t>
  </si>
  <si>
    <t>KEIDY</t>
  </si>
  <si>
    <t>EILIMAR</t>
  </si>
  <si>
    <t>YERSI</t>
  </si>
  <si>
    <t>JARAMILLO</t>
  </si>
  <si>
    <t>TORRES</t>
  </si>
  <si>
    <t>LISETH</t>
  </si>
  <si>
    <t xml:space="preserve">GARCIA  </t>
  </si>
  <si>
    <t>DELGADO</t>
  </si>
  <si>
    <t>DEISY</t>
  </si>
  <si>
    <t>ANDICA</t>
  </si>
  <si>
    <t>JOHANNA</t>
  </si>
  <si>
    <t>YAMILE</t>
  </si>
  <si>
    <t>VILLADA</t>
  </si>
  <si>
    <t>MARIN</t>
  </si>
  <si>
    <t>UCHIMA</t>
  </si>
  <si>
    <t xml:space="preserve">RAMIREZ  </t>
  </si>
  <si>
    <t xml:space="preserve">AGUDELO  </t>
  </si>
  <si>
    <t>GERALDINE</t>
  </si>
  <si>
    <t xml:space="preserve">RIOS </t>
  </si>
  <si>
    <t>ORREGO</t>
  </si>
  <si>
    <t>ENITH</t>
  </si>
  <si>
    <t>GISELLE</t>
  </si>
  <si>
    <t>NACAVERA</t>
  </si>
  <si>
    <t>REBOLLEDO</t>
  </si>
  <si>
    <t>DIAZ</t>
  </si>
  <si>
    <t>AGUDELO</t>
  </si>
  <si>
    <t>BAENA</t>
  </si>
  <si>
    <t>YEIMI</t>
  </si>
  <si>
    <t>PHOLETH</t>
  </si>
  <si>
    <t>ERIKA</t>
  </si>
  <si>
    <t>YISETH</t>
  </si>
  <si>
    <t>CONCEPCION</t>
  </si>
  <si>
    <t>JURADO</t>
  </si>
  <si>
    <t>LLANO</t>
  </si>
  <si>
    <t>TREJOS</t>
  </si>
  <si>
    <t>CATAÑEDA</t>
  </si>
  <si>
    <t>LEIDY</t>
  </si>
  <si>
    <t>DAYANA</t>
  </si>
  <si>
    <t>MIRYAM</t>
  </si>
  <si>
    <t>PRIETO</t>
  </si>
  <si>
    <t>ANYI</t>
  </si>
  <si>
    <t>MADERIN</t>
  </si>
  <si>
    <t>AGUIAR</t>
  </si>
  <si>
    <t>GALLEGO</t>
  </si>
  <si>
    <t>PARGA</t>
  </si>
  <si>
    <t>MAYORGA</t>
  </si>
  <si>
    <t>ROTAVISTA</t>
  </si>
  <si>
    <t xml:space="preserve">NO HAY REGISTRO DE USUARIAS MAYORES DE 40 AÑOS </t>
  </si>
  <si>
    <t>VEN008480</t>
  </si>
  <si>
    <t>VEN008534</t>
  </si>
  <si>
    <t>VEN25922685</t>
  </si>
  <si>
    <t>VEN30326254</t>
  </si>
  <si>
    <t>VEN27894518</t>
  </si>
  <si>
    <t>VEN29745361--VEN008106</t>
  </si>
  <si>
    <t>VEN008622</t>
  </si>
  <si>
    <t>VEN30209165</t>
  </si>
  <si>
    <t>VEN008589</t>
  </si>
  <si>
    <t>VEN29881990</t>
  </si>
  <si>
    <t>VEN30327071</t>
  </si>
  <si>
    <t>VEN30054426</t>
  </si>
  <si>
    <t>VEN008742</t>
  </si>
  <si>
    <t>VEN008497--VEN29781220</t>
  </si>
  <si>
    <t>VEN30082321--VEN008738</t>
  </si>
  <si>
    <t>VEN31378305</t>
  </si>
  <si>
    <t>LOPEZ RODRIGUEZ ORIANNYS NAYARI</t>
  </si>
  <si>
    <t>VEN112821681</t>
  </si>
  <si>
    <t>LIZ</t>
  </si>
  <si>
    <t>ESTEFANY</t>
  </si>
  <si>
    <t>ORIANIS</t>
  </si>
  <si>
    <t>NORA</t>
  </si>
  <si>
    <t>ARIAS</t>
  </si>
  <si>
    <t>COLINA</t>
  </si>
  <si>
    <t>PAREJA</t>
  </si>
  <si>
    <t>VERGARA</t>
  </si>
  <si>
    <t>DOVIGAMA</t>
  </si>
  <si>
    <t>OROZCO</t>
  </si>
  <si>
    <t>URIBE</t>
  </si>
  <si>
    <t>AGRAZ</t>
  </si>
  <si>
    <t>HIGUITA</t>
  </si>
  <si>
    <t>GRISELYS</t>
  </si>
  <si>
    <t>ACEVEDO</t>
  </si>
  <si>
    <t>KELIN</t>
  </si>
  <si>
    <t>JHULIANA</t>
  </si>
  <si>
    <t>GINA</t>
  </si>
  <si>
    <t>ELIANNY</t>
  </si>
  <si>
    <t>ARJONA</t>
  </si>
  <si>
    <t>CESPEDES</t>
  </si>
  <si>
    <t>RIVERA</t>
  </si>
  <si>
    <t xml:space="preserve">RODRIGUEZ  </t>
  </si>
  <si>
    <t>CATAÑO</t>
  </si>
  <si>
    <t>MAZUERA</t>
  </si>
  <si>
    <t>JACANAMIJOY</t>
  </si>
  <si>
    <t>MARIALIS</t>
  </si>
  <si>
    <t>MAYERLY</t>
  </si>
  <si>
    <t>STEPHANIA</t>
  </si>
  <si>
    <t>DE LOS ANGELES</t>
  </si>
  <si>
    <t>CASTAÑO</t>
  </si>
  <si>
    <t>VALENCIA</t>
  </si>
  <si>
    <t>IZAGUIRRE</t>
  </si>
  <si>
    <t xml:space="preserve">SANCHEZ  </t>
  </si>
  <si>
    <t>CIFUENTES</t>
  </si>
  <si>
    <t>SOLIMAR</t>
  </si>
  <si>
    <t>MAFLA</t>
  </si>
  <si>
    <t>YURY</t>
  </si>
  <si>
    <t>MAIKEILIS</t>
  </si>
  <si>
    <t>VANESSA</t>
  </si>
  <si>
    <t>NATALIA</t>
  </si>
  <si>
    <t>DAHIANNA</t>
  </si>
  <si>
    <t>MARIAN</t>
  </si>
  <si>
    <t>ELVIRA</t>
  </si>
  <si>
    <t>NACARIZ</t>
  </si>
  <si>
    <t>ROMERO</t>
  </si>
  <si>
    <t>BETANCUR</t>
  </si>
  <si>
    <t>CAMACHO</t>
  </si>
  <si>
    <t>CARPIO</t>
  </si>
  <si>
    <t>JOHANA</t>
  </si>
  <si>
    <t>BENJUMEA</t>
  </si>
  <si>
    <t>VANESA</t>
  </si>
  <si>
    <t>SALCEDO</t>
  </si>
  <si>
    <t>KARYELIS</t>
  </si>
  <si>
    <t>GABRIELA</t>
  </si>
  <si>
    <t>WENDY</t>
  </si>
  <si>
    <t>BEDOYA</t>
  </si>
  <si>
    <t>FRANYERLIS</t>
  </si>
  <si>
    <t>IVETTE</t>
  </si>
  <si>
    <t>ELIZABETH</t>
  </si>
  <si>
    <t>ELIMAR</t>
  </si>
  <si>
    <t>GONZALEZ</t>
  </si>
  <si>
    <t>PARRA</t>
  </si>
  <si>
    <t>REVILLA</t>
  </si>
  <si>
    <t>ALFONZO</t>
  </si>
  <si>
    <t>KATERINE</t>
  </si>
  <si>
    <t>JIMENA</t>
  </si>
  <si>
    <t>JAVIELY</t>
  </si>
  <si>
    <t>CARMONA</t>
  </si>
  <si>
    <t>AMARILES</t>
  </si>
  <si>
    <t>VASQUEZ</t>
  </si>
  <si>
    <t>JEYSELL</t>
  </si>
  <si>
    <t>ILARRAZA</t>
  </si>
  <si>
    <t>MELANIE</t>
  </si>
  <si>
    <t>SILVIA</t>
  </si>
  <si>
    <t>SARITA</t>
  </si>
  <si>
    <t xml:space="preserve">VALENCIA </t>
  </si>
  <si>
    <t>GONSALEZ</t>
  </si>
  <si>
    <t>LYNETTE</t>
  </si>
  <si>
    <t>SOFIA</t>
  </si>
  <si>
    <t>DURAN</t>
  </si>
  <si>
    <t>OLEA</t>
  </si>
  <si>
    <t>EVA</t>
  </si>
  <si>
    <t>FERNANDEZ</t>
  </si>
  <si>
    <t>URIAN</t>
  </si>
  <si>
    <t xml:space="preserve"> FRANYERLIS</t>
  </si>
  <si>
    <t>YUSBELIS</t>
  </si>
  <si>
    <t>MELISSA</t>
  </si>
  <si>
    <t>DARIETH</t>
  </si>
  <si>
    <t>CARMEN</t>
  </si>
  <si>
    <t>ABIGAIL</t>
  </si>
  <si>
    <t>DORIANNYS</t>
  </si>
  <si>
    <t>NAYARI</t>
  </si>
  <si>
    <t>QUINCHIA</t>
  </si>
  <si>
    <t>CONTRERAS</t>
  </si>
  <si>
    <t>SARDUA</t>
  </si>
  <si>
    <t>GALUE</t>
  </si>
  <si>
    <t>LUNA</t>
  </si>
  <si>
    <t>BRITO</t>
  </si>
  <si>
    <t>BETANCOURT</t>
  </si>
  <si>
    <t>YENIFER</t>
  </si>
  <si>
    <t>YEIMY</t>
  </si>
  <si>
    <t>SUSANA</t>
  </si>
  <si>
    <t>YEINI</t>
  </si>
  <si>
    <t>GLISMAR</t>
  </si>
  <si>
    <t>CALSADILLA</t>
  </si>
  <si>
    <t>ORIANNYS</t>
  </si>
  <si>
    <t>HERRERA</t>
  </si>
  <si>
    <t>MENDOZA</t>
  </si>
  <si>
    <t>SUAREZ</t>
  </si>
  <si>
    <t>NOUERA</t>
  </si>
  <si>
    <t>KEYLIMAR</t>
  </si>
  <si>
    <t>LEON</t>
  </si>
  <si>
    <t>DEL CARMEN</t>
  </si>
  <si>
    <t>RUBIELA</t>
  </si>
  <si>
    <t>ANGELICA</t>
  </si>
  <si>
    <t>BOTACHE</t>
  </si>
  <si>
    <t>MUR</t>
  </si>
  <si>
    <t>VEN30734106</t>
  </si>
  <si>
    <t>VEN30298188--VEN008753</t>
  </si>
  <si>
    <t>VEN008603--VEN29867670</t>
  </si>
  <si>
    <t>VEN32285120--VEN008778</t>
  </si>
  <si>
    <t>VEN31144046</t>
  </si>
  <si>
    <t>VEN30710140</t>
  </si>
  <si>
    <t>VEN30352166---VEN008794</t>
  </si>
  <si>
    <t>VEN30894106---VEN008787</t>
  </si>
  <si>
    <t>VEN30545920</t>
  </si>
  <si>
    <t>VEN31909887---VEN008842</t>
  </si>
  <si>
    <t>VEN16147123---VEN008858</t>
  </si>
  <si>
    <t>VEN007789</t>
  </si>
  <si>
    <t>VEN008966</t>
  </si>
  <si>
    <t>YARI</t>
  </si>
  <si>
    <t>MILEIDIS</t>
  </si>
  <si>
    <t>CAMPIÑO</t>
  </si>
  <si>
    <t>EDDALYS</t>
  </si>
  <si>
    <t>YULI</t>
  </si>
  <si>
    <t>ESTEFANI</t>
  </si>
  <si>
    <t>CHAVEZ</t>
  </si>
  <si>
    <t>YELIMAR</t>
  </si>
  <si>
    <t>JHOANA</t>
  </si>
  <si>
    <t>ELIANA</t>
  </si>
  <si>
    <t>YALEXANDRA</t>
  </si>
  <si>
    <t>MORELIA</t>
  </si>
  <si>
    <t>STHEFANI</t>
  </si>
  <si>
    <t>CONRADO</t>
  </si>
  <si>
    <t>GRISALES</t>
  </si>
  <si>
    <t>VILLEGAS</t>
  </si>
  <si>
    <t>GUZMAN</t>
  </si>
  <si>
    <t>CHAVES</t>
  </si>
  <si>
    <t>GALLARDO</t>
  </si>
  <si>
    <t>RONDON</t>
  </si>
  <si>
    <t>MATURANA</t>
  </si>
  <si>
    <t xml:space="preserve">VALENCIA  </t>
  </si>
  <si>
    <t>DE LA HOZ</t>
  </si>
  <si>
    <t>POBEA</t>
  </si>
  <si>
    <t>HURTADI</t>
  </si>
  <si>
    <t xml:space="preserve">GUZMAN  </t>
  </si>
  <si>
    <t>SILVA</t>
  </si>
  <si>
    <t>JOSMARYS</t>
  </si>
  <si>
    <t>SUBERO</t>
  </si>
  <si>
    <t>CHINQUIQUIRA</t>
  </si>
  <si>
    <t>RINCON</t>
  </si>
  <si>
    <t>ROGERLYS</t>
  </si>
  <si>
    <t>DAJHELIS</t>
  </si>
  <si>
    <t>PELAEZ</t>
  </si>
  <si>
    <t>LUQUE</t>
  </si>
  <si>
    <t>IBARGUEN</t>
  </si>
  <si>
    <t>CALZADILLA</t>
  </si>
  <si>
    <t>CASTILLO</t>
  </si>
  <si>
    <t>ALEJOS</t>
  </si>
  <si>
    <t>DANNA</t>
  </si>
  <si>
    <t>YERICA</t>
  </si>
  <si>
    <t>YUSDEIRYS</t>
  </si>
  <si>
    <t>ARACELIS</t>
  </si>
  <si>
    <t>NAILA</t>
  </si>
  <si>
    <t>GISELL</t>
  </si>
  <si>
    <t>COMOROTO</t>
  </si>
  <si>
    <t>WILMAR</t>
  </si>
  <si>
    <t>YULISA</t>
  </si>
  <si>
    <t>NOREIDA</t>
  </si>
  <si>
    <t>COROMOTO</t>
  </si>
  <si>
    <t>PAEZ</t>
  </si>
  <si>
    <t xml:space="preserve"> RITHMARIS</t>
  </si>
  <si>
    <t>SALAZAR</t>
  </si>
  <si>
    <t>KATY</t>
  </si>
  <si>
    <t>YARIT</t>
  </si>
  <si>
    <t>YADIRA</t>
  </si>
  <si>
    <t>CATALINA</t>
  </si>
  <si>
    <t>ISABELA</t>
  </si>
  <si>
    <t>NACARY</t>
  </si>
  <si>
    <t>ESPINOSA</t>
  </si>
  <si>
    <t>MELENDEZ</t>
  </si>
  <si>
    <t>HENAO</t>
  </si>
  <si>
    <t>VALENINA</t>
  </si>
  <si>
    <t>RAMOS</t>
  </si>
  <si>
    <t>QUINTERO</t>
  </si>
  <si>
    <t>ROSMELIN</t>
  </si>
  <si>
    <t>YENI</t>
  </si>
  <si>
    <t>NAZARETH</t>
  </si>
  <si>
    <t>QUERUBIN</t>
  </si>
  <si>
    <t>DUARTE</t>
  </si>
  <si>
    <t>LONDOÑO</t>
  </si>
  <si>
    <t>FORONDA</t>
  </si>
  <si>
    <t>NUÑEZ</t>
  </si>
  <si>
    <t>CASTRO</t>
  </si>
  <si>
    <t>MELECIO</t>
  </si>
  <si>
    <t xml:space="preserve">CARDONA  </t>
  </si>
  <si>
    <t>ECHEVERRI</t>
  </si>
  <si>
    <t>MARTZA</t>
  </si>
  <si>
    <t>TOBON</t>
  </si>
  <si>
    <t>XIMENA</t>
  </si>
  <si>
    <t>FABIANA</t>
  </si>
  <si>
    <t>STEFANIA</t>
  </si>
  <si>
    <t>PAJAJOY</t>
  </si>
  <si>
    <t>ARANGO</t>
  </si>
  <si>
    <t>BENITEZ</t>
  </si>
  <si>
    <t>TAPASCO</t>
  </si>
  <si>
    <t>YULIANA</t>
  </si>
  <si>
    <t>ESCUDERO</t>
  </si>
  <si>
    <t>PINZON</t>
  </si>
  <si>
    <t xml:space="preserve">ESTADO ACTUAL </t>
  </si>
  <si>
    <t>ABORTO EXPONTANEO MAS O MENOS EL 26 DE ENERO</t>
  </si>
  <si>
    <t>ESTA PLANIFICANDO ACTUALMENTE</t>
  </si>
  <si>
    <t xml:space="preserve">POR QUÉ MOTIVO NO ESTA PLANIFICACONDO </t>
  </si>
  <si>
    <t>NO, NUNCA HA PLANIFICADO</t>
  </si>
  <si>
    <t xml:space="preserve">LUEGO DEL ABORTO EXPONTANEO LE AGENDARON UNA CITA DE PLANIFICACION FAMILIAR PERO ELLA NO ASISTIO DEBIDO A QUE TENIA MIEDO POR SU PERDIDA Y EN ESTE MOMENTO NO ASISRE DEBIDO A QUE DESEA QUEDAR NUEVAMENTE EMBRAZADA </t>
  </si>
  <si>
    <t>METODO DE PLANIFICACION ACTUAL</t>
  </si>
  <si>
    <t>NO APLICA</t>
  </si>
  <si>
    <t>TIENE PAREJA ACTUALMENTE</t>
  </si>
  <si>
    <t>SI</t>
  </si>
  <si>
    <t>NO, PERO DESEA ESTARLO</t>
  </si>
  <si>
    <t>ESTA EN EMBARAZO ACTUALMENTE</t>
  </si>
  <si>
    <t>VEN13221379--VEN008770</t>
  </si>
  <si>
    <t>MILAGROS</t>
  </si>
  <si>
    <t>DEL VALLE</t>
  </si>
  <si>
    <t>RIVAS</t>
  </si>
  <si>
    <t>ORFA</t>
  </si>
  <si>
    <t>NERY</t>
  </si>
  <si>
    <t>GLORIA</t>
  </si>
  <si>
    <t>NANCY</t>
  </si>
  <si>
    <t>3132704241 3164725297</t>
  </si>
  <si>
    <t>3449484 3103666966</t>
  </si>
  <si>
    <t>EUDIMAR</t>
  </si>
  <si>
    <t>DAVID</t>
  </si>
  <si>
    <t>COLMENAREZ</t>
  </si>
  <si>
    <t>UZCATEGUI</t>
  </si>
  <si>
    <t>VANEGAS</t>
  </si>
  <si>
    <t>GALINDEZ</t>
  </si>
  <si>
    <t>BOLIVAR</t>
  </si>
  <si>
    <t>YARILETH</t>
  </si>
  <si>
    <t>GENESIS</t>
  </si>
  <si>
    <t>KARLA</t>
  </si>
  <si>
    <t>DARYERBIS</t>
  </si>
  <si>
    <t>YUSNEIDY</t>
  </si>
  <si>
    <t>CHIQUINQUIRA</t>
  </si>
  <si>
    <t>ANDREINA</t>
  </si>
  <si>
    <t>SARAI</t>
  </si>
  <si>
    <t>GELVIS</t>
  </si>
  <si>
    <t xml:space="preserve">PEREZ  </t>
  </si>
  <si>
    <t>DOUGLEIMI</t>
  </si>
  <si>
    <t>CAÑIZALES</t>
  </si>
  <si>
    <t>VISLEIDY</t>
  </si>
  <si>
    <t>CELI</t>
  </si>
  <si>
    <t>NATHALIE</t>
  </si>
  <si>
    <t>YESSICA</t>
  </si>
  <si>
    <t>EMPERATRIZ</t>
  </si>
  <si>
    <t>LAIRETH</t>
  </si>
  <si>
    <t>VALOR</t>
  </si>
  <si>
    <t>ORTEGANO</t>
  </si>
  <si>
    <t>OVALLES</t>
  </si>
  <si>
    <t>LADY</t>
  </si>
  <si>
    <t>LILIANA</t>
  </si>
  <si>
    <t xml:space="preserve">MENDOZA  </t>
  </si>
  <si>
    <t>MERCEDES</t>
  </si>
  <si>
    <t>CRESPO</t>
  </si>
  <si>
    <t>VEN008819</t>
  </si>
  <si>
    <t>VEN008862: SOLO REGISTRA LABORATORIOS</t>
  </si>
  <si>
    <t>VEN007988</t>
  </si>
  <si>
    <t>VEN27052647--VEN008754</t>
  </si>
  <si>
    <t>VEN24144918</t>
  </si>
  <si>
    <t>VEN26882864</t>
  </si>
  <si>
    <t>VEN24309162---VEN003176</t>
  </si>
  <si>
    <t>VEN26428219---VEN008792</t>
  </si>
  <si>
    <t>VEN24383716---VEN008676</t>
  </si>
  <si>
    <t>VEN21032594---VEN008238</t>
  </si>
  <si>
    <t>VEN766907320101993</t>
  </si>
  <si>
    <t>VEN008964</t>
  </si>
  <si>
    <t>VEN008835</t>
  </si>
  <si>
    <t>VEN008833</t>
  </si>
  <si>
    <t>VEN005391</t>
  </si>
  <si>
    <t>MAYARI</t>
  </si>
  <si>
    <t>YORDALYS</t>
  </si>
  <si>
    <t>CELESTE</t>
  </si>
  <si>
    <t>MILAGRO</t>
  </si>
  <si>
    <t>VILLASMIL</t>
  </si>
  <si>
    <t xml:space="preserve">ARGUELLES </t>
  </si>
  <si>
    <t>LOAIZA</t>
  </si>
  <si>
    <t>VEN008180</t>
  </si>
  <si>
    <t>VEN008186</t>
  </si>
  <si>
    <t>VEN006149</t>
  </si>
  <si>
    <t>VEN008297</t>
  </si>
  <si>
    <t>CARLA</t>
  </si>
  <si>
    <t>ROSANGELA</t>
  </si>
  <si>
    <t>HEIMY</t>
  </si>
  <si>
    <t>KARLIN</t>
  </si>
  <si>
    <t>MEDINA</t>
  </si>
  <si>
    <t>DEHOY</t>
  </si>
  <si>
    <t>CHACIN</t>
  </si>
  <si>
    <t>FATIMA</t>
  </si>
  <si>
    <t>MALDONADO</t>
  </si>
  <si>
    <t>VEN25951142</t>
  </si>
  <si>
    <t>VEN003975</t>
  </si>
  <si>
    <t>VEN938881707031982</t>
  </si>
  <si>
    <t>VEN954454202021991</t>
  </si>
  <si>
    <t>YAAAA</t>
  </si>
  <si>
    <t>VEN008532</t>
  </si>
  <si>
    <t>VEN002569--VEN25459721</t>
  </si>
  <si>
    <t>VEN21164543</t>
  </si>
  <si>
    <t>763875308101990--VEN763875308101990</t>
  </si>
  <si>
    <t>VEN007624--VEN27114499</t>
  </si>
  <si>
    <t>PA</t>
  </si>
  <si>
    <t>VEN27414552</t>
  </si>
  <si>
    <t>VEN26301445</t>
  </si>
  <si>
    <t>VEN008546</t>
  </si>
  <si>
    <t>VEN008553</t>
  </si>
  <si>
    <t>VEN008574--VEN16850786</t>
  </si>
  <si>
    <t>PER469563737</t>
  </si>
  <si>
    <t>VEN740450913091995</t>
  </si>
  <si>
    <t>VEN28287135</t>
  </si>
  <si>
    <t>VEN001208</t>
  </si>
  <si>
    <t>VEN763875308101990</t>
  </si>
  <si>
    <t>VEN008661</t>
  </si>
  <si>
    <t>VEN008342--VEN25544982</t>
  </si>
  <si>
    <t>VEN18690411</t>
  </si>
  <si>
    <t>VEN038109430</t>
  </si>
  <si>
    <t>VEN820548919071998</t>
  </si>
  <si>
    <t>VEN27216325</t>
  </si>
  <si>
    <t>VEN002386</t>
  </si>
  <si>
    <t>CASTRO  DORIS MABEL</t>
  </si>
  <si>
    <t>VEN16052566</t>
  </si>
  <si>
    <t>VEN25120080</t>
  </si>
  <si>
    <t>VEN007988--VEN23734434</t>
  </si>
  <si>
    <t>VEN822975117091997</t>
  </si>
  <si>
    <t>VEN20714911</t>
  </si>
  <si>
    <t>VEN25237554</t>
  </si>
  <si>
    <t>VEN006229--VEN21137089</t>
  </si>
  <si>
    <t>VEN27012114</t>
  </si>
  <si>
    <t>COMUNICACIÓN</t>
  </si>
  <si>
    <t>NUMERO FUERA DE SERVICIO</t>
  </si>
  <si>
    <t>NO CONTESTAN</t>
  </si>
  <si>
    <t>NUMERO EQUIVOCADO</t>
  </si>
  <si>
    <t>TELEFONO APAGAGO</t>
  </si>
  <si>
    <t>NUMEROS NO CORRESPONDIENTE A LA PERSONA</t>
  </si>
  <si>
    <t>NUMERO NO CORRESPONDIENTE A LA PERSONA</t>
  </si>
  <si>
    <t xml:space="preserve">NUMERO NO CORREPONDIENTE A LA PERSONA </t>
  </si>
  <si>
    <t>CONTESTA LA HERMANA, QUIEN REFIERE NO ESTAR CON SU HERMANA Y NO SABE EL NUMERO DE CONTACTO DE ELLA, NOS MANIFIESTA QUE YA NO SE ENCUENTRA EN EMBARAZO PERO NO SABE MÁS INFORMACIÓN, CUELGA LA LLAMADA RAPIDAMENTE REFIRIENDO QUE SE ENCUENTRA OCUPADA</t>
  </si>
  <si>
    <t>ABORTO EXPONTANEO</t>
  </si>
  <si>
    <t>NO</t>
  </si>
  <si>
    <t>SIN INFROMACION</t>
  </si>
  <si>
    <t>SIN INFORMACION</t>
  </si>
  <si>
    <t>TELEFONO APAGADO</t>
  </si>
  <si>
    <t>TELEFONO NO CORRESPONDIENTE A LA PERSONA</t>
  </si>
  <si>
    <t>MEDIMAS</t>
  </si>
  <si>
    <t>S</t>
  </si>
  <si>
    <t>64.5 KG</t>
  </si>
  <si>
    <t>1.64 CM</t>
  </si>
  <si>
    <t>NORMAL</t>
  </si>
  <si>
    <t xml:space="preserve">ENERO NO RECUERDA FECHA </t>
  </si>
  <si>
    <t>28 DE OCTUBRE</t>
  </si>
  <si>
    <t xml:space="preserve">NO </t>
  </si>
  <si>
    <t>0+</t>
  </si>
  <si>
    <t>1.13/03/2021
2.12/04/2021
3.27/04/2021</t>
  </si>
  <si>
    <t xml:space="preserve">ABRIL, NO RECUERDA FECHA EXACTA </t>
  </si>
  <si>
    <t>EN LA SEGUNDA LE DIJERON QUE EL BEBE VENIA CON EL CUELLO GRUECITO PERO EN LA TERCERA YA LE DIJERON QUE TODO ESTANA NORMAL Y HABÍA PASADO EL PELIGRO</t>
  </si>
  <si>
    <t>NO HA RECLAMADO RESULTADOS</t>
  </si>
  <si>
    <t>12.87 G/DL</t>
  </si>
  <si>
    <t>NEGATIVA</t>
  </si>
  <si>
    <t xml:space="preserve">NO ESTABA PLANIFICANDO </t>
  </si>
  <si>
    <t xml:space="preserve">DESEABA QUEDAR EMBARAZADA </t>
  </si>
  <si>
    <t>MADRE Y PADRASTRO DE LA USUARIA</t>
  </si>
  <si>
    <t xml:space="preserve">NO, DEBIDO A SU ESTADO DE GESTACION NO LE DAN EMPLEO </t>
  </si>
  <si>
    <t xml:space="preserve">21 SEMANAS DE GESTACION </t>
  </si>
  <si>
    <t>SI CON 21 SEMANAS DE GESTACION</t>
  </si>
  <si>
    <t>VEREDA EL CHOCHO, FINCA LA ISLA</t>
  </si>
  <si>
    <t>PRIMER NUMERO FUERA DE SERVICIO
SEGUNDO NUMERO CONTESTA EL PADRASTRO QUIEN NOS COMUNICA CON LA USUARIA</t>
  </si>
  <si>
    <t>7 SEMANAS, 13 DE MARZO 2021</t>
  </si>
  <si>
    <t>13 DE MARZO 2021</t>
  </si>
  <si>
    <t>SI ES NIÑO NICOLAS Y SI ES NIÑA AIMAYA</t>
  </si>
  <si>
    <t>DIRECCION</t>
  </si>
  <si>
    <t>PERSONAS CON LAS CUALES VIVE</t>
  </si>
  <si>
    <t>DIFICULTADES PRESENTADAS</t>
  </si>
  <si>
    <t>MADRE Y PADRASTRO</t>
  </si>
  <si>
    <t>DIFICULTADES CON EL DESPLAZAMIENTO SIN EMBARGO, NO LE HA IMPEDIDO IR A NINGUNA CITA, CONTROL O EXAMEN</t>
  </si>
  <si>
    <t>TELEFONO FUERA DE SERVICIO</t>
  </si>
  <si>
    <t>3219815915- 3218221217</t>
  </si>
  <si>
    <t>CORALINA MANZANA 4 CASA 10
PANORAMA III MANZANA 4 CASA 22</t>
  </si>
  <si>
    <t>VIVIE CON UNA DULTO MAYOR , AL CUAL ESTA CUIDADNDO EN ESTE MOMENTO Y CON UNA NIETA DEL SEÑOR PERO NORMALMENTE VIVE CON LA MAMÁ Y PADRASTRO</t>
  </si>
  <si>
    <t>DIFICULTAD PARA RECIBIR LOS MEDICAMENTOS DEBIDO A QUE NUNCA HAY EN LA FARMACIA EL SUPLEMENTO CALCIO</t>
  </si>
  <si>
    <t>ASMETSALUD</t>
  </si>
  <si>
    <t>87 KG</t>
  </si>
  <si>
    <t>1.53 CM</t>
  </si>
  <si>
    <t>OBESIDAD</t>
  </si>
  <si>
    <t>8 SEMANAS</t>
  </si>
  <si>
    <t xml:space="preserve">DEBIDO A QUE NO SABIA QUE ESTABA EMBARAZADA PORQUE SIEMPE ERA IRREFULAR CON LA MENTRUACION </t>
  </si>
  <si>
    <t>DEBIDO A QUE NO SABIA QUE ESTABA EMBARAZADA</t>
  </si>
  <si>
    <t>4 CPN</t>
  </si>
  <si>
    <t>1 G</t>
  </si>
  <si>
    <t>SI, ESTE LE TOCO COMPRARLO PARTICULAR</t>
  </si>
  <si>
    <t xml:space="preserve">NO RECIBE CALCIO DEBIDO A QUE CUANDO VA A LA FARMACIA LE DICEN QUE NO HAY </t>
  </si>
  <si>
    <t>ALTA</t>
  </si>
  <si>
    <t>O+</t>
  </si>
  <si>
    <t>1.15/03/2021
2.25/05/2021</t>
  </si>
  <si>
    <t>EN LA SEGUNDA LE SALIO QUE EL BEBE TIENE UN RIÑON MÁS PESADITO QUE EL OTRO DEBIDO  A QUE EL DERECHO PESA 4.9 Y EL IZQUIERDO 5.1, NO ES ALGO DE GRAVEDAD PERO SE DEBE TENER UN SEGUIMIENTO CERCANO</t>
  </si>
  <si>
    <t>73 GM/DL
LUEGO DE 60 MINUTOS 115 GM/DL
LUEGO DE LA HORA 78 GM/DL</t>
  </si>
  <si>
    <t>NEGATIVO</t>
  </si>
  <si>
    <t>13.61 G/DL</t>
  </si>
  <si>
    <t>1.99 UNI /DIL NORMAL</t>
  </si>
  <si>
    <t>10,40 
NORMAL</t>
  </si>
  <si>
    <t>NO REACTIVA</t>
  </si>
  <si>
    <t xml:space="preserve">SI ESTABA PLANIFICANDO </t>
  </si>
  <si>
    <t>METODO ORAL</t>
  </si>
  <si>
    <t>LA PAREJA Y CON SU TRABAJO</t>
  </si>
  <si>
    <t>SI, ESTA CUIDANDO A UN ADULTO MAYOR</t>
  </si>
  <si>
    <t>1, EN SU TRABAJO EL AULTO MAYOR DEPENDE DEL CUIDADO DE ELLA</t>
  </si>
  <si>
    <t>LIAM</t>
  </si>
  <si>
    <t>28 SEMANAS DE GESTACION</t>
  </si>
  <si>
    <t>SI CON 28 SEMANAS DE GESTACION</t>
  </si>
  <si>
    <t xml:space="preserve">AL PRIMER NUMERO CONETSA LA MADRE QUIEN NOS GENERA EL SEGUNDO NUMERO QUIEN ES DE LA USUARIA RESPONDE AL LLAMADO
</t>
  </si>
  <si>
    <t>3144897558 3213599613 3122059380 3213699613</t>
  </si>
  <si>
    <t>DEL PRIMER NUMERO CONTESTA UNA PRIMERA QUIEN PROPORCIONA DOS NUMEROS PARA LLAMAR, EL PRIMERO DE ESTOS SE ENCUENTRA FUERA DE SERVICIO Y EL SEGUNDO CORRESPONDE A UNA TÍA DE LA USUARIA QUIEN NOS PROPORCIONA OTRO NUMERO, AL LLAMAR A ESTE NUMERO NOS CONTESTA EL HERMANO Y NOS INFORMA QUE LA USUARIA NO SE ENCUENTRA EN LA CASA, SE COMPROMETEN A LLAMAR CUANDO ELLA ESTE DE REGRESO.</t>
  </si>
  <si>
    <t xml:space="preserve">EN EL PRIMER NUMERO CONTESTA UNA PRIMA DE LA USUARIA QUIEN NOS PROPORCIONA EL SEGUNDO NUMERO INDICANDONOS QUE ES EL NUMERO PERSONAL DE LA PERSONA </t>
  </si>
  <si>
    <t>MANZANA 44 CASA 19 BARRIO 2500 LOTES CARLOS ALBERTO</t>
  </si>
  <si>
    <t xml:space="preserve">VIVE CON EL ESPOSO </t>
  </si>
  <si>
    <t>DIFICULTAD DE DESPLZAMIENTO DEBIDO A QUE SE DEBE DESPLAZAR SOLA Y A VECES SE MAREA</t>
  </si>
  <si>
    <t>79 KG</t>
  </si>
  <si>
    <t>1,70 CM</t>
  </si>
  <si>
    <t>SOBREPESO</t>
  </si>
  <si>
    <t>4 SEMANAS</t>
  </si>
  <si>
    <t>CALLE 16 BIS N 30B-56 BARRIO SAN LUIS</t>
  </si>
  <si>
    <t>COMUNICACIÓN ASERTIVA</t>
  </si>
  <si>
    <t>NINGUNO</t>
  </si>
  <si>
    <t>64 KG</t>
  </si>
  <si>
    <t>1,57 CM</t>
  </si>
  <si>
    <t>17 SEMANAS</t>
  </si>
  <si>
    <t>DEBIDO A QUE VIVIA EN DOSQUEBRADAS Y SE ESTABA REALIZANDO LOS CPN ALLÁ PERO, CUANDO SE CAMBIO DE RESIDENCIA DEBIO INICIAR DE CERO</t>
  </si>
  <si>
    <t>ESTE SOLO SE LO MANDARON PARA EL PRIMER TRIMESTRE Y YA NO SE LO VOLVIERON A ENVIAR</t>
  </si>
  <si>
    <t>ALTO</t>
  </si>
  <si>
    <t>OBESIDAD, POR LE TRABAJO PERDIO LA CITA CON NUTRICION DEBE PEDIRLA NUEVAMENTE</t>
  </si>
  <si>
    <t>A+</t>
  </si>
  <si>
    <t>1.9/04/2021
2.5/05/2021
3.4/06/2021</t>
  </si>
  <si>
    <t>LA SEGUNDA SALIO QUE TENIA POLIHIDRAMNIOS POR LO CUAL LA CLASIFICARON COMO ALTO RIESGO OBSTETRICO, PERO EN LA TERCERA SALIO QUE ESTE SE HABÍA REGULADO Y SE ESTA A LA ESPERA DE LA CUARTA PARA CONFIRMAR QUE TODO ESTE ESTABLE</t>
  </si>
  <si>
    <t>71 GM/DL A LOS 60 MINUTOS 80 GM/DL Y A LOS 120 MINUTOS 89 GM/DL 
RESULTADOS NORMALES</t>
  </si>
  <si>
    <t>13.64 G/DL
NORMAL</t>
  </si>
  <si>
    <t xml:space="preserve">MEDICA TRATANTE LE DIJO QUE SE ENCONTRABA EN VALORES NORMALES PERO NO SE LO DIERON DE FORMA FÍSICA </t>
  </si>
  <si>
    <t>11.0
POSITIVO, LA MEDICO LE COMUNICO QUE YA LE HABPIA DADO POR TANTO TENPIA ANTICUERPOS PARA LA ENFERMEDAD Y NO LE IBA A VOLVER A DAR EN EL EMBARAZO</t>
  </si>
  <si>
    <t>20.9
POSITIVO, LA MEDICO LE COMUNICO QUE YA LE HABIA DADO POR TANTO TENPIA ANTICUERPOS PARA LA ENFERMEDAD Y NO LE IBA A VOLVER A DAR EN EL EMBARAZO</t>
  </si>
  <si>
    <t>NO RECUERDA</t>
  </si>
  <si>
    <t>NO RECUERDA LA FECHA YA QUE SE LA HICIERON EN EL SANTA MONICA Y ELIMINO ESOS PAPELES</t>
  </si>
  <si>
    <t xml:space="preserve">POR DESCUIDO </t>
  </si>
  <si>
    <t>EL ESPOSO Y ELLA</t>
  </si>
  <si>
    <t>ECONOMICAMENTE LA ABUELA, PERO TODA LA FAMILIA DA APOYO FAMILIAR</t>
  </si>
  <si>
    <t>EMPRESA ATENTO, CALL CENTER</t>
  </si>
  <si>
    <t>1, HIJO DE 2 AÑOS</t>
  </si>
  <si>
    <t>AUN NO SE HAN PUESTO DE ACUERDO PARA EL NOMBRE DEL BEBE</t>
  </si>
  <si>
    <t>28 SEMANAS, 3 DÍAS</t>
  </si>
  <si>
    <t>SI CON 28 SEMANAS 3 DÍAS</t>
  </si>
  <si>
    <t>TELEFONO REPETIDO EN LA CASILLA DE OTRAS USUARIA</t>
  </si>
  <si>
    <t>MANZANA 3 CASA 1 BARRIO AGUAS CLARAS CUBA</t>
  </si>
  <si>
    <t xml:space="preserve">VIVIE CON LA MAMA, LA ABULA Y EL TIO </t>
  </si>
  <si>
    <t>NO LE HAN GENERADO CITA CON NUTRICION</t>
  </si>
  <si>
    <t>58 KG</t>
  </si>
  <si>
    <t>DESNUTRICION</t>
  </si>
  <si>
    <t>10 SEMANAS</t>
  </si>
  <si>
    <t>NO TENIA CONOCIMIENTO QUE ESTABA EMBARAZADA</t>
  </si>
  <si>
    <t>BAJO</t>
  </si>
  <si>
    <t>NORMAL SIN ALTERACIONES</t>
  </si>
  <si>
    <t>1.23/04/2021
14/05/2021</t>
  </si>
  <si>
    <t>NORMALES</t>
  </si>
  <si>
    <t>88 MG/DL LUEGO DE 60 MINUTOS 70 MG/DL LUEGO DE 120 MINUTOS 74 MG/DL</t>
  </si>
  <si>
    <t>15.22 G/DL</t>
  </si>
  <si>
    <t xml:space="preserve">
NEGATIVA</t>
  </si>
  <si>
    <t>0.10
NO REACTIVO</t>
  </si>
  <si>
    <t>0.15
NO REACTIVO</t>
  </si>
  <si>
    <t>NEGATIVAS</t>
  </si>
  <si>
    <t>NO, HABÍA DEJADO DE PLANIFICAR HACIA UN AÑO</t>
  </si>
  <si>
    <t>DESEABA QUEDAR EN EMBARAZO</t>
  </si>
  <si>
    <t>MAMÁ, ABUELA Y EL PAPA DEL BEBE</t>
  </si>
  <si>
    <t>19 SEMANAS</t>
  </si>
  <si>
    <t>SI ES NIÑA BRIANAO BRISA Y SI ES NIÑO MATIAS O DOMINIC</t>
  </si>
  <si>
    <t>NO  APLICA</t>
  </si>
  <si>
    <t>SI DE 19 SEMANAS</t>
  </si>
  <si>
    <t xml:space="preserve">POR OBESIDAD Y DEBIDO A UN ANTECEDENTE POR PARTE DE LA HERMANA DE PRECLAMSIA </t>
  </si>
  <si>
    <t>1.31/03/2021
2.9/06/2021</t>
  </si>
  <si>
    <t>INFECCION POR CANDIDA TRATADA CN OVULOS VAGINALES</t>
  </si>
  <si>
    <t>AUN NO SALEN LOS RESULTADOS</t>
  </si>
  <si>
    <t>NO TIENE LOS RESULTADOS DE FORMA FISICA</t>
  </si>
  <si>
    <t>0.55
NEGATIVA</t>
  </si>
  <si>
    <t>8.90
NEGATIVO</t>
  </si>
  <si>
    <t>8.90
NEGATIVA</t>
  </si>
  <si>
    <t>INYECCION MENSUAL</t>
  </si>
  <si>
    <t>ESPOSO</t>
  </si>
  <si>
    <t>APOYO FAMILIAR DE FORMA MORAL</t>
  </si>
  <si>
    <t>MIGUEL ANGEL</t>
  </si>
  <si>
    <t>SI CON 23 SEMAS 3 DÍAS DE GESTACION</t>
  </si>
  <si>
    <t>23 SEMANAS 3 DÍAS DE GESTACION</t>
  </si>
  <si>
    <t>CONTESTA LA MAMA QUIEN NOS INFORMA QUE LA USUARIA NO SE ENCUENTRA EN LA CASA QUE LA PODEMOS LLAMAR EN HORAS DE LA NOCHE.
SE VUELVE A LLAMAR EN HORAS DE LA NOCHE Y HAY COMUNIACION ASERTIVA</t>
  </si>
  <si>
    <t>DIAGONAL 26 N 7-71 BARRIO SANTA ISABEL DOSQUEBRADAS</t>
  </si>
  <si>
    <t>SUEGRA Y ESPOSO</t>
  </si>
  <si>
    <t>SE TROCARON CON LA FPP Y NO LE GENERARON EL ULTIMO CPN</t>
  </si>
  <si>
    <t>60 KG</t>
  </si>
  <si>
    <t>1,58 CM</t>
  </si>
  <si>
    <t>28 SEMANAS</t>
  </si>
  <si>
    <t>NO SABIA QUE ESTABA EMBARAZADA</t>
  </si>
  <si>
    <t>ATROFIA DE PLACENTA Y SPA</t>
  </si>
  <si>
    <t>1.31/03/2021
2.12/05/2021
3.15/06/2021</t>
  </si>
  <si>
    <t>EN LA ULTIMA ECOGRAFIA SE VISULIZO LA ATROFIA DE PLACENTA</t>
  </si>
  <si>
    <t>REFIERE QUE SE LO REALIZARON Y QUE SALIO NORMAL PERO NO ES CAPAZ DE ENCONTRAR LOS RESULTADOS</t>
  </si>
  <si>
    <t>12.50 G/DL
NORMAL</t>
  </si>
  <si>
    <t>17.90
POSITIVO</t>
  </si>
  <si>
    <t>DESEABA EMBARAZO</t>
  </si>
  <si>
    <t>ESPOSO Y ELLA</t>
  </si>
  <si>
    <t>LA FAMILIA LE DA APOYO MORAL</t>
  </si>
  <si>
    <t>MICHELL ANDREA</t>
  </si>
  <si>
    <t>SE REALIZO POMETOY</t>
  </si>
  <si>
    <t>POS-PARTO PARTO EL DÍA 16/03/2021</t>
  </si>
  <si>
    <t>POMEROY</t>
  </si>
  <si>
    <t>3217087769
3217426400</t>
  </si>
  <si>
    <t>AlL PRIMER NUMERO CONTESTA LA MADRE DE LA USUARIA QUIEN NOS MANIFIESTA QUE ELLA NO SE ENCUENTRA EN LA CASA POR LO CUAL NOS DA EL NUMERO DIRECTO DE ELLA Y AL LLAMAR AL SEGUNDO NUMERO NO  CONTESTA, SE INTENTA LLAMAR DE NUEVO AL PRIMER NUMERO Y NO CONTESTAN</t>
  </si>
  <si>
    <t>LA USUARIA CONTESTA AL LLAMADO PERO CUELGA RAPIDAMENTE MANIFESTANDO QUE ESTA TRABAJANDO Y NO PUEDE HABLAR</t>
  </si>
  <si>
    <t>TELEFONO NO CORRESPONDIENTE A LA PEROSNA</t>
  </si>
  <si>
    <t>CONTESTA LA MADRE DE LA USUARIA QUIEN MANIFIESTA QUE ELLA NO SE ENCUENTRA Y NO SE SABE EL NUMERO PERSONAL DE ELLA, NO INDICA UNA HORA EN LA CUAL SE PUEDA VOLVER A LLAMAR Y QUEDA CON EL COMPROMISO DE LLAMARNOS</t>
  </si>
  <si>
    <t>SE LLAMA AL PRIMER NUMERO, EL CUAL PERTENECE A UNA FUNDACION QUIEN NOS REFIERE QUE ELLA HIZO PARTE DE LA INSTITUCION HACE MUCHO TIEMPO PERO YA NO PERTENECE, SE PROCEDE A LLAMAR AL SEGUNDO NUMERO EL CUAL NO PERTENCE A LA PERSONA</t>
  </si>
  <si>
    <t>CARRERA 15 BIS N 29-69 BARRIO SAN  NICOLAS</t>
  </si>
  <si>
    <t>VIVE CON LA MAMA Y LA HERMANA</t>
  </si>
  <si>
    <t>NINGUNA</t>
  </si>
  <si>
    <t>O</t>
  </si>
  <si>
    <t>NO SABE</t>
  </si>
  <si>
    <t>BAJA DE PESO</t>
  </si>
  <si>
    <t>13 SEMANAS</t>
  </si>
  <si>
    <t>1 CPN DEBIDO A QUE NO LA HAN VUELTO A LLAMAR PARA CONTROLES</t>
  </si>
  <si>
    <t>PORQUE EN LA FARMACIA LE DIJERON QUE NO HABIAN Y QUE DEBIA COMPRARLAS DE FORMA PARTICULAR, MANIFIESTA QUE LAS VA A COMPRAR</t>
  </si>
  <si>
    <t>LA PRIMERA ECOGRAFIA SE LA PLANIFICARON PARA EL 2 DE JULIO</t>
  </si>
  <si>
    <t xml:space="preserve">INFECCION URINARIA </t>
  </si>
  <si>
    <t>INFECCION URINARIA 
TTA CON PASTILLAS NO RECUERDA EL NOMBRE</t>
  </si>
  <si>
    <t>13.71 G/DL</t>
  </si>
  <si>
    <t>CUANDO IBA A EMPEZAR A PLANICAR SE DIO CUENTA QUE ESTABA EMBARAZADA, ANTES DE ESTO LA PAREJA DE LA JOVEN UTILIZABA PRESERATIVO PERO NO CONSTANTEMENTE</t>
  </si>
  <si>
    <t>MAMA Y EL NOVIO</t>
  </si>
  <si>
    <t>LA FAMILIA LE HA PROPORCIONADO APOYO MORAL</t>
  </si>
  <si>
    <t>SI ES NIÑA GABRILEA Y SI ES NIÑO JERONIMO</t>
  </si>
  <si>
    <t>20 SEMANAS DE EMBARAZO</t>
  </si>
  <si>
    <t xml:space="preserve">SI, EMABARZO DE 20 SEMANAS </t>
  </si>
  <si>
    <t>TELEFINO FUERA DE SERVICIO</t>
  </si>
  <si>
    <t>CARRERA 28 N 67B-68 BARRIO LA INDEPENDENCIA</t>
  </si>
  <si>
    <t>DIFICULTAD AL OBTENER CITA CON NUTRICIONISTA Y GINECOLOGO, DEBIDO A QUE NO LE CONTESTAN PARA GENDARLA</t>
  </si>
  <si>
    <t>REFIERE QUE HACE DOS MESES PESABA 31 KG</t>
  </si>
  <si>
    <t>14 SEMANAS</t>
  </si>
  <si>
    <t>DESCONOCIMIENTO DEL EMBARAZO</t>
  </si>
  <si>
    <t xml:space="preserve">NO SE LA HAN DICHO </t>
  </si>
  <si>
    <t>BAJO, NO LE HAN MANIFESTADO QUE EL EMBARAZO SEA DE BAJO RIESGO</t>
  </si>
  <si>
    <t>1.11/06/2021</t>
  </si>
  <si>
    <t>SI SE LA HAN HECHO PERO NO RECUERDA CUANDO</t>
  </si>
  <si>
    <t>SI SE LA HICERON PERO NO RECUERDA LA FEHCA</t>
  </si>
  <si>
    <t>RECUERDA QUE LE DIJERON QUE LE SALIO BIEN PERO NO TIENE LOS RESULTADOS FÍSICOS</t>
  </si>
  <si>
    <t>NO RECUERDA LA FEHCA</t>
  </si>
  <si>
    <t>NO RECUERDA LA FECHA</t>
  </si>
  <si>
    <t>PLANIFICABA CON LA INYECCION MENSUAL QUE SE LA PROPORCIONABA LA EPS PERO DEJO DE DARSELA DEBIDO A QUE LE DECIAN QUE NO HABIA Y FUE ALLÍ QUE QUEDO EMBARAZADA</t>
  </si>
  <si>
    <t>EL ESPOSO YA QUE VIVEN JUNTOS PERO EN ESTE MOMENTO SE ENCUENTRA DONDE LA MAMA</t>
  </si>
  <si>
    <t>NO HA PENSADO</t>
  </si>
  <si>
    <t>VIVE CON EL ESPOSO PERO POR AHORA ESTA CON LA MAMA Y UN HERMANO</t>
  </si>
  <si>
    <t>COMUNICACIÓN ASERTIVA PERO LA MATERNA TIENE MUCHO DESCONOCIMIENTO DE SU GESTACION, SE NOTA DESINTERES POR EL EMBARAZO YA QUE NISIQUIERA SABE CUANTAS SEMANAS DE GESTACION TIENE</t>
  </si>
  <si>
    <t>SI, EMBARAZO DE SEMANA INDETERMINADA YA QUE LA GESTANTE NO SABE</t>
  </si>
  <si>
    <t>TELEFONO QUE NO CORRESPONDE A LA PERSONA, YA QUE ESTE MISMO ESTA REGISTRADO EN OTRA MATERNA ADEMÁS, ESTE SE ENCUENTRA APAGADO</t>
  </si>
  <si>
    <t>TELEFONOS APAGADOS</t>
  </si>
  <si>
    <t>NUMERO NO CORRESPONDE A LA PERSONA</t>
  </si>
  <si>
    <t>CARRERA 10 A N 6E-22 BARRIO KENEDY</t>
  </si>
  <si>
    <t>VIVE CON EL ESPOSO , LA SUEGRA Y 4 CUÑADOS</t>
  </si>
  <si>
    <t>PIJAO SALUD</t>
  </si>
  <si>
    <t>77 KG</t>
  </si>
  <si>
    <t>27 SEMANAS</t>
  </si>
  <si>
    <t>NO TENIA EL CARNET DE ATENCION EN PEREIRA SINO EN QUINCHIA Y DEBIO HACER EL TRASLADO Y EN ESE PROCESO SE DEMORO</t>
  </si>
  <si>
    <t>2 G</t>
  </si>
  <si>
    <t>1 PARTO</t>
  </si>
  <si>
    <t>ALTO RIESGO</t>
  </si>
  <si>
    <t>POR INICIO DE CONTROLES TARDIO</t>
  </si>
  <si>
    <t>1.17/02/2021
2.6/04/2021
3.10/05/2021
FUERON PARTICULARES</t>
  </si>
  <si>
    <t>NO HAY RESULTADO DEBIDO A QUE NO TOMARON SUFICIENTE MUESTRA</t>
  </si>
  <si>
    <t>96MG/ DL LUEGO DE 60 MINUTOS 135 GM/DL LUEGO DE 120 MINUTOS 102 MG/DL</t>
  </si>
  <si>
    <t>BASAL 85MG/DL 2 HORAS 89 MG/DL
TODOS LOS DIAS SE TOMA LA GLUCOSA 6 VECES AL DIA PARA MONITOREAR</t>
  </si>
  <si>
    <t>12.85 G/DL</t>
  </si>
  <si>
    <t xml:space="preserve">14.80
</t>
  </si>
  <si>
    <t>EL ESPOSO</t>
  </si>
  <si>
    <t>LA FAMILIA LA APOYA MORALMENTE</t>
  </si>
  <si>
    <t>SU HIJO DE 5 AÑOS</t>
  </si>
  <si>
    <t>DILAN CAMILO</t>
  </si>
  <si>
    <t>36 SEMANAS</t>
  </si>
  <si>
    <t>SI, CON EMBARAZO DE 36 SEMANAS</t>
  </si>
  <si>
    <t>VIVE CON EL ESPOSO</t>
  </si>
  <si>
    <t>NO SABE, YA QUE NO HA ASISTIDO A NINGUN CONTROL PRENATAL</t>
  </si>
  <si>
    <t>1,49 CM</t>
  </si>
  <si>
    <t>NO HA INGRESADO DEBIDO A QUE ESTABA TRABAJANDO Y NO SE HABIA PODIDO HACER LA PRUEBA DE SANGRE Y SIN LA PRUEBA POSITIVIA NO PODIA INGRESAR A CPN</t>
  </si>
  <si>
    <t>NO SE PUEDE SABER AUN</t>
  </si>
  <si>
    <t>AUN NO SE LA HAN DADO</t>
  </si>
  <si>
    <t>AUN NO SE CONOCE FECHA DEL PRIMER CONTROL PRENATAL YA QUE, APENAS TIENE CITA EL 22 DE JUNIO DE 2021 CON LA DOCTORA PARA LEER EL EXAMEN POSITIVO Y REMITIRLA A CPN Y DEMAS EXAMENES</t>
  </si>
  <si>
    <t>DEBIDO A QUE AUN NO INICA CON CPN Y NO LE HAN ENVIADO ESTOS NI EXAMENES</t>
  </si>
  <si>
    <t>NO SE CONOCE</t>
  </si>
  <si>
    <t>EL ESPOSO Y LA MAMA</t>
  </si>
  <si>
    <t>SI ES NIÑA LUCIANA Y SI ES NIÑO IAN</t>
  </si>
  <si>
    <t>AVENIDA DEL RIO MANZANA 34 CASA 26</t>
  </si>
  <si>
    <t>SE LLAMA AL PRIMER NUMERO EN EL CUAL CONTESTA EL HERMANO DE LA GESTANTE Y NOS MANIFIESTA QUE ESTA CON EL ESPOSO, NOS PROPORCIONA EL NUMERO DIRECTO DE LA USUARIA Y AL LLAMAR AL SEGÚN NUMERO NO CONTESTA. POSTERIOR A ESTO LA USUARIA SE COMUNICA DE UN NUMERO DISTINTO QUE ES EL TERCER NUMERO CONSIGNADO EN LA BASE DE DATOS Y SE GENERA UNA COMUNICACION ASERTIVA</t>
  </si>
  <si>
    <t>3127500046 
3222724765
3177512737</t>
  </si>
  <si>
    <t xml:space="preserve">LA FAMILIA LE HA BRINDADO APOTO MORAL </t>
  </si>
  <si>
    <t>SI, ESTA TRABAJANDO EN UN NEGOCIO DE CELULARES COMO VENDEDORA</t>
  </si>
  <si>
    <t>UN HIJO</t>
  </si>
  <si>
    <t>20 SEMANAS DE GESTACION</t>
  </si>
  <si>
    <t>SI, EMBARAZO DE 20 SEMANAS</t>
  </si>
  <si>
    <t>CARRERA 16 BIS N 16-11 BARRIO SAN NICOLAS</t>
  </si>
  <si>
    <t>VIVE CON LA MAMA</t>
  </si>
  <si>
    <t>NO LE HAN PROPORCIONADO CALCIO PORQUE LE DIJERON QUE NO HABÍA.
NO LE HAN PORPORCIONADO UN ANTIMICOTICO PARA TRATAR UNA INFECCION VAGINAL</t>
  </si>
  <si>
    <t>52 KG</t>
  </si>
  <si>
    <t>1,61 CM</t>
  </si>
  <si>
    <t>LE TOCO COMPRAR DE FORMA PARTICULR EL CALACIO PORQUE EN LA EPS LE DICEN QUE ESTA GOTADO</t>
  </si>
  <si>
    <t>DEBIDO A QUE HA TENIDO 3 PREABORTOS</t>
  </si>
  <si>
    <t>1.30/04/2021</t>
  </si>
  <si>
    <t>QUE EL BEBE ESTABA MUY CHIQUITO, NECESITABA AUMENTAR DE PESO, FUERA DE ESTO TODO SE ENCONTRABA BIEN</t>
  </si>
  <si>
    <t>INFECCION VAGINAL CON TTA CON CREMA VAGINAL PERO AUN NO SE LA HAN ENTREGADO</t>
  </si>
  <si>
    <t>NO RECUERDA LA FECHA PERO SI SE LA HICERON</t>
  </si>
  <si>
    <t xml:space="preserve">NO RECUERDA LA FECHA PERO SI SE LA HICIERON </t>
  </si>
  <si>
    <t>LA MAMA Y LAS HERMANAS</t>
  </si>
  <si>
    <t>SI ES NIÑA GABRIELA Y SI ES NIÑO CRISTOFER ANDRES</t>
  </si>
  <si>
    <t>46,70
POSITIVO</t>
  </si>
  <si>
    <t>110,70
POSITIVO</t>
  </si>
  <si>
    <t>13,06 G/DL</t>
  </si>
  <si>
    <t>21 SEMANAS</t>
  </si>
  <si>
    <t>SI, EMBARAZO DE 21 SEMANAS</t>
  </si>
  <si>
    <t>3116454150 
3128545943</t>
  </si>
  <si>
    <t>RONNIELI</t>
  </si>
  <si>
    <t>FRANDY</t>
  </si>
  <si>
    <t>YSAMAR</t>
  </si>
  <si>
    <t>ISKIANA</t>
  </si>
  <si>
    <t>ARIANNY</t>
  </si>
  <si>
    <t>YEILY</t>
  </si>
  <si>
    <t>YAIRIANY</t>
  </si>
  <si>
    <t>YARITZA</t>
  </si>
  <si>
    <t>GLENDI</t>
  </si>
  <si>
    <t>NAYLESKA</t>
  </si>
  <si>
    <t>VICTORIA</t>
  </si>
  <si>
    <t>DESIREE</t>
  </si>
  <si>
    <t>KISKELLA</t>
  </si>
  <si>
    <t>YANETH</t>
  </si>
  <si>
    <t>JOSEFINA</t>
  </si>
  <si>
    <t>YANARI</t>
  </si>
  <si>
    <t>FIORELLA</t>
  </si>
  <si>
    <t>MARISEL</t>
  </si>
  <si>
    <t>HISMAR</t>
  </si>
  <si>
    <t>MARRERO</t>
  </si>
  <si>
    <t>VALERA</t>
  </si>
  <si>
    <t>QUEIPO</t>
  </si>
  <si>
    <t>MACHILLANDA</t>
  </si>
  <si>
    <t>DEPABLOS</t>
  </si>
  <si>
    <t>INFANTE</t>
  </si>
  <si>
    <t>MONTAÑEZ</t>
  </si>
  <si>
    <t>ARRAIZ</t>
  </si>
  <si>
    <t>GELVEZ</t>
  </si>
  <si>
    <t>AMAYA</t>
  </si>
  <si>
    <t xml:space="preserve">PALMA  </t>
  </si>
  <si>
    <t>USECHE</t>
  </si>
  <si>
    <t xml:space="preserve">GONZALEZ </t>
  </si>
  <si>
    <t>ESGURRA</t>
  </si>
  <si>
    <t>BOCANEY</t>
  </si>
  <si>
    <t>BAPTISTA</t>
  </si>
  <si>
    <t>YOHEDERLYN</t>
  </si>
  <si>
    <t>DEISI</t>
  </si>
  <si>
    <t>CARABALLO</t>
  </si>
  <si>
    <t>HEIDALY</t>
  </si>
  <si>
    <t>VICYMAR</t>
  </si>
  <si>
    <t>FORERO</t>
  </si>
  <si>
    <t>LOYO</t>
  </si>
  <si>
    <t>MICHINEL</t>
  </si>
  <si>
    <t>MIRANDA</t>
  </si>
  <si>
    <t>GIMENEZ</t>
  </si>
  <si>
    <t>DE NAZARITH</t>
  </si>
  <si>
    <t>PASTRAN</t>
  </si>
  <si>
    <t xml:space="preserve">MARIA  </t>
  </si>
  <si>
    <t>YARIELSY</t>
  </si>
  <si>
    <t>DORIS</t>
  </si>
  <si>
    <t>KARLAS</t>
  </si>
  <si>
    <t>RUSBELI</t>
  </si>
  <si>
    <t>GELEN</t>
  </si>
  <si>
    <t>ANGGI</t>
  </si>
  <si>
    <t xml:space="preserve">JOSE  </t>
  </si>
  <si>
    <t>KATIANA</t>
  </si>
  <si>
    <t>MABEL</t>
  </si>
  <si>
    <t>NAKARIS</t>
  </si>
  <si>
    <t>ELIANNIS</t>
  </si>
  <si>
    <t>YACKELINE</t>
  </si>
  <si>
    <t>FRANGIE</t>
  </si>
  <si>
    <t>RUBI</t>
  </si>
  <si>
    <t>LESBIA</t>
  </si>
  <si>
    <t>VILLALBA</t>
  </si>
  <si>
    <t>TRESTINI</t>
  </si>
  <si>
    <t>ESPINAL</t>
  </si>
  <si>
    <t>RUIZ</t>
  </si>
  <si>
    <t>ZAMBRANO</t>
  </si>
  <si>
    <t>AQUINO</t>
  </si>
  <si>
    <t>TORCATE</t>
  </si>
  <si>
    <t>SINGER</t>
  </si>
  <si>
    <t>DE LOS ANGELE</t>
  </si>
  <si>
    <t>TOSELIN</t>
  </si>
  <si>
    <t>66001A0966</t>
  </si>
  <si>
    <t>VEN009318</t>
  </si>
  <si>
    <t>VEN009346</t>
  </si>
  <si>
    <t>VEN009244</t>
  </si>
  <si>
    <t>YADE INSERTADO EL 31/05/2021</t>
  </si>
  <si>
    <t>CONTESTA LA MADRE QUIEN NOS INFORMA QUE SU HIJA TUVO UN ABORTO EXPONTANEO</t>
  </si>
  <si>
    <t>VIVE CON LA MADRE</t>
  </si>
  <si>
    <t>3243948
3259860</t>
  </si>
  <si>
    <t>SE LLAMA AL PRIMER NUMERO EL CUAL NOS INFORMA FUE CAMBIADO POR EL SEGUNDO NUMERO AL TRATAR DE LLAMAR AL SEGUNDO NUMERO ESTE SE ENCUENTRA APAGADO</t>
  </si>
  <si>
    <t>3207184824
3165976</t>
  </si>
  <si>
    <t>COMUNICACIÓN ASERTIVA CON LA MADRE DE LA USUARIA QUIEN NOS INFORMA QUE SU HIJA ESTA VIVIENDO CON SU MADRE, ES DECIR, LA ABUELA MATERNA Y NOS PORPORCIONA EL NUMERO DE LA CASA DE LA ABUELA AL CUAL AL LLAMAR SE ENCUENTRA OCUPADO</t>
  </si>
  <si>
    <t>3378936 - 3213959538 3278661 3146964966</t>
  </si>
  <si>
    <t>TORRES DE SANTA CLARA APART 102 TORRE 1 BARRIO CARDAL</t>
  </si>
  <si>
    <t>NO LE HAN GENERADO CITA CON EL NUTRICIONISTA DEBIDO A QUE EN EL NUMERO AL CUAL SE LLAMA APARECE APAGADO</t>
  </si>
  <si>
    <t>43 KG</t>
  </si>
  <si>
    <t>9 SEMANAS</t>
  </si>
  <si>
    <t>1 CPN</t>
  </si>
  <si>
    <t>LE ENVIARON GESTAVID PERO ELLA NO TIENE POSIBILIDADES DE COMPRARLA, DEBE DECIRLE AL MEDICO PARA QUE ENVIE LOS MICRONUTRIENTES PERTINENTES</t>
  </si>
  <si>
    <t>ESTREÑIMIENTO CRONICO Y AMENAZA DE ABORTO PRESENTE</t>
  </si>
  <si>
    <t>1.16/06/2021</t>
  </si>
  <si>
    <t>INFECCION URINARA TARTADA CON CEFALEXINA</t>
  </si>
  <si>
    <t>AUN NO TIENE LOS REUSLTADOS</t>
  </si>
  <si>
    <t>13.32 G/DL</t>
  </si>
  <si>
    <t>33.50</t>
  </si>
  <si>
    <t>0.10</t>
  </si>
  <si>
    <t>78 MG/DL</t>
  </si>
  <si>
    <t>NO TENIA PARA COMPRAR LA INYECCION Y EN LA EPS NO LE PROPORCIONABAN ESTE METODO, SOLO LE PROPORCIOBAN METODO ORAL Y ESTE LE PROVOCA MUCHA ACIDES, POR LO CUAL A VECES UTILIZABA PRESERVATIVO</t>
  </si>
  <si>
    <t>LA MAMA Y EL NOVIO</t>
  </si>
  <si>
    <t>LA FAMILIA LE PROPORCIONA APOYO FAMILIAR</t>
  </si>
  <si>
    <t>SI ES NIÑA EMILY O EIMY Y SI ES NIÑO THIAGO</t>
  </si>
  <si>
    <t>13 SEMANAS DE GESTACION</t>
  </si>
  <si>
    <t>SI, EMBARAZO DE 13 SEMANAS</t>
  </si>
  <si>
    <t xml:space="preserve">EL PRIMERO NUMERO SE ENCUENTRA FUERA DE SERVICIO
EL SEGUNDO NUMERO ES DE LA MAMA DE LA GESTANTE QUIEN NOS PROPORCIONA DOS NUMEROS DE CONTACTO. EN EL SEGUNDO NUMERO NOS CONTESTAN Y HAY COMUNICACIÓN ASERTIVA
</t>
  </si>
  <si>
    <t xml:space="preserve">ASMETSALUD </t>
  </si>
  <si>
    <t>ABORTO EXPONTANEO EL 6/06/2021</t>
  </si>
  <si>
    <t xml:space="preserve">NO  </t>
  </si>
  <si>
    <t>DEBIDO A QUE TIENE UNA MASA NO IDENTIFICADA EN EL SENO DEBEN HACER UNA ASESORIA PARA PLANIFICAR Y LE RECOMENDARON EL IMPLANTE SUBDERMICO, PARA ESTO SACARON LA CITA Y ESTA NO SE GENERO PORQUE NO HUBO RESPUESTA</t>
  </si>
  <si>
    <t>NOS CONTESTA LA MADRE DE LA USUARIA QUIEN NOS LA PASA Y NOS MANIESFIESTA QUE HA PERDIDO EL BEBE, COMUNICACIÓN ASERTIVA</t>
  </si>
  <si>
    <t>CORREGIMIENTO LA BELLA VIA UTP</t>
  </si>
  <si>
    <t>VIVE CON LA MAMA Y 4 HERMANOS</t>
  </si>
  <si>
    <t xml:space="preserve">COMUNICACIÓN ASERTIVA  </t>
  </si>
  <si>
    <t>53 KG</t>
  </si>
  <si>
    <t>1,55 CM</t>
  </si>
  <si>
    <t>BAJO RIESGO</t>
  </si>
  <si>
    <t>O-</t>
  </si>
  <si>
    <t>AUN NO SE LA REALIZAN</t>
  </si>
  <si>
    <t>68 MG/DL</t>
  </si>
  <si>
    <t>28.70
POSITIVA</t>
  </si>
  <si>
    <t>17.10
POSITIVA</t>
  </si>
  <si>
    <t>IBA A CAMBIAR METODO DE PLANIFICACION, UTILIZABA PRESERVATIVO Y EN UNA OCASIÓN SE ROMPIO Y COMPRO LA PASTA DEL DIA DESPUES</t>
  </si>
  <si>
    <t>SI ES NIÑO CRISTOFER Y SI ES NIÑA MARIA ANTONIA</t>
  </si>
  <si>
    <t>10 SEMANAS DE GESTACION</t>
  </si>
  <si>
    <t>SI, EMBARAZO DE 10 SEMANAS</t>
  </si>
  <si>
    <t>MANZANA 3 CASA 1 COLINAS DEL TRIUNFO</t>
  </si>
  <si>
    <t>VIVE CON LA MAMA, LA ABUELA, EL TIO Y LA HERMANA</t>
  </si>
  <si>
    <t>DIFICULTAD EN LA ENTREGA DE MEDICAMENTO ANTOEMETICO</t>
  </si>
  <si>
    <t>44 KG</t>
  </si>
  <si>
    <t>1,56 CM</t>
  </si>
  <si>
    <t>12 SEMANAS</t>
  </si>
  <si>
    <t>NO SABIA QUE ESTABA EMBARZADA</t>
  </si>
  <si>
    <t>DESCUIDO</t>
  </si>
  <si>
    <t>LA MAMA</t>
  </si>
  <si>
    <t>18 SEMANAS DE EMBARAZO</t>
  </si>
  <si>
    <t>SI, EMABARZO DE 18 SEMANAS</t>
  </si>
  <si>
    <t>3114873
3116172682</t>
  </si>
  <si>
    <t>COMUNICACIÓN ASERTIVA PERO EN EL MOMENTO NO TENIA LA CARPETA CON LOS DOCUMENTOS CERCA Y NO PUDO PROPORCIONAR MUCHOS DATOS</t>
  </si>
  <si>
    <t>3122476505
3135644620</t>
  </si>
  <si>
    <t>CONTESTA LA HERMANA QUIEN NOS MANIFIESTA QUE LA USUARIA NO SE ENCUENTRA EN LA CASA</t>
  </si>
  <si>
    <t>DAINELIN</t>
  </si>
  <si>
    <t>DARLIN</t>
  </si>
  <si>
    <t>ESTRADA</t>
  </si>
  <si>
    <t>HURTADO</t>
  </si>
  <si>
    <t>BANEZA</t>
  </si>
  <si>
    <t>NIKOLE</t>
  </si>
  <si>
    <t>SUACE</t>
  </si>
  <si>
    <t>MORENO</t>
  </si>
  <si>
    <t>MURINBIA</t>
  </si>
  <si>
    <t>RICO</t>
  </si>
  <si>
    <t>BUSTILLO</t>
  </si>
  <si>
    <t>ASPRILLA</t>
  </si>
  <si>
    <t>BERANCUR</t>
  </si>
  <si>
    <t>MAYERLIS</t>
  </si>
  <si>
    <t>VARELA</t>
  </si>
  <si>
    <t>BERNAL</t>
  </si>
  <si>
    <t>KENDY</t>
  </si>
  <si>
    <t>GALEANO</t>
  </si>
  <si>
    <t>DANITZA</t>
  </si>
  <si>
    <t>BARRIOS</t>
  </si>
  <si>
    <t>NATHALI</t>
  </si>
  <si>
    <t>SARHA</t>
  </si>
  <si>
    <t>USMA</t>
  </si>
  <si>
    <t xml:space="preserve">QUINTERO  </t>
  </si>
  <si>
    <t>LISTA</t>
  </si>
  <si>
    <t>SALAS</t>
  </si>
  <si>
    <t xml:space="preserve">SALAZAR  </t>
  </si>
  <si>
    <t>CASTAÑEDA</t>
  </si>
  <si>
    <t>JORMARYELIS</t>
  </si>
  <si>
    <t>GLEDYS</t>
  </si>
  <si>
    <t>JESICA</t>
  </si>
  <si>
    <t>BETANCOUTYH</t>
  </si>
  <si>
    <t>HRNANDEZ</t>
  </si>
  <si>
    <t>ANGEE</t>
  </si>
  <si>
    <t>YURANY</t>
  </si>
  <si>
    <t>GINNYVA</t>
  </si>
  <si>
    <t>FRANCO</t>
  </si>
  <si>
    <t>VASCO</t>
  </si>
  <si>
    <t>TUSARMA</t>
  </si>
  <si>
    <t>MEZA</t>
  </si>
  <si>
    <t>ROSNEIDY</t>
  </si>
  <si>
    <t>CAROL</t>
  </si>
  <si>
    <t>JAIDY</t>
  </si>
  <si>
    <t>YESENIA</t>
  </si>
  <si>
    <t>YOJANA</t>
  </si>
  <si>
    <t>DAJOME</t>
  </si>
  <si>
    <t>TRUJILLO</t>
  </si>
  <si>
    <t>ZULUAGA</t>
  </si>
  <si>
    <t>DEVIA</t>
  </si>
  <si>
    <t>CLAUIDA</t>
  </si>
  <si>
    <t>HELENA</t>
  </si>
  <si>
    <t>MUÑETON</t>
  </si>
  <si>
    <t>VIVEROS</t>
  </si>
  <si>
    <t>ZAMORA</t>
  </si>
  <si>
    <t>MARINA</t>
  </si>
  <si>
    <t>ROSMERY</t>
  </si>
  <si>
    <t>IDALIA</t>
  </si>
  <si>
    <t>LA MADRE NO SABIA QUE SU HIJA ESTABA EMBARAZADA POR LO CUAL SE ENTERO CUANDO SUCEDIÓ EL ABORTO ESPONTANEO</t>
  </si>
  <si>
    <t>ABORTO ESPONTANEO EL 31/05/2021, DESPRENDIMIENTO FETAL</t>
  </si>
  <si>
    <t>CAJACOPI ATLANTICO</t>
  </si>
  <si>
    <t>PIJASO SALUD</t>
  </si>
  <si>
    <t>COOSALUD</t>
  </si>
  <si>
    <t>MUTUAL SER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</si>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</sst>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yy/mm/dd;@"/>
    <numFmt numFmtId="165" formatCode="dd/mm/yyyy;@"/>
    <numFmt numFmtId="166" formatCode="dd\-mmm\-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0000"/>
      <name val="Calibri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b/>
      <i/>
      <sz val="10"/>
      <name val="Arial"/>
      <family val="2"/>
      <charset val="1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66FF"/>
        <bgColor rgb="FF9DC3E6"/>
      </patternFill>
    </fill>
    <fill>
      <patternFill patternType="solid">
        <fgColor rgb="FFFFFF99"/>
        <bgColor rgb="FF9DC3E6"/>
      </patternFill>
    </fill>
    <fill>
      <patternFill patternType="solid">
        <fgColor rgb="FFFFFF99"/>
        <bgColor rgb="FFFFC7CE"/>
      </patternFill>
    </fill>
    <fill>
      <patternFill patternType="solid">
        <fgColor rgb="FFFFFF99"/>
        <bgColor rgb="FFBDD7E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rgb="FFFFC7CE"/>
      </patternFill>
    </fill>
    <fill>
      <patternFill patternType="solid">
        <fgColor rgb="FFFF9999"/>
        <bgColor rgb="FFFFC7CE"/>
      </patternFill>
    </fill>
    <fill>
      <patternFill patternType="solid">
        <fgColor rgb="FF6699FF"/>
        <bgColor rgb="FFFFC7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1" fontId="7" fillId="0" borderId="0" applyFont="0" applyFill="0" applyBorder="0" applyAlignment="0" applyProtection="0"/>
  </cellStyleXfs>
  <cellXfs count="5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4" fillId="3" borderId="1" xfId="1" applyNumberFormat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14" fontId="5" fillId="4" borderId="1" xfId="1" applyNumberFormat="1" applyFont="1" applyFill="1" applyBorder="1" applyAlignment="1">
      <alignment horizontal="center" vertical="center" wrapText="1"/>
    </xf>
    <xf numFmtId="14" fontId="5" fillId="5" borderId="1" xfId="1" applyNumberFormat="1" applyFont="1" applyFill="1" applyBorder="1" applyAlignment="1">
      <alignment horizontal="center" vertical="center" wrapText="1"/>
    </xf>
    <xf numFmtId="14" fontId="5" fillId="6" borderId="1" xfId="1" applyNumberFormat="1" applyFont="1" applyFill="1" applyBorder="1" applyAlignment="1">
      <alignment horizontal="center" vertical="center" wrapText="1"/>
    </xf>
    <xf numFmtId="14" fontId="5" fillId="7" borderId="1" xfId="1" applyNumberFormat="1" applyFont="1" applyFill="1" applyBorder="1" applyAlignment="1">
      <alignment horizontal="center" vertical="center" wrapText="1"/>
    </xf>
    <xf numFmtId="164" fontId="5" fillId="7" borderId="1" xfId="1" applyNumberFormat="1" applyFont="1" applyFill="1" applyBorder="1" applyAlignment="1">
      <alignment horizontal="center" vertical="center" wrapText="1"/>
    </xf>
    <xf numFmtId="1" fontId="5" fillId="7" borderId="1" xfId="1" applyNumberFormat="1" applyFont="1" applyFill="1" applyBorder="1" applyAlignment="1">
      <alignment horizontal="center" vertical="center" wrapText="1"/>
    </xf>
    <xf numFmtId="165" fontId="5" fillId="7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14" fontId="5" fillId="8" borderId="1" xfId="1" applyNumberFormat="1" applyFont="1" applyFill="1" applyBorder="1" applyAlignment="1">
      <alignment horizontal="center" vertical="center" wrapText="1"/>
    </xf>
    <xf numFmtId="1" fontId="5" fillId="8" borderId="1" xfId="1" applyNumberFormat="1" applyFont="1" applyFill="1" applyBorder="1" applyAlignment="1">
      <alignment horizontal="center" vertical="center" wrapText="1"/>
    </xf>
    <xf numFmtId="166" fontId="5" fillId="7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6" fontId="5" fillId="11" borderId="1" xfId="1" applyNumberFormat="1" applyFont="1" applyFill="1" applyBorder="1" applyAlignment="1">
      <alignment horizontal="center" vertical="center" wrapText="1"/>
    </xf>
    <xf numFmtId="166" fontId="5" fillId="12" borderId="2" xfId="1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14" fontId="4" fillId="3" borderId="3" xfId="1" applyNumberFormat="1" applyFont="1" applyFill="1" applyBorder="1" applyAlignment="1">
      <alignment horizontal="center" vertical="center" wrapText="1"/>
    </xf>
    <xf numFmtId="14" fontId="5" fillId="3" borderId="3" xfId="1" applyNumberFormat="1" applyFont="1" applyFill="1" applyBorder="1" applyAlignment="1">
      <alignment horizontal="center" vertical="center" wrapText="1"/>
    </xf>
    <xf numFmtId="14" fontId="5" fillId="4" borderId="3" xfId="1" applyNumberFormat="1" applyFont="1" applyFill="1" applyBorder="1" applyAlignment="1">
      <alignment horizontal="center" vertical="center" wrapText="1"/>
    </xf>
    <xf numFmtId="14" fontId="5" fillId="5" borderId="3" xfId="1" applyNumberFormat="1" applyFont="1" applyFill="1" applyBorder="1" applyAlignment="1">
      <alignment horizontal="center" vertical="center" wrapText="1"/>
    </xf>
    <xf numFmtId="14" fontId="5" fillId="6" borderId="3" xfId="1" applyNumberFormat="1" applyFont="1" applyFill="1" applyBorder="1" applyAlignment="1">
      <alignment horizontal="center" vertical="center" wrapText="1"/>
    </xf>
    <xf numFmtId="14" fontId="5" fillId="7" borderId="3" xfId="1" applyNumberFormat="1" applyFont="1" applyFill="1" applyBorder="1" applyAlignment="1">
      <alignment horizontal="center" vertical="center" wrapText="1"/>
    </xf>
    <xf numFmtId="164" fontId="5" fillId="7" borderId="3" xfId="1" applyNumberFormat="1" applyFont="1" applyFill="1" applyBorder="1" applyAlignment="1">
      <alignment horizontal="center" vertical="center" wrapText="1"/>
    </xf>
    <xf numFmtId="1" fontId="5" fillId="7" borderId="3" xfId="1" applyNumberFormat="1" applyFont="1" applyFill="1" applyBorder="1" applyAlignment="1">
      <alignment horizontal="center" vertical="center" wrapText="1"/>
    </xf>
    <xf numFmtId="165" fontId="5" fillId="7" borderId="3" xfId="1" applyNumberFormat="1" applyFont="1" applyFill="1" applyBorder="1" applyAlignment="1">
      <alignment horizontal="center" vertical="center" wrapText="1"/>
    </xf>
    <xf numFmtId="165" fontId="5" fillId="8" borderId="3" xfId="1" applyNumberFormat="1" applyFont="1" applyFill="1" applyBorder="1" applyAlignment="1">
      <alignment horizontal="center" vertical="center" wrapText="1"/>
    </xf>
    <xf numFmtId="14" fontId="5" fillId="8" borderId="3" xfId="1" applyNumberFormat="1" applyFont="1" applyFill="1" applyBorder="1" applyAlignment="1">
      <alignment horizontal="center" vertical="center" wrapText="1"/>
    </xf>
    <xf numFmtId="1" fontId="5" fillId="8" borderId="3" xfId="1" applyNumberFormat="1" applyFont="1" applyFill="1" applyBorder="1" applyAlignment="1">
      <alignment horizontal="center" vertical="center" wrapText="1"/>
    </xf>
    <xf numFmtId="166" fontId="5" fillId="7" borderId="3" xfId="1" applyNumberFormat="1" applyFont="1" applyFill="1" applyBorder="1" applyAlignment="1">
      <alignment horizontal="center" vertical="center" wrapText="1"/>
    </xf>
    <xf numFmtId="166" fontId="5" fillId="11" borderId="3" xfId="1" applyNumberFormat="1" applyFont="1" applyFill="1" applyBorder="1" applyAlignment="1">
      <alignment horizontal="center" vertical="center" wrapText="1"/>
    </xf>
    <xf numFmtId="0" fontId="0" fillId="0" borderId="1" xfId="0" applyBorder="1"/>
    <xf numFmtId="166" fontId="5" fillId="13" borderId="2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14" fontId="0" fillId="0" borderId="1" xfId="0" applyNumberFormat="1" applyBorder="1" applyAlignment="1">
      <alignment wrapText="1"/>
    </xf>
    <xf numFmtId="14" fontId="0" fillId="0" borderId="1" xfId="0" applyNumberFormat="1" applyFont="1" applyBorder="1"/>
    <xf numFmtId="0" fontId="0" fillId="0" borderId="1" xfId="0" applyBorder="1" applyAlignment="1">
      <alignment horizontal="center" wrapText="1"/>
    </xf>
    <xf numFmtId="0" fontId="0" fillId="0" borderId="1" xfId="0" applyFill="1" applyBorder="1"/>
    <xf numFmtId="0" fontId="1" fillId="2" borderId="1" xfId="0" applyFont="1" applyFill="1" applyBorder="1" applyAlignment="1">
      <alignment horizontal="center" vertical="center"/>
    </xf>
    <xf numFmtId="166" fontId="5" fillId="12" borderId="1" xfId="1" applyNumberFormat="1" applyFont="1" applyFill="1" applyBorder="1" applyAlignment="1">
      <alignment horizontal="center" vertical="center" wrapText="1"/>
    </xf>
    <xf numFmtId="166" fontId="5" fillId="13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166" fontId="5" fillId="13" borderId="5" xfId="1" applyNumberFormat="1" applyFont="1" applyFill="1" applyBorder="1" applyAlignment="1">
      <alignment horizontal="center" vertical="center" wrapText="1"/>
    </xf>
    <xf numFmtId="18" fontId="0" fillId="0" borderId="1" xfId="2" applyNumberFormat="1" applyFont="1" applyBorder="1"/>
    <xf numFmtId="18" fontId="0" fillId="0" borderId="1" xfId="0" applyNumberFormat="1" applyBorder="1"/>
    <xf numFmtId="0" fontId="0" fillId="9" borderId="1" xfId="0" applyFill="1" applyBorder="1"/>
    <xf numFmtId="0" fontId="0" fillId="10" borderId="1" xfId="0" applyFill="1" applyBorder="1"/>
    <xf numFmtId="16" fontId="0" fillId="0" borderId="1" xfId="0" applyNumberFormat="1" applyBorder="1"/>
  </cellXfs>
  <cellStyles count="3">
    <cellStyle name="Cálculo 2 2 4 4 9" xfId="1" xr:uid="{4C3C5085-B726-41B5-829B-2E72C4F3DE1E}"/>
    <cellStyle name="Millares [0]" xfId="2" builtinId="6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669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A3969-CB6F-4B82-919C-20B0B4ADF25D}">
  <dimension ref="A1:DK65"/>
  <sheetViews>
    <sheetView topLeftCell="G48" workbookViewId="0">
      <selection activeCell="H56" sqref="H56"/>
    </sheetView>
  </sheetViews>
  <sheetFormatPr baseColWidth="10" defaultRowHeight="15" x14ac:dyDescent="0.25"/>
  <cols>
    <col min="5" max="5" width="14.42578125" customWidth="1"/>
    <col min="10" max="13" width="26.28515625" customWidth="1"/>
    <col min="110" max="110" width="21.5703125" customWidth="1"/>
    <col min="111" max="111" width="17.42578125" customWidth="1"/>
    <col min="112" max="112" width="32.42578125" customWidth="1"/>
  </cols>
  <sheetData>
    <row r="1" spans="1:115" ht="102" x14ac:dyDescent="0.25">
      <c r="A1" s="45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715</v>
      </c>
      <c r="K1" s="2" t="s">
        <v>756</v>
      </c>
      <c r="L1" s="2" t="s">
        <v>757</v>
      </c>
      <c r="M1" s="2" t="s">
        <v>758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 t="s">
        <v>15</v>
      </c>
      <c r="U1" s="5" t="s">
        <v>16</v>
      </c>
      <c r="V1" s="6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  <c r="AC1" s="2" t="s">
        <v>24</v>
      </c>
      <c r="AD1" s="2" t="s">
        <v>25</v>
      </c>
      <c r="AE1" s="2" t="s">
        <v>26</v>
      </c>
      <c r="AF1" s="2" t="s">
        <v>27</v>
      </c>
      <c r="AG1" s="7" t="s">
        <v>28</v>
      </c>
      <c r="AH1" s="7" t="s">
        <v>29</v>
      </c>
      <c r="AI1" s="7" t="s">
        <v>30</v>
      </c>
      <c r="AJ1" s="7" t="s">
        <v>31</v>
      </c>
      <c r="AK1" s="8" t="s">
        <v>32</v>
      </c>
      <c r="AL1" s="8" t="s">
        <v>33</v>
      </c>
      <c r="AM1" s="9" t="s">
        <v>34</v>
      </c>
      <c r="AN1" s="9" t="s">
        <v>35</v>
      </c>
      <c r="AO1" s="10" t="s">
        <v>36</v>
      </c>
      <c r="AP1" s="10" t="s">
        <v>69</v>
      </c>
      <c r="AQ1" s="10" t="s">
        <v>37</v>
      </c>
      <c r="AR1" s="10" t="s">
        <v>38</v>
      </c>
      <c r="AS1" s="10" t="s">
        <v>39</v>
      </c>
      <c r="AT1" s="10" t="s">
        <v>40</v>
      </c>
      <c r="AU1" s="10" t="s">
        <v>41</v>
      </c>
      <c r="AV1" s="10" t="s">
        <v>42</v>
      </c>
      <c r="AW1" s="10" t="s">
        <v>43</v>
      </c>
      <c r="AX1" s="10" t="s">
        <v>44</v>
      </c>
      <c r="AY1" s="10" t="s">
        <v>45</v>
      </c>
      <c r="AZ1" s="10" t="s">
        <v>46</v>
      </c>
      <c r="BA1" s="11" t="s">
        <v>47</v>
      </c>
      <c r="BB1" s="12" t="s">
        <v>48</v>
      </c>
      <c r="BC1" s="13" t="s">
        <v>49</v>
      </c>
      <c r="BD1" s="10" t="s">
        <v>50</v>
      </c>
      <c r="BE1" s="10" t="s">
        <v>51</v>
      </c>
      <c r="BF1" s="10" t="s">
        <v>52</v>
      </c>
      <c r="BG1" s="10" t="s">
        <v>53</v>
      </c>
      <c r="BH1" s="10" t="s">
        <v>54</v>
      </c>
      <c r="BI1" s="10" t="s">
        <v>55</v>
      </c>
      <c r="BJ1" s="11" t="s">
        <v>56</v>
      </c>
      <c r="BK1" s="10" t="s">
        <v>57</v>
      </c>
      <c r="BL1" s="10" t="s">
        <v>58</v>
      </c>
      <c r="BM1" s="10" t="s">
        <v>59</v>
      </c>
      <c r="BN1" s="11" t="s">
        <v>60</v>
      </c>
      <c r="BO1" s="10" t="s">
        <v>61</v>
      </c>
      <c r="BP1" s="10" t="s">
        <v>62</v>
      </c>
      <c r="BQ1" s="10" t="s">
        <v>63</v>
      </c>
      <c r="BR1" s="10" t="s">
        <v>64</v>
      </c>
      <c r="BS1" s="10" t="s">
        <v>65</v>
      </c>
      <c r="BT1" s="10" t="s">
        <v>66</v>
      </c>
      <c r="BU1" s="10" t="s">
        <v>67</v>
      </c>
      <c r="BV1" s="14" t="s">
        <v>68</v>
      </c>
      <c r="BW1" s="15" t="s">
        <v>69</v>
      </c>
      <c r="BX1" s="15" t="s">
        <v>70</v>
      </c>
      <c r="BY1" s="15" t="s">
        <v>69</v>
      </c>
      <c r="BZ1" s="15" t="s">
        <v>71</v>
      </c>
      <c r="CA1" s="15" t="s">
        <v>69</v>
      </c>
      <c r="CB1" s="15" t="s">
        <v>72</v>
      </c>
      <c r="CC1" s="15" t="s">
        <v>69</v>
      </c>
      <c r="CD1" s="15" t="s">
        <v>73</v>
      </c>
      <c r="CE1" s="15" t="s">
        <v>69</v>
      </c>
      <c r="CF1" s="16" t="s">
        <v>74</v>
      </c>
      <c r="CG1" s="10" t="s">
        <v>75</v>
      </c>
      <c r="CH1" s="10" t="s">
        <v>69</v>
      </c>
      <c r="CI1" s="13" t="s">
        <v>76</v>
      </c>
      <c r="CJ1" s="12" t="s">
        <v>69</v>
      </c>
      <c r="CK1" s="10" t="s">
        <v>77</v>
      </c>
      <c r="CL1" s="10" t="s">
        <v>69</v>
      </c>
      <c r="CM1" s="10" t="s">
        <v>78</v>
      </c>
      <c r="CN1" s="10" t="s">
        <v>69</v>
      </c>
      <c r="CO1" s="10" t="s">
        <v>79</v>
      </c>
      <c r="CP1" s="10" t="s">
        <v>80</v>
      </c>
      <c r="CQ1" s="12" t="s">
        <v>81</v>
      </c>
      <c r="CR1" s="17" t="s">
        <v>82</v>
      </c>
      <c r="CS1" s="17" t="s">
        <v>83</v>
      </c>
      <c r="CT1" s="17" t="s">
        <v>84</v>
      </c>
      <c r="CU1" s="17" t="s">
        <v>85</v>
      </c>
      <c r="CV1" s="19" t="s">
        <v>259</v>
      </c>
      <c r="CW1" s="19" t="s">
        <v>265</v>
      </c>
      <c r="CX1" s="19" t="s">
        <v>260</v>
      </c>
      <c r="CY1" s="46" t="s">
        <v>261</v>
      </c>
      <c r="CZ1" s="46" t="s">
        <v>262</v>
      </c>
      <c r="DA1" s="46" t="s">
        <v>263</v>
      </c>
      <c r="DB1" s="46" t="s">
        <v>264</v>
      </c>
      <c r="DC1" s="46" t="s">
        <v>268</v>
      </c>
      <c r="DD1" s="46" t="s">
        <v>266</v>
      </c>
      <c r="DE1" s="46" t="s">
        <v>267</v>
      </c>
      <c r="DF1" s="47" t="s">
        <v>588</v>
      </c>
      <c r="DG1" s="47" t="s">
        <v>590</v>
      </c>
      <c r="DH1" s="47" t="s">
        <v>591</v>
      </c>
      <c r="DI1" s="47" t="s">
        <v>594</v>
      </c>
      <c r="DJ1" s="47" t="s">
        <v>596</v>
      </c>
      <c r="DK1" s="47" t="s">
        <v>599</v>
      </c>
    </row>
    <row r="2" spans="1:115" ht="30" x14ac:dyDescent="0.25">
      <c r="A2" s="37">
        <v>1</v>
      </c>
      <c r="B2" s="37" t="s">
        <v>86</v>
      </c>
      <c r="C2" s="37"/>
      <c r="D2" s="37" t="s">
        <v>87</v>
      </c>
      <c r="E2" s="37" t="s">
        <v>88</v>
      </c>
      <c r="F2" s="39" t="s">
        <v>89</v>
      </c>
      <c r="G2" s="39">
        <v>1004753915</v>
      </c>
      <c r="H2" s="39">
        <v>18</v>
      </c>
      <c r="I2" s="39">
        <v>3314430</v>
      </c>
      <c r="J2" s="39" t="s">
        <v>716</v>
      </c>
      <c r="K2" s="39"/>
      <c r="L2" s="39"/>
      <c r="M2" s="39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</row>
    <row r="3" spans="1:115" ht="30" x14ac:dyDescent="0.25">
      <c r="A3" s="37">
        <f>SUM(A2+1)</f>
        <v>2</v>
      </c>
      <c r="B3" s="37" t="s">
        <v>96</v>
      </c>
      <c r="C3" s="37"/>
      <c r="D3" s="37" t="s">
        <v>97</v>
      </c>
      <c r="E3" s="39" t="s">
        <v>101</v>
      </c>
      <c r="F3" s="39" t="s">
        <v>89</v>
      </c>
      <c r="G3" s="39">
        <v>1004776952</v>
      </c>
      <c r="H3" s="39">
        <v>19</v>
      </c>
      <c r="I3" s="39">
        <v>3117818969</v>
      </c>
      <c r="J3" s="39" t="s">
        <v>716</v>
      </c>
      <c r="K3" s="39"/>
      <c r="L3" s="39"/>
      <c r="M3" s="39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</row>
    <row r="4" spans="1:115" x14ac:dyDescent="0.25">
      <c r="A4" s="37">
        <f t="shared" ref="A4:A64" si="0">SUM(A3+1)</f>
        <v>3</v>
      </c>
      <c r="B4" s="37" t="s">
        <v>102</v>
      </c>
      <c r="C4" s="37"/>
      <c r="D4" s="37" t="s">
        <v>98</v>
      </c>
      <c r="E4" s="39" t="s">
        <v>106</v>
      </c>
      <c r="F4" s="39" t="s">
        <v>89</v>
      </c>
      <c r="G4" s="39">
        <v>1004736194</v>
      </c>
      <c r="H4" s="39">
        <v>18</v>
      </c>
      <c r="I4" s="39">
        <v>3389848</v>
      </c>
      <c r="J4" s="39" t="s">
        <v>717</v>
      </c>
      <c r="K4" s="39"/>
      <c r="L4" s="39"/>
      <c r="M4" s="39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</row>
    <row r="5" spans="1:115" x14ac:dyDescent="0.25">
      <c r="A5" s="37">
        <f t="shared" si="0"/>
        <v>4</v>
      </c>
      <c r="B5" s="37" t="s">
        <v>96</v>
      </c>
      <c r="C5" s="37" t="s">
        <v>108</v>
      </c>
      <c r="D5" s="37" t="s">
        <v>99</v>
      </c>
      <c r="E5" s="39" t="s">
        <v>109</v>
      </c>
      <c r="F5" s="39" t="s">
        <v>90</v>
      </c>
      <c r="G5" s="39" t="s">
        <v>91</v>
      </c>
      <c r="H5" s="39">
        <v>20</v>
      </c>
      <c r="I5" s="39">
        <v>0</v>
      </c>
      <c r="J5" s="39"/>
      <c r="K5" s="39"/>
      <c r="L5" s="39"/>
      <c r="M5" s="39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</row>
    <row r="6" spans="1:115" x14ac:dyDescent="0.25">
      <c r="A6" s="37">
        <f t="shared" si="0"/>
        <v>5</v>
      </c>
      <c r="B6" s="37" t="s">
        <v>111</v>
      </c>
      <c r="C6" s="37" t="s">
        <v>103</v>
      </c>
      <c r="D6" s="37" t="s">
        <v>100</v>
      </c>
      <c r="E6" s="39" t="s">
        <v>107</v>
      </c>
      <c r="F6" s="39" t="s">
        <v>92</v>
      </c>
      <c r="G6" s="39">
        <v>1004519571</v>
      </c>
      <c r="H6" s="39">
        <v>17</v>
      </c>
      <c r="I6" s="39">
        <v>3235867401</v>
      </c>
      <c r="J6" s="39" t="s">
        <v>717</v>
      </c>
      <c r="K6" s="39"/>
      <c r="L6" s="39"/>
      <c r="M6" s="39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</row>
    <row r="7" spans="1:115" x14ac:dyDescent="0.25">
      <c r="A7" s="37">
        <f t="shared" si="0"/>
        <v>6</v>
      </c>
      <c r="B7" s="37" t="s">
        <v>104</v>
      </c>
      <c r="C7" s="37"/>
      <c r="D7" s="37" t="s">
        <v>105</v>
      </c>
      <c r="E7" s="39" t="s">
        <v>112</v>
      </c>
      <c r="F7" s="39" t="s">
        <v>89</v>
      </c>
      <c r="G7" s="39">
        <v>1192817582</v>
      </c>
      <c r="H7" s="39">
        <v>20</v>
      </c>
      <c r="I7" s="39">
        <v>3260045</v>
      </c>
      <c r="J7" s="39" t="s">
        <v>717</v>
      </c>
      <c r="K7" s="39"/>
      <c r="L7" s="39"/>
      <c r="M7" s="39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</row>
    <row r="8" spans="1:115" ht="58.5" customHeight="1" x14ac:dyDescent="0.25">
      <c r="A8" s="37">
        <f t="shared" si="0"/>
        <v>7</v>
      </c>
      <c r="B8" s="37" t="s">
        <v>110</v>
      </c>
      <c r="C8" s="37"/>
      <c r="D8" s="37" t="s">
        <v>113</v>
      </c>
      <c r="E8" s="48" t="s">
        <v>106</v>
      </c>
      <c r="F8" s="48" t="s">
        <v>89</v>
      </c>
      <c r="G8" s="48">
        <v>1004519626</v>
      </c>
      <c r="H8" s="49">
        <v>18</v>
      </c>
      <c r="I8" s="49" t="s">
        <v>254</v>
      </c>
      <c r="J8" s="49" t="s">
        <v>721</v>
      </c>
      <c r="K8" s="49"/>
      <c r="L8" s="49"/>
      <c r="M8" s="49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9" t="s">
        <v>589</v>
      </c>
      <c r="DG8" s="39" t="s">
        <v>592</v>
      </c>
      <c r="DH8" s="39" t="s">
        <v>593</v>
      </c>
      <c r="DI8" s="39" t="s">
        <v>595</v>
      </c>
      <c r="DJ8" s="39" t="s">
        <v>597</v>
      </c>
      <c r="DK8" s="39" t="s">
        <v>598</v>
      </c>
    </row>
    <row r="9" spans="1:115" x14ac:dyDescent="0.25">
      <c r="A9" s="37">
        <f t="shared" si="0"/>
        <v>8</v>
      </c>
      <c r="B9" s="37" t="s">
        <v>116</v>
      </c>
      <c r="C9" s="37" t="s">
        <v>114</v>
      </c>
      <c r="D9" s="37" t="s">
        <v>115</v>
      </c>
      <c r="E9" s="39" t="s">
        <v>117</v>
      </c>
      <c r="F9" s="39" t="s">
        <v>89</v>
      </c>
      <c r="G9" s="39">
        <v>1010151812</v>
      </c>
      <c r="H9" s="49">
        <v>18</v>
      </c>
      <c r="I9" s="49"/>
      <c r="J9" s="49"/>
      <c r="K9" s="49"/>
      <c r="L9" s="49"/>
      <c r="M9" s="49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</row>
    <row r="10" spans="1:115" x14ac:dyDescent="0.25">
      <c r="A10" s="37">
        <f t="shared" si="0"/>
        <v>9</v>
      </c>
      <c r="B10" s="37" t="s">
        <v>118</v>
      </c>
      <c r="C10" s="37" t="s">
        <v>119</v>
      </c>
      <c r="D10" s="37" t="s">
        <v>120</v>
      </c>
      <c r="E10" s="39" t="s">
        <v>120</v>
      </c>
      <c r="F10" s="39" t="s">
        <v>92</v>
      </c>
      <c r="G10" s="39">
        <v>1089383153</v>
      </c>
      <c r="H10" s="39">
        <v>19</v>
      </c>
      <c r="I10" s="39"/>
      <c r="J10" s="39"/>
      <c r="K10" s="39"/>
      <c r="L10" s="39"/>
      <c r="M10" s="39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</row>
    <row r="11" spans="1:115" x14ac:dyDescent="0.25">
      <c r="A11" s="37">
        <f t="shared" si="0"/>
        <v>10</v>
      </c>
      <c r="B11" s="37" t="s">
        <v>103</v>
      </c>
      <c r="C11" s="37" t="s">
        <v>121</v>
      </c>
      <c r="D11" s="37" t="s">
        <v>122</v>
      </c>
      <c r="E11" s="39" t="s">
        <v>123</v>
      </c>
      <c r="F11" s="39" t="s">
        <v>89</v>
      </c>
      <c r="G11" s="39">
        <v>1088336102</v>
      </c>
      <c r="H11" s="39">
        <v>13</v>
      </c>
      <c r="I11" s="39"/>
      <c r="J11" s="39"/>
      <c r="K11" s="39"/>
      <c r="L11" s="39"/>
      <c r="M11" s="39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</row>
    <row r="12" spans="1:115" x14ac:dyDescent="0.25">
      <c r="A12" s="37">
        <f t="shared" si="0"/>
        <v>11</v>
      </c>
      <c r="B12" s="37" t="s">
        <v>124</v>
      </c>
      <c r="C12" s="37" t="s">
        <v>126</v>
      </c>
      <c r="D12" s="37" t="s">
        <v>129</v>
      </c>
      <c r="E12" s="39" t="s">
        <v>132</v>
      </c>
      <c r="F12" s="39" t="s">
        <v>89</v>
      </c>
      <c r="G12" s="39">
        <v>1004685869</v>
      </c>
      <c r="H12" s="39">
        <v>0</v>
      </c>
      <c r="I12" s="39"/>
      <c r="J12" s="39"/>
      <c r="K12" s="39"/>
      <c r="L12" s="39"/>
      <c r="M12" s="39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</row>
    <row r="13" spans="1:115" x14ac:dyDescent="0.25">
      <c r="A13" s="37">
        <f t="shared" si="0"/>
        <v>12</v>
      </c>
      <c r="B13" s="37" t="s">
        <v>127</v>
      </c>
      <c r="C13" s="37" t="s">
        <v>104</v>
      </c>
      <c r="D13" s="37" t="s">
        <v>130</v>
      </c>
      <c r="E13" s="39" t="s">
        <v>136</v>
      </c>
      <c r="F13" s="39" t="s">
        <v>89</v>
      </c>
      <c r="G13" s="39">
        <v>1105615763</v>
      </c>
      <c r="H13" s="39">
        <v>18</v>
      </c>
      <c r="I13" s="39"/>
      <c r="J13" s="39"/>
      <c r="K13" s="39"/>
      <c r="L13" s="39"/>
      <c r="M13" s="39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</row>
    <row r="14" spans="1:115" x14ac:dyDescent="0.25">
      <c r="A14" s="37">
        <f t="shared" si="0"/>
        <v>13</v>
      </c>
      <c r="B14" s="37" t="s">
        <v>128</v>
      </c>
      <c r="C14" s="37" t="s">
        <v>125</v>
      </c>
      <c r="D14" s="37" t="s">
        <v>131</v>
      </c>
      <c r="E14" s="39" t="s">
        <v>137</v>
      </c>
      <c r="F14" s="39" t="s">
        <v>89</v>
      </c>
      <c r="G14" s="39">
        <v>1004680512</v>
      </c>
      <c r="H14" s="39">
        <v>0</v>
      </c>
      <c r="I14" s="39"/>
      <c r="J14" s="39"/>
      <c r="K14" s="39"/>
      <c r="L14" s="39"/>
      <c r="M14" s="39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</row>
    <row r="15" spans="1:115" ht="30" x14ac:dyDescent="0.25">
      <c r="A15" s="37">
        <f t="shared" si="0"/>
        <v>14</v>
      </c>
      <c r="B15" s="37" t="s">
        <v>134</v>
      </c>
      <c r="C15" s="37" t="s">
        <v>133</v>
      </c>
      <c r="D15" s="37" t="s">
        <v>135</v>
      </c>
      <c r="E15" s="39" t="s">
        <v>138</v>
      </c>
      <c r="F15" s="39" t="s">
        <v>89</v>
      </c>
      <c r="G15" s="39" t="s">
        <v>93</v>
      </c>
      <c r="H15" s="39">
        <v>19</v>
      </c>
      <c r="I15" s="39"/>
      <c r="J15" s="39"/>
      <c r="K15" s="39"/>
      <c r="L15" s="39"/>
      <c r="M15" s="39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</row>
    <row r="16" spans="1:115" x14ac:dyDescent="0.25">
      <c r="A16" s="37">
        <f t="shared" si="0"/>
        <v>15</v>
      </c>
      <c r="B16" s="37" t="s">
        <v>140</v>
      </c>
      <c r="C16" s="37" t="s">
        <v>139</v>
      </c>
      <c r="D16" s="37" t="s">
        <v>141</v>
      </c>
      <c r="E16" s="39" t="s">
        <v>142</v>
      </c>
      <c r="F16" s="39" t="s">
        <v>92</v>
      </c>
      <c r="G16" s="39">
        <v>1089602215</v>
      </c>
      <c r="H16" s="39">
        <v>0</v>
      </c>
      <c r="I16" s="39"/>
      <c r="J16" s="39"/>
      <c r="K16" s="39"/>
      <c r="L16" s="39"/>
      <c r="M16" s="39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</row>
    <row r="17" spans="1:115" x14ac:dyDescent="0.25">
      <c r="A17" s="37">
        <f t="shared" si="0"/>
        <v>16</v>
      </c>
      <c r="B17" s="37" t="s">
        <v>143</v>
      </c>
      <c r="C17" s="37" t="s">
        <v>104</v>
      </c>
      <c r="D17" s="37" t="s">
        <v>144</v>
      </c>
      <c r="E17" s="39" t="s">
        <v>145</v>
      </c>
      <c r="F17" s="39" t="s">
        <v>89</v>
      </c>
      <c r="G17" s="39">
        <v>1033707439</v>
      </c>
      <c r="H17" s="39">
        <v>13</v>
      </c>
      <c r="I17" s="39"/>
      <c r="J17" s="39"/>
      <c r="K17" s="39"/>
      <c r="L17" s="39"/>
      <c r="M17" s="39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</row>
    <row r="18" spans="1:115" x14ac:dyDescent="0.25">
      <c r="A18" s="37">
        <f t="shared" si="0"/>
        <v>17</v>
      </c>
      <c r="B18" s="37" t="s">
        <v>140</v>
      </c>
      <c r="C18" s="37"/>
      <c r="D18" s="37" t="s">
        <v>146</v>
      </c>
      <c r="E18" s="39" t="s">
        <v>147</v>
      </c>
      <c r="F18" s="39" t="s">
        <v>89</v>
      </c>
      <c r="G18" s="39">
        <v>1004669083</v>
      </c>
      <c r="H18" s="39">
        <v>20</v>
      </c>
      <c r="I18" s="39">
        <v>0</v>
      </c>
      <c r="J18" s="39"/>
      <c r="K18" s="39"/>
      <c r="L18" s="39"/>
      <c r="M18" s="39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</row>
    <row r="19" spans="1:115" x14ac:dyDescent="0.25">
      <c r="A19" s="37">
        <f t="shared" si="0"/>
        <v>18</v>
      </c>
      <c r="B19" s="37" t="s">
        <v>148</v>
      </c>
      <c r="C19" s="37" t="s">
        <v>149</v>
      </c>
      <c r="D19" s="37" t="s">
        <v>150</v>
      </c>
      <c r="E19" s="39" t="s">
        <v>151</v>
      </c>
      <c r="F19" s="39" t="s">
        <v>89</v>
      </c>
      <c r="G19" s="39">
        <v>1007418215</v>
      </c>
      <c r="H19" s="39">
        <v>18</v>
      </c>
      <c r="I19" s="39">
        <v>0</v>
      </c>
      <c r="J19" s="39"/>
      <c r="K19" s="39"/>
      <c r="L19" s="39"/>
      <c r="M19" s="39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</row>
    <row r="20" spans="1:115" x14ac:dyDescent="0.25">
      <c r="A20" s="37">
        <f t="shared" si="0"/>
        <v>19</v>
      </c>
      <c r="B20" s="37" t="s">
        <v>96</v>
      </c>
      <c r="C20" s="37"/>
      <c r="D20" s="37" t="s">
        <v>97</v>
      </c>
      <c r="E20" s="39" t="s">
        <v>152</v>
      </c>
      <c r="F20" s="39" t="s">
        <v>89</v>
      </c>
      <c r="G20" s="39">
        <v>1004776952</v>
      </c>
      <c r="H20" s="39">
        <v>19</v>
      </c>
      <c r="I20" s="39"/>
      <c r="J20" s="39"/>
      <c r="K20" s="39"/>
      <c r="L20" s="39"/>
      <c r="M20" s="39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</row>
    <row r="21" spans="1:115" ht="30" x14ac:dyDescent="0.25">
      <c r="A21" s="37">
        <f t="shared" si="0"/>
        <v>20</v>
      </c>
      <c r="B21" s="37" t="s">
        <v>153</v>
      </c>
      <c r="C21" s="37" t="s">
        <v>102</v>
      </c>
      <c r="D21" s="37" t="s">
        <v>154</v>
      </c>
      <c r="E21" s="39" t="s">
        <v>94</v>
      </c>
      <c r="F21" s="39" t="s">
        <v>89</v>
      </c>
      <c r="G21" s="39">
        <v>1088245016</v>
      </c>
      <c r="H21" s="39">
        <v>19</v>
      </c>
      <c r="I21" s="39"/>
      <c r="J21" s="39"/>
      <c r="K21" s="39"/>
      <c r="L21" s="39"/>
      <c r="M21" s="39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</row>
    <row r="22" spans="1:115" ht="30" x14ac:dyDescent="0.25">
      <c r="A22" s="37">
        <f t="shared" si="0"/>
        <v>21</v>
      </c>
      <c r="B22" s="37" t="s">
        <v>116</v>
      </c>
      <c r="C22" s="37" t="s">
        <v>114</v>
      </c>
      <c r="D22" s="37" t="s">
        <v>115</v>
      </c>
      <c r="E22" s="39" t="s">
        <v>117</v>
      </c>
      <c r="F22" s="39" t="s">
        <v>89</v>
      </c>
      <c r="G22" s="39">
        <v>1010151812</v>
      </c>
      <c r="H22" s="39">
        <v>20</v>
      </c>
      <c r="I22" s="39">
        <v>3212700027</v>
      </c>
      <c r="J22" s="39" t="s">
        <v>716</v>
      </c>
      <c r="K22" s="39"/>
      <c r="L22" s="39"/>
      <c r="M22" s="39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</row>
    <row r="23" spans="1:115" ht="45" x14ac:dyDescent="0.25">
      <c r="A23" s="37">
        <f t="shared" si="0"/>
        <v>22</v>
      </c>
      <c r="B23" s="37" t="s">
        <v>103</v>
      </c>
      <c r="C23" s="37" t="s">
        <v>102</v>
      </c>
      <c r="D23" s="37" t="s">
        <v>155</v>
      </c>
      <c r="E23" s="39" t="s">
        <v>95</v>
      </c>
      <c r="F23" s="39" t="s">
        <v>89</v>
      </c>
      <c r="G23" s="39">
        <v>1003535305</v>
      </c>
      <c r="H23" s="39">
        <v>19</v>
      </c>
      <c r="I23" s="39"/>
      <c r="J23" s="39"/>
      <c r="K23" s="39"/>
      <c r="L23" s="39"/>
      <c r="M23" s="39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</row>
    <row r="24" spans="1:115" x14ac:dyDescent="0.25">
      <c r="A24" s="37">
        <f t="shared" si="0"/>
        <v>23</v>
      </c>
      <c r="B24" s="37" t="s">
        <v>140</v>
      </c>
      <c r="C24" s="37" t="s">
        <v>139</v>
      </c>
      <c r="D24" s="37" t="s">
        <v>141</v>
      </c>
      <c r="E24" s="39" t="s">
        <v>142</v>
      </c>
      <c r="F24" s="39" t="s">
        <v>92</v>
      </c>
      <c r="G24" s="39">
        <v>1089602215</v>
      </c>
      <c r="H24" s="39">
        <v>20</v>
      </c>
      <c r="I24" s="39"/>
      <c r="J24" s="39"/>
      <c r="K24" s="39"/>
      <c r="L24" s="39"/>
      <c r="M24" s="39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</row>
    <row r="25" spans="1:115" x14ac:dyDescent="0.25">
      <c r="A25" s="37">
        <f t="shared" si="0"/>
        <v>24</v>
      </c>
      <c r="B25" s="37" t="s">
        <v>156</v>
      </c>
      <c r="C25" s="37" t="s">
        <v>157</v>
      </c>
      <c r="D25" s="37" t="s">
        <v>158</v>
      </c>
      <c r="E25" s="39" t="s">
        <v>159</v>
      </c>
      <c r="F25" s="39" t="s">
        <v>92</v>
      </c>
      <c r="G25" s="39">
        <v>1006294174</v>
      </c>
      <c r="H25" s="39">
        <v>13</v>
      </c>
      <c r="I25" s="39"/>
      <c r="J25" s="39"/>
      <c r="K25" s="39"/>
      <c r="L25" s="39"/>
      <c r="M25" s="39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</row>
    <row r="26" spans="1:115" x14ac:dyDescent="0.25">
      <c r="A26" s="37">
        <f t="shared" si="0"/>
        <v>25</v>
      </c>
      <c r="B26" s="37" t="s">
        <v>160</v>
      </c>
      <c r="C26" s="37" t="s">
        <v>161</v>
      </c>
      <c r="D26" s="37" t="s">
        <v>162</v>
      </c>
      <c r="E26" s="39" t="s">
        <v>163</v>
      </c>
      <c r="F26" s="39" t="s">
        <v>92</v>
      </c>
      <c r="G26" s="50">
        <v>1002922805</v>
      </c>
      <c r="H26" s="39">
        <v>17</v>
      </c>
      <c r="I26" s="39">
        <v>3217962838</v>
      </c>
      <c r="J26" s="39" t="s">
        <v>718</v>
      </c>
      <c r="K26" s="39"/>
      <c r="L26" s="39"/>
      <c r="M26" s="39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</row>
    <row r="27" spans="1:115" x14ac:dyDescent="0.25">
      <c r="A27" s="37">
        <f t="shared" si="0"/>
        <v>26</v>
      </c>
      <c r="B27" s="37" t="s">
        <v>164</v>
      </c>
      <c r="C27" s="37"/>
      <c r="D27" s="37" t="s">
        <v>165</v>
      </c>
      <c r="E27" s="39" t="s">
        <v>165</v>
      </c>
      <c r="F27" s="39" t="s">
        <v>92</v>
      </c>
      <c r="G27" s="39">
        <v>1085796148</v>
      </c>
      <c r="H27" s="39">
        <v>18</v>
      </c>
      <c r="I27" s="39">
        <v>3135967515</v>
      </c>
      <c r="J27" s="39" t="s">
        <v>717</v>
      </c>
      <c r="K27" s="39"/>
      <c r="L27" s="39"/>
      <c r="M27" s="39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</row>
    <row r="28" spans="1:115" x14ac:dyDescent="0.25">
      <c r="A28" s="37">
        <f t="shared" si="0"/>
        <v>27</v>
      </c>
      <c r="B28" s="37" t="s">
        <v>166</v>
      </c>
      <c r="C28" s="37" t="s">
        <v>118</v>
      </c>
      <c r="D28" s="37" t="s">
        <v>167</v>
      </c>
      <c r="E28" s="39" t="s">
        <v>168</v>
      </c>
      <c r="F28" s="39" t="s">
        <v>89</v>
      </c>
      <c r="G28" s="39">
        <v>1003697901</v>
      </c>
      <c r="H28" s="39">
        <v>17</v>
      </c>
      <c r="I28" s="39">
        <v>3370717</v>
      </c>
      <c r="J28" s="39" t="s">
        <v>717</v>
      </c>
      <c r="K28" s="39"/>
      <c r="L28" s="39"/>
      <c r="M28" s="39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</row>
    <row r="29" spans="1:115" ht="30" x14ac:dyDescent="0.25">
      <c r="A29" s="37">
        <f t="shared" si="0"/>
        <v>28</v>
      </c>
      <c r="B29" s="37" t="s">
        <v>169</v>
      </c>
      <c r="C29" s="37" t="s">
        <v>170</v>
      </c>
      <c r="D29" s="37" t="s">
        <v>171</v>
      </c>
      <c r="E29" s="39" t="s">
        <v>172</v>
      </c>
      <c r="F29" s="39" t="s">
        <v>92</v>
      </c>
      <c r="G29" s="39">
        <v>1117960594</v>
      </c>
      <c r="H29" s="39">
        <v>19</v>
      </c>
      <c r="I29" s="39">
        <v>3148437845</v>
      </c>
      <c r="J29" s="39" t="s">
        <v>716</v>
      </c>
      <c r="K29" s="39"/>
      <c r="L29" s="39"/>
      <c r="M29" s="39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</row>
    <row r="30" spans="1:115" x14ac:dyDescent="0.25">
      <c r="A30" s="37">
        <f t="shared" si="0"/>
        <v>29</v>
      </c>
      <c r="B30" s="37" t="s">
        <v>173</v>
      </c>
      <c r="C30" s="37" t="s">
        <v>174</v>
      </c>
      <c r="D30" s="37" t="s">
        <v>175</v>
      </c>
      <c r="E30" s="39" t="s">
        <v>105</v>
      </c>
      <c r="F30" s="39" t="s">
        <v>89</v>
      </c>
      <c r="G30" s="39">
        <v>1004669060</v>
      </c>
      <c r="H30" s="39">
        <v>17</v>
      </c>
      <c r="I30" s="39">
        <v>3128061671</v>
      </c>
      <c r="J30" s="39" t="s">
        <v>717</v>
      </c>
      <c r="K30" s="39"/>
      <c r="L30" s="39"/>
      <c r="M30" s="39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</row>
    <row r="31" spans="1:115" x14ac:dyDescent="0.25">
      <c r="A31" s="37">
        <f t="shared" si="0"/>
        <v>30</v>
      </c>
      <c r="B31" s="37" t="s">
        <v>169</v>
      </c>
      <c r="C31" s="37" t="s">
        <v>170</v>
      </c>
      <c r="D31" s="37" t="s">
        <v>176</v>
      </c>
      <c r="E31" s="39" t="s">
        <v>177</v>
      </c>
      <c r="F31" s="39" t="s">
        <v>89</v>
      </c>
      <c r="G31" s="39">
        <v>1004519765</v>
      </c>
      <c r="H31" s="39">
        <v>18</v>
      </c>
      <c r="I31" s="39">
        <v>0</v>
      </c>
      <c r="J31" s="39"/>
      <c r="K31" s="39"/>
      <c r="L31" s="39"/>
      <c r="M31" s="39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</row>
    <row r="32" spans="1:115" ht="30" x14ac:dyDescent="0.25">
      <c r="A32" s="37">
        <f t="shared" si="0"/>
        <v>31</v>
      </c>
      <c r="B32" s="37" t="s">
        <v>169</v>
      </c>
      <c r="C32" s="37" t="s">
        <v>170</v>
      </c>
      <c r="D32" s="37" t="s">
        <v>181</v>
      </c>
      <c r="E32" s="39" t="s">
        <v>184</v>
      </c>
      <c r="F32" s="39" t="s">
        <v>92</v>
      </c>
      <c r="G32" s="39">
        <v>1089378525</v>
      </c>
      <c r="H32" s="39">
        <v>19</v>
      </c>
      <c r="I32" s="39">
        <v>3272280</v>
      </c>
      <c r="J32" s="39" t="s">
        <v>716</v>
      </c>
      <c r="K32" s="39"/>
      <c r="L32" s="39"/>
      <c r="M32" s="39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</row>
    <row r="33" spans="1:115" x14ac:dyDescent="0.25">
      <c r="A33" s="37">
        <f t="shared" si="0"/>
        <v>32</v>
      </c>
      <c r="B33" s="37" t="s">
        <v>180</v>
      </c>
      <c r="C33" s="37"/>
      <c r="D33" s="37" t="s">
        <v>182</v>
      </c>
      <c r="E33" s="39" t="s">
        <v>186</v>
      </c>
      <c r="F33" s="39" t="s">
        <v>92</v>
      </c>
      <c r="G33" s="39">
        <v>1088263061</v>
      </c>
      <c r="H33" s="39">
        <v>16</v>
      </c>
      <c r="I33" s="39">
        <v>3147598306</v>
      </c>
      <c r="J33" s="39" t="s">
        <v>718</v>
      </c>
      <c r="K33" s="39"/>
      <c r="L33" s="39"/>
      <c r="M33" s="39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</row>
    <row r="34" spans="1:115" x14ac:dyDescent="0.25">
      <c r="A34" s="37">
        <f t="shared" si="0"/>
        <v>33</v>
      </c>
      <c r="B34" s="37" t="s">
        <v>179</v>
      </c>
      <c r="C34" s="37" t="s">
        <v>169</v>
      </c>
      <c r="D34" s="37" t="s">
        <v>183</v>
      </c>
      <c r="E34" s="39" t="s">
        <v>187</v>
      </c>
      <c r="F34" s="39" t="s">
        <v>92</v>
      </c>
      <c r="G34" s="39">
        <v>1088243846</v>
      </c>
      <c r="H34" s="39">
        <v>14</v>
      </c>
      <c r="I34" s="39">
        <v>3147317786</v>
      </c>
      <c r="J34" s="39" t="s">
        <v>718</v>
      </c>
      <c r="K34" s="39"/>
      <c r="L34" s="39"/>
      <c r="M34" s="39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</row>
    <row r="35" spans="1:115" x14ac:dyDescent="0.25">
      <c r="A35" s="37">
        <f t="shared" si="0"/>
        <v>34</v>
      </c>
      <c r="B35" s="37" t="s">
        <v>188</v>
      </c>
      <c r="C35" s="37" t="s">
        <v>164</v>
      </c>
      <c r="D35" s="37" t="s">
        <v>185</v>
      </c>
      <c r="E35" s="39" t="s">
        <v>189</v>
      </c>
      <c r="F35" s="39" t="s">
        <v>89</v>
      </c>
      <c r="G35" s="39">
        <v>1004716923</v>
      </c>
      <c r="H35" s="39">
        <v>16</v>
      </c>
      <c r="I35" s="39">
        <v>0</v>
      </c>
      <c r="J35" s="39"/>
      <c r="K35" s="39"/>
      <c r="L35" s="39"/>
      <c r="M35" s="39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</row>
    <row r="36" spans="1:115" x14ac:dyDescent="0.25">
      <c r="A36" s="37">
        <f t="shared" si="0"/>
        <v>35</v>
      </c>
      <c r="B36" s="37" t="s">
        <v>128</v>
      </c>
      <c r="C36" s="37" t="s">
        <v>190</v>
      </c>
      <c r="D36" s="37" t="s">
        <v>191</v>
      </c>
      <c r="E36" s="39" t="s">
        <v>181</v>
      </c>
      <c r="F36" s="39" t="s">
        <v>92</v>
      </c>
      <c r="G36" s="39">
        <v>1004789828</v>
      </c>
      <c r="H36" s="39">
        <v>20</v>
      </c>
      <c r="I36" s="39">
        <v>3214837902</v>
      </c>
      <c r="J36" s="39" t="s">
        <v>719</v>
      </c>
      <c r="K36" s="39"/>
      <c r="L36" s="39"/>
      <c r="M36" s="39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</row>
    <row r="37" spans="1:115" x14ac:dyDescent="0.25">
      <c r="A37" s="37">
        <f t="shared" si="0"/>
        <v>36</v>
      </c>
      <c r="B37" s="37" t="s">
        <v>192</v>
      </c>
      <c r="C37" s="37" t="s">
        <v>149</v>
      </c>
      <c r="D37" s="37" t="s">
        <v>193</v>
      </c>
      <c r="E37" s="39" t="s">
        <v>194</v>
      </c>
      <c r="F37" s="39" t="s">
        <v>89</v>
      </c>
      <c r="G37" s="39">
        <v>1004790140</v>
      </c>
      <c r="H37" s="39">
        <v>17</v>
      </c>
      <c r="I37" s="39">
        <v>3259322</v>
      </c>
      <c r="J37" s="39" t="s">
        <v>717</v>
      </c>
      <c r="K37" s="39"/>
      <c r="L37" s="39"/>
      <c r="M37" s="39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</row>
    <row r="38" spans="1:115" x14ac:dyDescent="0.25">
      <c r="A38" s="37">
        <f t="shared" si="0"/>
        <v>37</v>
      </c>
      <c r="B38" s="37" t="s">
        <v>160</v>
      </c>
      <c r="C38" s="37" t="s">
        <v>161</v>
      </c>
      <c r="D38" s="37" t="s">
        <v>162</v>
      </c>
      <c r="E38" s="39" t="s">
        <v>163</v>
      </c>
      <c r="F38" s="39" t="s">
        <v>89</v>
      </c>
      <c r="G38" s="50">
        <v>1002922805</v>
      </c>
      <c r="H38" s="39">
        <v>19</v>
      </c>
      <c r="I38" s="39"/>
      <c r="J38" s="39"/>
      <c r="K38" s="39"/>
      <c r="L38" s="39"/>
      <c r="M38" s="39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</row>
    <row r="39" spans="1:115" x14ac:dyDescent="0.25">
      <c r="A39" s="37">
        <f t="shared" si="0"/>
        <v>38</v>
      </c>
      <c r="B39" s="37" t="s">
        <v>173</v>
      </c>
      <c r="C39" s="37" t="s">
        <v>195</v>
      </c>
      <c r="D39" s="37" t="s">
        <v>196</v>
      </c>
      <c r="E39" s="39" t="s">
        <v>197</v>
      </c>
      <c r="F39" s="39" t="s">
        <v>89</v>
      </c>
      <c r="G39" s="39">
        <v>1004681916</v>
      </c>
      <c r="H39" s="39">
        <v>18</v>
      </c>
      <c r="I39" s="39">
        <v>3135967515</v>
      </c>
      <c r="J39" s="39" t="s">
        <v>717</v>
      </c>
      <c r="K39" s="39"/>
      <c r="L39" s="39"/>
      <c r="M39" s="39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</row>
    <row r="40" spans="1:115" x14ac:dyDescent="0.25">
      <c r="A40" s="37">
        <f t="shared" si="0"/>
        <v>39</v>
      </c>
      <c r="B40" s="37" t="s">
        <v>114</v>
      </c>
      <c r="C40" s="37"/>
      <c r="D40" s="37" t="s">
        <v>198</v>
      </c>
      <c r="E40" s="39" t="s">
        <v>158</v>
      </c>
      <c r="F40" s="39" t="s">
        <v>89</v>
      </c>
      <c r="G40" s="39">
        <v>1004628606</v>
      </c>
      <c r="H40" s="39">
        <v>19</v>
      </c>
      <c r="I40" s="39">
        <v>0</v>
      </c>
      <c r="J40" s="39"/>
      <c r="K40" s="39"/>
      <c r="L40" s="39"/>
      <c r="M40" s="39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</row>
    <row r="41" spans="1:115" ht="45" x14ac:dyDescent="0.25">
      <c r="A41" s="37">
        <f t="shared" si="0"/>
        <v>40</v>
      </c>
      <c r="B41" s="37" t="s">
        <v>199</v>
      </c>
      <c r="C41" s="37" t="s">
        <v>133</v>
      </c>
      <c r="D41" s="37" t="s">
        <v>200</v>
      </c>
      <c r="E41" s="39" t="s">
        <v>201</v>
      </c>
      <c r="F41" s="39" t="s">
        <v>89</v>
      </c>
      <c r="G41" s="39">
        <v>1004685000</v>
      </c>
      <c r="H41" s="39">
        <v>19</v>
      </c>
      <c r="I41" s="39">
        <v>3127160933</v>
      </c>
      <c r="J41" s="39" t="s">
        <v>721</v>
      </c>
      <c r="K41" s="39"/>
      <c r="L41" s="39"/>
      <c r="M41" s="39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</row>
    <row r="42" spans="1:115" x14ac:dyDescent="0.25">
      <c r="A42" s="37">
        <f t="shared" si="0"/>
        <v>41</v>
      </c>
      <c r="B42" s="37" t="s">
        <v>128</v>
      </c>
      <c r="C42" s="37" t="s">
        <v>203</v>
      </c>
      <c r="D42" s="37" t="s">
        <v>205</v>
      </c>
      <c r="E42" s="39" t="s">
        <v>207</v>
      </c>
      <c r="F42" s="39" t="s">
        <v>89</v>
      </c>
      <c r="G42" s="39">
        <v>1078176342</v>
      </c>
      <c r="H42" s="39">
        <v>18</v>
      </c>
      <c r="I42" s="39"/>
      <c r="J42" s="39"/>
      <c r="K42" s="39"/>
      <c r="L42" s="39"/>
      <c r="M42" s="39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</row>
    <row r="43" spans="1:115" x14ac:dyDescent="0.25">
      <c r="A43" s="37">
        <f t="shared" si="0"/>
        <v>42</v>
      </c>
      <c r="B43" s="37" t="s">
        <v>164</v>
      </c>
      <c r="C43" s="37"/>
      <c r="D43" s="37" t="s">
        <v>206</v>
      </c>
      <c r="E43" s="39" t="s">
        <v>210</v>
      </c>
      <c r="F43" s="39" t="s">
        <v>89</v>
      </c>
      <c r="G43" s="39">
        <v>1004681536</v>
      </c>
      <c r="H43" s="39">
        <v>20</v>
      </c>
      <c r="I43" s="39">
        <v>0</v>
      </c>
      <c r="J43" s="39"/>
      <c r="K43" s="39"/>
      <c r="L43" s="39"/>
      <c r="M43" s="39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</row>
    <row r="44" spans="1:115" ht="45" x14ac:dyDescent="0.25">
      <c r="A44" s="37">
        <f t="shared" si="0"/>
        <v>43</v>
      </c>
      <c r="B44" s="37" t="s">
        <v>202</v>
      </c>
      <c r="C44" s="37" t="s">
        <v>204</v>
      </c>
      <c r="D44" s="37" t="s">
        <v>136</v>
      </c>
      <c r="E44" s="39" t="s">
        <v>211</v>
      </c>
      <c r="F44" s="39" t="s">
        <v>92</v>
      </c>
      <c r="G44" s="39">
        <v>1089378611</v>
      </c>
      <c r="H44" s="39">
        <v>19</v>
      </c>
      <c r="I44" s="39">
        <v>3223140843</v>
      </c>
      <c r="J44" s="39" t="s">
        <v>721</v>
      </c>
      <c r="K44" s="39"/>
      <c r="L44" s="39"/>
      <c r="M44" s="39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</row>
    <row r="45" spans="1:115" x14ac:dyDescent="0.25">
      <c r="A45" s="37">
        <f t="shared" si="0"/>
        <v>44</v>
      </c>
      <c r="B45" s="37" t="s">
        <v>208</v>
      </c>
      <c r="C45" s="37"/>
      <c r="D45" s="37" t="s">
        <v>209</v>
      </c>
      <c r="E45" s="39" t="s">
        <v>212</v>
      </c>
      <c r="F45" s="39" t="s">
        <v>92</v>
      </c>
      <c r="G45" s="39">
        <v>1089598968</v>
      </c>
      <c r="H45" s="39">
        <v>16</v>
      </c>
      <c r="I45" s="39"/>
      <c r="J45" s="39"/>
      <c r="K45" s="39"/>
      <c r="L45" s="39"/>
      <c r="M45" s="39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</row>
    <row r="46" spans="1:115" ht="45" x14ac:dyDescent="0.25">
      <c r="A46" s="37">
        <f t="shared" si="0"/>
        <v>45</v>
      </c>
      <c r="B46" s="37" t="s">
        <v>213</v>
      </c>
      <c r="C46" s="37" t="s">
        <v>214</v>
      </c>
      <c r="D46" s="37" t="s">
        <v>215</v>
      </c>
      <c r="E46" s="39" t="s">
        <v>216</v>
      </c>
      <c r="F46" s="39" t="s">
        <v>89</v>
      </c>
      <c r="G46" s="39">
        <v>1004778236</v>
      </c>
      <c r="H46" s="39">
        <v>16</v>
      </c>
      <c r="I46" s="39">
        <v>3223056540</v>
      </c>
      <c r="J46" s="39" t="s">
        <v>721</v>
      </c>
      <c r="K46" s="39"/>
      <c r="L46" s="39"/>
      <c r="M46" s="39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</row>
    <row r="47" spans="1:115" x14ac:dyDescent="0.25">
      <c r="A47" s="37">
        <f t="shared" si="0"/>
        <v>46</v>
      </c>
      <c r="B47" s="37" t="s">
        <v>128</v>
      </c>
      <c r="C47" s="37" t="s">
        <v>217</v>
      </c>
      <c r="D47" s="37" t="s">
        <v>206</v>
      </c>
      <c r="E47" s="39" t="s">
        <v>218</v>
      </c>
      <c r="F47" s="39" t="s">
        <v>92</v>
      </c>
      <c r="G47" s="39">
        <v>1005774501</v>
      </c>
      <c r="H47" s="39">
        <v>18</v>
      </c>
      <c r="I47" s="39">
        <v>0</v>
      </c>
      <c r="J47" s="39"/>
      <c r="K47" s="39"/>
      <c r="L47" s="39"/>
      <c r="M47" s="39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</row>
    <row r="48" spans="1:115" ht="45" x14ac:dyDescent="0.25">
      <c r="A48" s="37">
        <f t="shared" si="0"/>
        <v>47</v>
      </c>
      <c r="B48" s="37" t="s">
        <v>173</v>
      </c>
      <c r="C48" s="37" t="s">
        <v>161</v>
      </c>
      <c r="D48" s="37" t="s">
        <v>223</v>
      </c>
      <c r="E48" s="39" t="s">
        <v>226</v>
      </c>
      <c r="F48" s="39" t="s">
        <v>89</v>
      </c>
      <c r="G48" s="39">
        <v>1004735404</v>
      </c>
      <c r="H48" s="39">
        <v>17</v>
      </c>
      <c r="I48" s="39">
        <v>3376992</v>
      </c>
      <c r="J48" s="39" t="s">
        <v>721</v>
      </c>
      <c r="K48" s="39"/>
      <c r="L48" s="39"/>
      <c r="M48" s="39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</row>
    <row r="49" spans="1:115" ht="45" x14ac:dyDescent="0.25">
      <c r="A49" s="37">
        <f t="shared" si="0"/>
        <v>48</v>
      </c>
      <c r="B49" s="37" t="s">
        <v>128</v>
      </c>
      <c r="C49" s="37" t="s">
        <v>221</v>
      </c>
      <c r="D49" s="37" t="s">
        <v>115</v>
      </c>
      <c r="E49" s="39" t="s">
        <v>227</v>
      </c>
      <c r="F49" s="39" t="s">
        <v>92</v>
      </c>
      <c r="G49" s="39">
        <v>1089933095</v>
      </c>
      <c r="H49" s="39">
        <v>18</v>
      </c>
      <c r="I49" s="39" t="s">
        <v>255</v>
      </c>
      <c r="J49" s="39" t="s">
        <v>720</v>
      </c>
      <c r="K49" s="39"/>
      <c r="L49" s="39"/>
      <c r="M49" s="39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</row>
    <row r="50" spans="1:115" x14ac:dyDescent="0.25">
      <c r="A50" s="37">
        <f t="shared" si="0"/>
        <v>49</v>
      </c>
      <c r="B50" s="37" t="s">
        <v>219</v>
      </c>
      <c r="C50" s="37" t="s">
        <v>222</v>
      </c>
      <c r="D50" s="37" t="s">
        <v>224</v>
      </c>
      <c r="E50" s="39" t="s">
        <v>184</v>
      </c>
      <c r="F50" s="39" t="s">
        <v>92</v>
      </c>
      <c r="G50" s="39">
        <v>1000789118</v>
      </c>
      <c r="H50" s="39">
        <v>15</v>
      </c>
      <c r="I50" s="39"/>
      <c r="J50" s="39"/>
      <c r="K50" s="39"/>
      <c r="L50" s="39"/>
      <c r="M50" s="39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</row>
    <row r="51" spans="1:115" x14ac:dyDescent="0.25">
      <c r="A51" s="37">
        <f t="shared" si="0"/>
        <v>50</v>
      </c>
      <c r="B51" s="37" t="s">
        <v>220</v>
      </c>
      <c r="C51" s="37" t="s">
        <v>157</v>
      </c>
      <c r="D51" s="37" t="s">
        <v>225</v>
      </c>
      <c r="E51" s="39" t="s">
        <v>178</v>
      </c>
      <c r="F51" s="39" t="s">
        <v>89</v>
      </c>
      <c r="G51" s="39">
        <v>1004683042</v>
      </c>
      <c r="H51" s="39">
        <v>17</v>
      </c>
      <c r="I51" s="39">
        <v>0</v>
      </c>
      <c r="J51" s="39"/>
      <c r="K51" s="39"/>
      <c r="L51" s="39"/>
      <c r="M51" s="39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</row>
    <row r="52" spans="1:115" x14ac:dyDescent="0.25">
      <c r="A52" s="37">
        <f t="shared" si="0"/>
        <v>51</v>
      </c>
      <c r="B52" s="37" t="s">
        <v>202</v>
      </c>
      <c r="C52" s="37" t="s">
        <v>228</v>
      </c>
      <c r="D52" s="37" t="s">
        <v>144</v>
      </c>
      <c r="E52" s="39" t="s">
        <v>227</v>
      </c>
      <c r="F52" s="39" t="s">
        <v>89</v>
      </c>
      <c r="G52" s="39">
        <v>1004751891</v>
      </c>
      <c r="H52" s="39">
        <v>18</v>
      </c>
      <c r="I52" s="39"/>
      <c r="J52" s="39"/>
      <c r="K52" s="39"/>
      <c r="L52" s="39"/>
      <c r="M52" s="39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</row>
    <row r="53" spans="1:115" x14ac:dyDescent="0.25">
      <c r="A53" s="37">
        <f t="shared" si="0"/>
        <v>52</v>
      </c>
      <c r="B53" s="37" t="s">
        <v>229</v>
      </c>
      <c r="C53" s="37" t="s">
        <v>134</v>
      </c>
      <c r="D53" s="37" t="s">
        <v>230</v>
      </c>
      <c r="E53" s="39" t="s">
        <v>231</v>
      </c>
      <c r="F53" s="39" t="s">
        <v>89</v>
      </c>
      <c r="G53" s="48">
        <v>1193042632</v>
      </c>
      <c r="H53" s="39">
        <v>20</v>
      </c>
      <c r="I53" s="39"/>
      <c r="J53" s="39"/>
      <c r="K53" s="39"/>
      <c r="L53" s="39"/>
      <c r="M53" s="39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</row>
    <row r="54" spans="1:115" x14ac:dyDescent="0.25">
      <c r="A54" s="37">
        <f t="shared" si="0"/>
        <v>53</v>
      </c>
      <c r="B54" s="37" t="s">
        <v>128</v>
      </c>
      <c r="C54" s="37" t="s">
        <v>161</v>
      </c>
      <c r="D54" s="37" t="s">
        <v>232</v>
      </c>
      <c r="E54" s="39" t="s">
        <v>232</v>
      </c>
      <c r="F54" s="39" t="s">
        <v>92</v>
      </c>
      <c r="G54" s="48">
        <v>1025648056</v>
      </c>
      <c r="H54" s="39">
        <v>18</v>
      </c>
      <c r="I54" s="39"/>
      <c r="J54" s="39"/>
      <c r="K54" s="39"/>
      <c r="L54" s="39"/>
      <c r="M54" s="39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7"/>
    </row>
    <row r="55" spans="1:115" ht="45" x14ac:dyDescent="0.25">
      <c r="A55" s="37">
        <f t="shared" si="0"/>
        <v>54</v>
      </c>
      <c r="B55" s="37" t="s">
        <v>229</v>
      </c>
      <c r="C55" s="37" t="s">
        <v>134</v>
      </c>
      <c r="D55" s="37" t="s">
        <v>230</v>
      </c>
      <c r="E55" s="39" t="s">
        <v>231</v>
      </c>
      <c r="F55" s="39" t="s">
        <v>89</v>
      </c>
      <c r="G55" s="48">
        <v>1193042632</v>
      </c>
      <c r="H55" s="39">
        <v>14</v>
      </c>
      <c r="I55" s="39">
        <v>3103845235</v>
      </c>
      <c r="J55" s="39" t="s">
        <v>721</v>
      </c>
      <c r="K55" s="39"/>
      <c r="L55" s="39"/>
      <c r="M55" s="39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</row>
    <row r="56" spans="1:115" x14ac:dyDescent="0.25">
      <c r="A56" s="37">
        <f t="shared" si="0"/>
        <v>55</v>
      </c>
      <c r="B56" s="37" t="s">
        <v>233</v>
      </c>
      <c r="C56" s="37" t="s">
        <v>234</v>
      </c>
      <c r="D56" s="37" t="s">
        <v>235</v>
      </c>
      <c r="E56" s="39" t="s">
        <v>236</v>
      </c>
      <c r="F56" s="39" t="s">
        <v>89</v>
      </c>
      <c r="G56" s="39">
        <v>1005020667</v>
      </c>
      <c r="H56" s="48">
        <v>18</v>
      </c>
      <c r="I56" s="48"/>
      <c r="J56" s="48"/>
      <c r="K56" s="48"/>
      <c r="L56" s="48"/>
      <c r="M56" s="48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</row>
    <row r="57" spans="1:115" x14ac:dyDescent="0.25">
      <c r="A57" s="37">
        <f t="shared" si="0"/>
        <v>56</v>
      </c>
      <c r="B57" s="37" t="s">
        <v>139</v>
      </c>
      <c r="C57" s="37"/>
      <c r="D57" s="37" t="s">
        <v>152</v>
      </c>
      <c r="E57" s="39" t="s">
        <v>237</v>
      </c>
      <c r="F57" s="39" t="s">
        <v>92</v>
      </c>
      <c r="G57" s="39">
        <v>1089930042</v>
      </c>
      <c r="H57" s="39">
        <v>20</v>
      </c>
      <c r="I57" s="39"/>
      <c r="J57" s="39"/>
      <c r="K57" s="39"/>
      <c r="L57" s="39"/>
      <c r="M57" s="39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</row>
    <row r="58" spans="1:115" ht="45" x14ac:dyDescent="0.25">
      <c r="A58" s="37">
        <f t="shared" si="0"/>
        <v>57</v>
      </c>
      <c r="B58" s="37" t="s">
        <v>238</v>
      </c>
      <c r="C58" s="37"/>
      <c r="D58" s="37" t="s">
        <v>136</v>
      </c>
      <c r="E58" s="39" t="s">
        <v>242</v>
      </c>
      <c r="F58" s="39" t="s">
        <v>89</v>
      </c>
      <c r="G58" s="39">
        <v>1002731043</v>
      </c>
      <c r="H58" s="39">
        <v>17</v>
      </c>
      <c r="I58" s="39">
        <v>3177951245</v>
      </c>
      <c r="J58" s="39" t="s">
        <v>721</v>
      </c>
      <c r="K58" s="39"/>
      <c r="L58" s="39"/>
      <c r="M58" s="39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/>
      <c r="CX58" s="37"/>
      <c r="CY58" s="37"/>
      <c r="CZ58" s="37"/>
      <c r="DA58" s="37"/>
      <c r="DB58" s="37"/>
      <c r="DC58" s="37"/>
      <c r="DD58" s="37"/>
      <c r="DE58" s="37"/>
      <c r="DF58" s="37"/>
      <c r="DG58" s="37"/>
      <c r="DH58" s="37"/>
      <c r="DI58" s="37"/>
      <c r="DJ58" s="37"/>
      <c r="DK58" s="37"/>
    </row>
    <row r="59" spans="1:115" x14ac:dyDescent="0.25">
      <c r="A59" s="37">
        <f t="shared" si="0"/>
        <v>58</v>
      </c>
      <c r="B59" s="37" t="s">
        <v>202</v>
      </c>
      <c r="C59" s="37" t="s">
        <v>243</v>
      </c>
      <c r="D59" s="37" t="s">
        <v>240</v>
      </c>
      <c r="E59" s="39" t="s">
        <v>244</v>
      </c>
      <c r="F59" s="39" t="s">
        <v>89</v>
      </c>
      <c r="G59" s="39">
        <v>1004767452</v>
      </c>
      <c r="H59" s="39">
        <v>20</v>
      </c>
      <c r="I59" s="39"/>
      <c r="J59" s="39"/>
      <c r="K59" s="39"/>
      <c r="L59" s="39"/>
      <c r="M59" s="39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7"/>
      <c r="CY59" s="37"/>
      <c r="CZ59" s="37"/>
      <c r="DA59" s="37"/>
      <c r="DB59" s="37"/>
      <c r="DC59" s="37"/>
      <c r="DD59" s="37"/>
      <c r="DE59" s="37"/>
      <c r="DF59" s="37"/>
      <c r="DG59" s="37"/>
      <c r="DH59" s="37"/>
      <c r="DI59" s="37"/>
      <c r="DJ59" s="37"/>
      <c r="DK59" s="37"/>
    </row>
    <row r="60" spans="1:115" ht="45" x14ac:dyDescent="0.25">
      <c r="A60" s="37">
        <f t="shared" si="0"/>
        <v>59</v>
      </c>
      <c r="B60" s="37" t="s">
        <v>143</v>
      </c>
      <c r="C60" s="37" t="s">
        <v>195</v>
      </c>
      <c r="D60" s="37" t="s">
        <v>241</v>
      </c>
      <c r="E60" s="39" t="s">
        <v>248</v>
      </c>
      <c r="F60" s="39" t="s">
        <v>89</v>
      </c>
      <c r="G60" s="39">
        <v>1004777350</v>
      </c>
      <c r="H60" s="39">
        <v>19</v>
      </c>
      <c r="I60" s="39">
        <v>3118428883</v>
      </c>
      <c r="J60" s="39" t="s">
        <v>721</v>
      </c>
      <c r="K60" s="39"/>
      <c r="L60" s="39"/>
      <c r="M60" s="39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</row>
    <row r="61" spans="1:115" ht="45" x14ac:dyDescent="0.25">
      <c r="A61" s="37">
        <f t="shared" si="0"/>
        <v>60</v>
      </c>
      <c r="B61" s="37" t="s">
        <v>126</v>
      </c>
      <c r="C61" s="37" t="s">
        <v>239</v>
      </c>
      <c r="D61" s="37" t="s">
        <v>178</v>
      </c>
      <c r="E61" s="39" t="s">
        <v>150</v>
      </c>
      <c r="F61" s="39" t="s">
        <v>92</v>
      </c>
      <c r="G61" s="39">
        <v>1085717580</v>
      </c>
      <c r="H61" s="39">
        <v>19</v>
      </c>
      <c r="I61" s="39">
        <v>3108593788</v>
      </c>
      <c r="J61" s="39" t="s">
        <v>721</v>
      </c>
      <c r="K61" s="39"/>
      <c r="L61" s="39"/>
      <c r="M61" s="39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</row>
    <row r="62" spans="1:115" x14ac:dyDescent="0.25">
      <c r="A62" s="37">
        <f t="shared" si="0"/>
        <v>61</v>
      </c>
      <c r="B62" s="37" t="s">
        <v>246</v>
      </c>
      <c r="C62" s="37"/>
      <c r="D62" s="37" t="s">
        <v>245</v>
      </c>
      <c r="E62" s="39" t="s">
        <v>247</v>
      </c>
      <c r="F62" s="39" t="s">
        <v>89</v>
      </c>
      <c r="G62" s="39">
        <v>1004681271</v>
      </c>
      <c r="H62" s="39">
        <v>15</v>
      </c>
      <c r="I62" s="39"/>
      <c r="J62" s="39"/>
      <c r="K62" s="39"/>
      <c r="L62" s="39"/>
      <c r="M62" s="39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37"/>
      <c r="CV62" s="37"/>
      <c r="CW62" s="37"/>
      <c r="CX62" s="37"/>
      <c r="CY62" s="37"/>
      <c r="CZ62" s="37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/>
    </row>
    <row r="63" spans="1:115" x14ac:dyDescent="0.25">
      <c r="A63" s="37">
        <f t="shared" si="0"/>
        <v>62</v>
      </c>
      <c r="B63" s="37" t="s">
        <v>249</v>
      </c>
      <c r="C63" s="37" t="s">
        <v>250</v>
      </c>
      <c r="D63" s="37" t="s">
        <v>251</v>
      </c>
      <c r="E63" s="39" t="s">
        <v>171</v>
      </c>
      <c r="F63" s="39" t="s">
        <v>92</v>
      </c>
      <c r="G63" s="39">
        <v>1193210040</v>
      </c>
      <c r="H63" s="39">
        <v>19</v>
      </c>
      <c r="I63" s="39">
        <v>3116537662</v>
      </c>
      <c r="J63" s="39" t="s">
        <v>717</v>
      </c>
      <c r="K63" s="39"/>
      <c r="L63" s="39"/>
      <c r="M63" s="39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/>
      <c r="DG63" s="37"/>
      <c r="DH63" s="37"/>
      <c r="DI63" s="37"/>
      <c r="DJ63" s="37"/>
      <c r="DK63" s="37"/>
    </row>
    <row r="64" spans="1:115" x14ac:dyDescent="0.25">
      <c r="A64" s="37">
        <f t="shared" si="0"/>
        <v>63</v>
      </c>
      <c r="B64" s="37" t="s">
        <v>252</v>
      </c>
      <c r="C64" s="37"/>
      <c r="D64" s="37" t="s">
        <v>253</v>
      </c>
      <c r="E64" s="39" t="s">
        <v>137</v>
      </c>
      <c r="F64" s="39" t="s">
        <v>92</v>
      </c>
      <c r="G64" s="39">
        <v>1088826322</v>
      </c>
      <c r="H64" s="39">
        <v>17</v>
      </c>
      <c r="I64" s="39">
        <v>3158142650</v>
      </c>
      <c r="J64" s="39" t="s">
        <v>717</v>
      </c>
      <c r="K64" s="39"/>
      <c r="L64" s="39"/>
      <c r="M64" s="39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7"/>
      <c r="CS64" s="37"/>
      <c r="CT64" s="37"/>
      <c r="CU64" s="37"/>
      <c r="CV64" s="37"/>
      <c r="CW64" s="37"/>
      <c r="CX64" s="37"/>
      <c r="CY64" s="37"/>
      <c r="CZ64" s="37"/>
      <c r="DA64" s="37"/>
      <c r="DB64" s="37"/>
      <c r="DC64" s="37"/>
      <c r="DD64" s="37"/>
      <c r="DE64" s="37"/>
      <c r="DF64" s="37"/>
      <c r="DG64" s="37"/>
      <c r="DH64" s="37"/>
      <c r="DI64" s="37"/>
      <c r="DJ64" s="37"/>
      <c r="DK64" s="37"/>
    </row>
    <row r="65" spans="8:13" x14ac:dyDescent="0.25">
      <c r="H65" s="18">
        <v>15</v>
      </c>
      <c r="I65" s="18">
        <v>0</v>
      </c>
      <c r="J65" s="18"/>
      <c r="K65" s="18"/>
      <c r="L65" s="18"/>
      <c r="M65" s="18"/>
    </row>
  </sheetData>
  <conditionalFormatting sqref="G1">
    <cfRule type="duplicateValues" dxfId="13" priority="1"/>
  </conditionalFormatting>
  <dataValidations count="11">
    <dataValidation allowBlank="1" showInputMessage="1" showErrorMessage="1" promptTitle="Campo Condicionado" prompt="Registre fecha en formato DD/MM/AAAA, tener en cuenta confirmación del evento y condición clínica de acuerdo a protocolo de INS" sqref="CR1:CT1" xr:uid="{A0874C23-1E23-46B6-BB7C-C72115FFFED7}">
      <formula1>0</formula1>
      <formula2>0</formula2>
    </dataValidation>
    <dataValidation allowBlank="1" showInputMessage="1" showErrorMessage="1" promptTitle="Campo Condicionado" prompt="Registre de acuerdo a lista desplegable, valide confirmación del evento" sqref="CU1" xr:uid="{05E9DFF7-4238-4FEF-BC86-8C8835B8C25F}">
      <formula1>0</formula1>
      <formula2>0</formula2>
    </dataValidation>
    <dataValidation allowBlank="1" showInputMessage="1" showErrorMessage="1" promptTitle="Campo Condicionado" prompt="Registre de acuerdo a lista desplegable, si el resultado de prueba rapida es REACTIVO, describa resultado de prueba cuantitativa en DILS, si no describa NINGUNO" sqref="CQ1" xr:uid="{7109A7CA-41A2-4424-B799-E3E7A1B5AB6B}">
      <formula1>0</formula1>
      <formula2>0</formula2>
    </dataValidation>
    <dataValidation allowBlank="1" showInputMessage="1" showErrorMessage="1" promptTitle="Campo Semaforizado - NO DIGITAR" prompt="Condicionado por formula" sqref="V1" xr:uid="{A9000DFC-A638-4480-9002-2A3FA930B265}">
      <formula1>0</formula1>
      <formula2>0</formula2>
    </dataValidation>
    <dataValidation allowBlank="1" showInputMessage="1" showErrorMessage="1" promptTitle="Campo Obligatorio" prompt="Registre de acuerdo a lista desplegable" sqref="AV1:AW1 BQ1" xr:uid="{11925265-B7E6-45B3-B124-9A29724F00CA}">
      <formula1>0</formula1>
      <formula2>0</formula2>
    </dataValidation>
    <dataValidation allowBlank="1" showInputMessage="1" showErrorMessage="1" promptTitle="Campo Obligatorio" prompt="Ingrese fecha en formato DD/MM/YYYY" sqref="AU1" xr:uid="{A40923E1-A01F-4F0D-9B88-CEC6A79A26FE}">
      <formula1>0</formula1>
      <formula2>0</formula2>
    </dataValidation>
    <dataValidation allowBlank="1" showInputMessage="1" showErrorMessage="1" promptTitle="Campo Condicionado" prompt="Registro de acuerdo a lista desplegable, si no describa NO APLICA por resultado primer tamizaje NGEATIVO" sqref="AX1:BA1" xr:uid="{92570A3B-A55C-485F-9057-F7C1BA0656DD}">
      <formula1>0</formula1>
      <formula2>0</formula2>
    </dataValidation>
    <dataValidation allowBlank="1" showInputMessage="1" showErrorMessage="1" promptTitle="Campo Condicionado" prompt="Ingrese correctamente fecha en formato DD/MM/YYYY" sqref="AQ1:AT1 BR1:BT1" xr:uid="{00EEE83F-96F2-4C51-994C-12D6B3C80901}">
      <formula1>0</formula1>
      <formula2>0</formula2>
    </dataValidation>
    <dataValidation allowBlank="1" showInputMessage="1" showErrorMessage="1" promptTitle="Campo Obligatorio" prompt="Registre fecha en formato DD/MM/AAAA" sqref="BU1" xr:uid="{993DA2CC-BA7E-4826-9F8A-BFB06BE4D199}">
      <formula1>0</formula1>
      <formula2>0</formula2>
    </dataValidation>
    <dataValidation allowBlank="1" showInputMessage="1" showErrorMessage="1" promptTitle="Campo Condicionado" prompt="Registre información de acuerdo a lista desplegable" sqref="AH1:AI1 AM1:AN1" xr:uid="{F6244FEE-3CC0-49C0-9A22-C3E62D8B2F24}">
      <formula1>0</formula1>
      <formula2>0</formula2>
    </dataValidation>
    <dataValidation allowBlank="1" showInputMessage="1" showErrorMessage="1" promptTitle="Campo Condicionado" prompt="Indique EVENTO DE INTERES EN SALUD PÚBLICA ACTUAL de la usuaria, establecido en lista desplegable, puede registrar mas de un evento separado por guión (-), si no describir NINGUNO" sqref="AG1 BB1:BP1 AO1:AP1 AJ1:AL1" xr:uid="{4DCBB447-31CF-4D19-BD2A-F74DC00B04A7}">
      <formula1>0</formula1>
      <formula2>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96795-3F3D-4F60-AED9-6309FFD28261}">
  <dimension ref="A1:DL31"/>
  <sheetViews>
    <sheetView workbookViewId="0">
      <selection activeCell="H13" sqref="H13"/>
    </sheetView>
  </sheetViews>
  <sheetFormatPr baseColWidth="10" defaultRowHeight="15" x14ac:dyDescent="0.25"/>
  <cols>
    <col min="7" max="7" width="44.85546875" customWidth="1"/>
  </cols>
  <sheetData>
    <row r="1" spans="1:116" ht="102" x14ac:dyDescent="0.25">
      <c r="A1" s="45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5" t="s">
        <v>16</v>
      </c>
      <c r="R1" s="6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8" t="s">
        <v>32</v>
      </c>
      <c r="AH1" s="8" t="s">
        <v>33</v>
      </c>
      <c r="AI1" s="9" t="s">
        <v>34</v>
      </c>
      <c r="AJ1" s="9" t="s">
        <v>35</v>
      </c>
      <c r="AK1" s="10" t="s">
        <v>36</v>
      </c>
      <c r="AL1" s="10" t="s">
        <v>69</v>
      </c>
      <c r="AM1" s="10" t="s">
        <v>37</v>
      </c>
      <c r="AN1" s="10" t="s">
        <v>38</v>
      </c>
      <c r="AO1" s="10" t="s">
        <v>39</v>
      </c>
      <c r="AP1" s="10" t="s">
        <v>40</v>
      </c>
      <c r="AQ1" s="10" t="s">
        <v>41</v>
      </c>
      <c r="AR1" s="10" t="s">
        <v>42</v>
      </c>
      <c r="AS1" s="10" t="s">
        <v>43</v>
      </c>
      <c r="AT1" s="10" t="s">
        <v>44</v>
      </c>
      <c r="AU1" s="10" t="s">
        <v>45</v>
      </c>
      <c r="AV1" s="10" t="s">
        <v>46</v>
      </c>
      <c r="AW1" s="11" t="s">
        <v>47</v>
      </c>
      <c r="AX1" s="12" t="s">
        <v>48</v>
      </c>
      <c r="AY1" s="13" t="s">
        <v>49</v>
      </c>
      <c r="AZ1" s="10" t="s">
        <v>50</v>
      </c>
      <c r="BA1" s="10" t="s">
        <v>51</v>
      </c>
      <c r="BB1" s="10" t="s">
        <v>52</v>
      </c>
      <c r="BC1" s="10" t="s">
        <v>53</v>
      </c>
      <c r="BD1" s="10" t="s">
        <v>54</v>
      </c>
      <c r="BE1" s="10" t="s">
        <v>55</v>
      </c>
      <c r="BF1" s="11" t="s">
        <v>56</v>
      </c>
      <c r="BG1" s="10" t="s">
        <v>57</v>
      </c>
      <c r="BH1" s="10" t="s">
        <v>58</v>
      </c>
      <c r="BI1" s="10" t="s">
        <v>59</v>
      </c>
      <c r="BJ1" s="11" t="s">
        <v>60</v>
      </c>
      <c r="BK1" s="10" t="s">
        <v>61</v>
      </c>
      <c r="BL1" s="10" t="s">
        <v>62</v>
      </c>
      <c r="BM1" s="10" t="s">
        <v>63</v>
      </c>
      <c r="BN1" s="10" t="s">
        <v>64</v>
      </c>
      <c r="BO1" s="10" t="s">
        <v>65</v>
      </c>
      <c r="BP1" s="10" t="s">
        <v>66</v>
      </c>
      <c r="BQ1" s="10" t="s">
        <v>67</v>
      </c>
      <c r="BR1" s="14" t="s">
        <v>68</v>
      </c>
      <c r="BS1" s="15" t="s">
        <v>69</v>
      </c>
      <c r="BT1" s="15" t="s">
        <v>70</v>
      </c>
      <c r="BU1" s="15" t="s">
        <v>69</v>
      </c>
      <c r="BV1" s="15" t="s">
        <v>71</v>
      </c>
      <c r="BW1" s="15" t="s">
        <v>69</v>
      </c>
      <c r="BX1" s="15" t="s">
        <v>72</v>
      </c>
      <c r="BY1" s="15" t="s">
        <v>69</v>
      </c>
      <c r="BZ1" s="15" t="s">
        <v>73</v>
      </c>
      <c r="CA1" s="15" t="s">
        <v>69</v>
      </c>
      <c r="CB1" s="16" t="s">
        <v>74</v>
      </c>
      <c r="CC1" s="10" t="s">
        <v>75</v>
      </c>
      <c r="CD1" s="10" t="s">
        <v>69</v>
      </c>
      <c r="CE1" s="13" t="s">
        <v>76</v>
      </c>
      <c r="CF1" s="12" t="s">
        <v>69</v>
      </c>
      <c r="CG1" s="10" t="s">
        <v>77</v>
      </c>
      <c r="CH1" s="10" t="s">
        <v>69</v>
      </c>
      <c r="CI1" s="10" t="s">
        <v>78</v>
      </c>
      <c r="CJ1" s="10" t="s">
        <v>69</v>
      </c>
      <c r="CK1" s="10" t="s">
        <v>79</v>
      </c>
      <c r="CL1" s="10" t="s">
        <v>80</v>
      </c>
      <c r="CM1" s="12" t="s">
        <v>81</v>
      </c>
      <c r="CN1" s="17" t="s">
        <v>82</v>
      </c>
      <c r="CO1" s="17" t="s">
        <v>83</v>
      </c>
      <c r="CP1" s="17" t="s">
        <v>84</v>
      </c>
      <c r="CQ1" s="17" t="s">
        <v>85</v>
      </c>
      <c r="CR1" s="19" t="s">
        <v>259</v>
      </c>
      <c r="CS1" s="19" t="s">
        <v>265</v>
      </c>
      <c r="CT1" s="19" t="s">
        <v>260</v>
      </c>
      <c r="CU1" s="46" t="s">
        <v>261</v>
      </c>
      <c r="CV1" s="46" t="s">
        <v>262</v>
      </c>
      <c r="CW1" s="46" t="s">
        <v>263</v>
      </c>
      <c r="CX1" s="46" t="s">
        <v>264</v>
      </c>
      <c r="CY1" s="46" t="s">
        <v>268</v>
      </c>
      <c r="CZ1" s="46" t="s">
        <v>266</v>
      </c>
      <c r="DA1" s="46" t="s">
        <v>267</v>
      </c>
      <c r="DB1" s="47" t="s">
        <v>588</v>
      </c>
      <c r="DC1" s="47" t="s">
        <v>590</v>
      </c>
      <c r="DD1" s="47" t="s">
        <v>591</v>
      </c>
      <c r="DE1" s="47" t="s">
        <v>594</v>
      </c>
      <c r="DF1" s="47" t="s">
        <v>596</v>
      </c>
      <c r="DG1" s="47" t="s">
        <v>599</v>
      </c>
      <c r="DH1" s="37"/>
      <c r="DI1" s="37"/>
      <c r="DJ1" s="37"/>
      <c r="DK1" s="37"/>
      <c r="DL1" s="37"/>
    </row>
    <row r="2" spans="1:116" x14ac:dyDescent="0.25">
      <c r="A2" s="37">
        <v>1</v>
      </c>
      <c r="B2" s="37" t="s">
        <v>1003</v>
      </c>
      <c r="C2" s="37" t="s">
        <v>1013</v>
      </c>
      <c r="D2" s="37" t="s">
        <v>1022</v>
      </c>
      <c r="E2" s="37" t="s">
        <v>429</v>
      </c>
      <c r="F2" s="37" t="s">
        <v>90</v>
      </c>
      <c r="G2" s="37" t="s">
        <v>683</v>
      </c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</row>
    <row r="3" spans="1:116" x14ac:dyDescent="0.25">
      <c r="A3" s="37">
        <v>2</v>
      </c>
      <c r="B3" s="37" t="s">
        <v>1004</v>
      </c>
      <c r="C3" s="37" t="s">
        <v>1014</v>
      </c>
      <c r="D3" s="37" t="s">
        <v>1023</v>
      </c>
      <c r="E3" s="37" t="s">
        <v>1029</v>
      </c>
      <c r="F3" s="37" t="s">
        <v>90</v>
      </c>
      <c r="G3" s="37" t="s">
        <v>684</v>
      </c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</row>
    <row r="4" spans="1:116" x14ac:dyDescent="0.25">
      <c r="A4" s="37">
        <v>3</v>
      </c>
      <c r="B4" s="37" t="s">
        <v>1005</v>
      </c>
      <c r="C4" s="37" t="s">
        <v>1015</v>
      </c>
      <c r="D4" s="37" t="s">
        <v>529</v>
      </c>
      <c r="E4" s="37" t="s">
        <v>144</v>
      </c>
      <c r="F4" s="37" t="s">
        <v>90</v>
      </c>
      <c r="G4" s="37" t="s">
        <v>685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</row>
    <row r="5" spans="1:116" x14ac:dyDescent="0.25">
      <c r="A5" s="37">
        <v>4</v>
      </c>
      <c r="B5" s="37" t="s">
        <v>1006</v>
      </c>
      <c r="C5" s="37" t="s">
        <v>222</v>
      </c>
      <c r="D5" s="37" t="s">
        <v>1024</v>
      </c>
      <c r="E5" s="37" t="s">
        <v>99</v>
      </c>
      <c r="F5" s="37" t="s">
        <v>271</v>
      </c>
      <c r="G5" s="37" t="s">
        <v>686</v>
      </c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</row>
    <row r="6" spans="1:116" x14ac:dyDescent="0.25">
      <c r="A6" s="37">
        <v>5</v>
      </c>
      <c r="B6" s="37" t="s">
        <v>174</v>
      </c>
      <c r="C6" s="37" t="s">
        <v>1016</v>
      </c>
      <c r="D6" s="37" t="s">
        <v>562</v>
      </c>
      <c r="E6" s="37" t="s">
        <v>1030</v>
      </c>
      <c r="F6" s="37" t="s">
        <v>90</v>
      </c>
      <c r="G6" s="37" t="s">
        <v>687</v>
      </c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</row>
    <row r="7" spans="1:116" x14ac:dyDescent="0.25">
      <c r="A7" s="37">
        <v>6</v>
      </c>
      <c r="B7" s="37" t="s">
        <v>278</v>
      </c>
      <c r="C7" s="37" t="s">
        <v>407</v>
      </c>
      <c r="D7" s="37" t="s">
        <v>413</v>
      </c>
      <c r="E7" s="37" t="s">
        <v>429</v>
      </c>
      <c r="F7" s="37" t="s">
        <v>688</v>
      </c>
      <c r="G7" s="37" t="s">
        <v>689</v>
      </c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</row>
    <row r="8" spans="1:116" x14ac:dyDescent="0.25">
      <c r="A8" s="37">
        <v>7</v>
      </c>
      <c r="B8" s="37" t="s">
        <v>1007</v>
      </c>
      <c r="C8" s="37" t="s">
        <v>1017</v>
      </c>
      <c r="D8" s="37" t="s">
        <v>480</v>
      </c>
      <c r="E8" s="37" t="s">
        <v>1031</v>
      </c>
      <c r="F8" s="37" t="s">
        <v>90</v>
      </c>
      <c r="G8" s="37" t="s">
        <v>690</v>
      </c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</row>
    <row r="9" spans="1:116" x14ac:dyDescent="0.25">
      <c r="A9" s="37">
        <v>8</v>
      </c>
      <c r="B9" s="37" t="s">
        <v>1008</v>
      </c>
      <c r="C9" s="37" t="s">
        <v>407</v>
      </c>
      <c r="D9" s="37" t="s">
        <v>1025</v>
      </c>
      <c r="E9" s="37" t="s">
        <v>1032</v>
      </c>
      <c r="F9" s="37" t="s">
        <v>90</v>
      </c>
      <c r="G9" s="37" t="s">
        <v>691</v>
      </c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</row>
    <row r="10" spans="1:116" x14ac:dyDescent="0.25">
      <c r="A10" s="37">
        <v>9</v>
      </c>
      <c r="B10" s="37" t="s">
        <v>1009</v>
      </c>
      <c r="C10" s="37" t="s">
        <v>125</v>
      </c>
      <c r="D10" s="37" t="s">
        <v>1026</v>
      </c>
      <c r="E10" s="37" t="s">
        <v>1033</v>
      </c>
      <c r="F10" s="37" t="s">
        <v>90</v>
      </c>
      <c r="G10" s="37" t="s">
        <v>692</v>
      </c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</row>
    <row r="11" spans="1:116" x14ac:dyDescent="0.25">
      <c r="A11" s="37">
        <v>10</v>
      </c>
      <c r="B11" s="37" t="s">
        <v>1010</v>
      </c>
      <c r="C11" s="37" t="s">
        <v>1018</v>
      </c>
      <c r="D11" s="37" t="s">
        <v>1027</v>
      </c>
      <c r="E11" s="55" t="s">
        <v>1034</v>
      </c>
      <c r="F11" s="37" t="s">
        <v>90</v>
      </c>
      <c r="G11" s="37" t="s">
        <v>693</v>
      </c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</row>
    <row r="12" spans="1:116" x14ac:dyDescent="0.25">
      <c r="A12" s="37">
        <v>11</v>
      </c>
      <c r="B12" s="37" t="s">
        <v>385</v>
      </c>
      <c r="C12" s="37" t="s">
        <v>1019</v>
      </c>
      <c r="D12" s="37" t="s">
        <v>551</v>
      </c>
      <c r="E12" s="37" t="s">
        <v>1035</v>
      </c>
      <c r="F12" s="37" t="s">
        <v>90</v>
      </c>
      <c r="G12" s="37" t="s">
        <v>694</v>
      </c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</row>
    <row r="13" spans="1:116" x14ac:dyDescent="0.25">
      <c r="A13" s="37">
        <v>12</v>
      </c>
      <c r="B13" s="37" t="s">
        <v>1011</v>
      </c>
      <c r="C13" s="37" t="s">
        <v>1020</v>
      </c>
      <c r="D13" s="37" t="s">
        <v>194</v>
      </c>
      <c r="E13" s="37" t="s">
        <v>1036</v>
      </c>
      <c r="F13" s="37" t="s">
        <v>271</v>
      </c>
      <c r="G13" s="37" t="s">
        <v>695</v>
      </c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</row>
    <row r="14" spans="1:116" x14ac:dyDescent="0.25">
      <c r="A14" s="37">
        <v>13</v>
      </c>
      <c r="B14" s="37" t="s">
        <v>1012</v>
      </c>
      <c r="C14" s="37" t="s">
        <v>1021</v>
      </c>
      <c r="D14" s="37" t="s">
        <v>1028</v>
      </c>
      <c r="E14" s="37" t="s">
        <v>1037</v>
      </c>
      <c r="F14" s="37" t="s">
        <v>90</v>
      </c>
      <c r="G14" s="37" t="s">
        <v>696</v>
      </c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</row>
    <row r="15" spans="1:116" x14ac:dyDescent="0.25">
      <c r="A15" s="37">
        <v>14</v>
      </c>
      <c r="B15" s="37" t="s">
        <v>1038</v>
      </c>
      <c r="C15" s="37" t="s">
        <v>1041</v>
      </c>
      <c r="D15" s="37" t="s">
        <v>189</v>
      </c>
      <c r="E15" s="37" t="s">
        <v>1045</v>
      </c>
      <c r="F15" s="37" t="s">
        <v>90</v>
      </c>
      <c r="G15" s="37" t="s">
        <v>697</v>
      </c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</row>
    <row r="16" spans="1:116" x14ac:dyDescent="0.25">
      <c r="A16" s="37">
        <v>15</v>
      </c>
      <c r="B16" s="37" t="s">
        <v>1006</v>
      </c>
      <c r="C16" s="37" t="s">
        <v>222</v>
      </c>
      <c r="D16" s="37" t="s">
        <v>1024</v>
      </c>
      <c r="E16" s="37" t="s">
        <v>99</v>
      </c>
      <c r="F16" s="37" t="s">
        <v>271</v>
      </c>
      <c r="G16" s="37" t="s">
        <v>698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</row>
    <row r="17" spans="1:116" x14ac:dyDescent="0.25">
      <c r="A17" s="37">
        <v>16</v>
      </c>
      <c r="B17" s="37" t="s">
        <v>1039</v>
      </c>
      <c r="C17" s="37" t="s">
        <v>153</v>
      </c>
      <c r="D17" s="37" t="s">
        <v>1043</v>
      </c>
      <c r="E17" s="37" t="s">
        <v>1046</v>
      </c>
      <c r="F17" s="37" t="s">
        <v>90</v>
      </c>
      <c r="G17" s="37" t="s">
        <v>699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</row>
    <row r="18" spans="1:116" x14ac:dyDescent="0.25">
      <c r="A18" s="37">
        <v>17</v>
      </c>
      <c r="B18" s="37" t="s">
        <v>618</v>
      </c>
      <c r="C18" s="37" t="s">
        <v>1048</v>
      </c>
      <c r="D18" s="37" t="s">
        <v>1044</v>
      </c>
      <c r="E18" s="37" t="s">
        <v>1049</v>
      </c>
      <c r="F18" s="37" t="s">
        <v>90</v>
      </c>
      <c r="G18" s="37" t="s">
        <v>700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</row>
    <row r="19" spans="1:116" x14ac:dyDescent="0.25">
      <c r="A19" s="37">
        <v>18</v>
      </c>
      <c r="B19" s="37" t="s">
        <v>1050</v>
      </c>
      <c r="C19" s="37" t="s">
        <v>1057</v>
      </c>
      <c r="D19" s="37" t="s">
        <v>223</v>
      </c>
      <c r="E19" s="37" t="s">
        <v>1047</v>
      </c>
      <c r="F19" s="37" t="s">
        <v>90</v>
      </c>
      <c r="G19" s="37" t="s">
        <v>701</v>
      </c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</row>
    <row r="20" spans="1:116" x14ac:dyDescent="0.25">
      <c r="A20" s="37">
        <v>19</v>
      </c>
      <c r="B20" s="37" t="s">
        <v>1042</v>
      </c>
      <c r="C20" s="37"/>
      <c r="D20" s="37" t="s">
        <v>673</v>
      </c>
      <c r="E20" s="37" t="s">
        <v>1040</v>
      </c>
      <c r="F20" s="37" t="s">
        <v>688</v>
      </c>
      <c r="G20" s="37" t="s">
        <v>702</v>
      </c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</row>
    <row r="21" spans="1:116" x14ac:dyDescent="0.25">
      <c r="A21" s="37">
        <v>20</v>
      </c>
      <c r="B21" s="37" t="s">
        <v>195</v>
      </c>
      <c r="C21" s="37" t="s">
        <v>481</v>
      </c>
      <c r="D21" s="37" t="s">
        <v>675</v>
      </c>
      <c r="E21" s="56" t="s">
        <v>99</v>
      </c>
      <c r="F21" s="56" t="s">
        <v>271</v>
      </c>
      <c r="G21" s="56" t="s">
        <v>703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</row>
    <row r="22" spans="1:116" x14ac:dyDescent="0.25">
      <c r="A22" s="37">
        <v>21</v>
      </c>
      <c r="B22" s="37" t="s">
        <v>1051</v>
      </c>
      <c r="C22" s="37" t="s">
        <v>102</v>
      </c>
      <c r="D22" s="37" t="s">
        <v>292</v>
      </c>
      <c r="E22" s="37" t="s">
        <v>244</v>
      </c>
      <c r="F22" s="37" t="s">
        <v>90</v>
      </c>
      <c r="G22" s="37" t="s">
        <v>704</v>
      </c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</row>
    <row r="23" spans="1:116" x14ac:dyDescent="0.25">
      <c r="A23" s="37">
        <v>22</v>
      </c>
      <c r="B23" s="37" t="s">
        <v>618</v>
      </c>
      <c r="C23" s="37" t="s">
        <v>1058</v>
      </c>
      <c r="D23" s="37" t="s">
        <v>194</v>
      </c>
      <c r="E23" s="37" t="s">
        <v>176</v>
      </c>
      <c r="F23" s="37" t="s">
        <v>90</v>
      </c>
      <c r="G23" s="37" t="s">
        <v>705</v>
      </c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</row>
    <row r="24" spans="1:116" x14ac:dyDescent="0.25">
      <c r="A24" s="37">
        <v>23</v>
      </c>
      <c r="B24" s="37" t="s">
        <v>1052</v>
      </c>
      <c r="C24" s="37" t="s">
        <v>1059</v>
      </c>
      <c r="D24" s="37" t="s">
        <v>572</v>
      </c>
      <c r="E24" s="37" t="s">
        <v>706</v>
      </c>
      <c r="F24" s="37" t="s">
        <v>90</v>
      </c>
      <c r="G24" s="37" t="s">
        <v>707</v>
      </c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</row>
    <row r="25" spans="1:116" x14ac:dyDescent="0.25">
      <c r="A25" s="37">
        <v>24</v>
      </c>
      <c r="B25" s="37" t="s">
        <v>1053</v>
      </c>
      <c r="C25" s="37" t="s">
        <v>1060</v>
      </c>
      <c r="D25" s="37" t="s">
        <v>1066</v>
      </c>
      <c r="E25" s="37" t="s">
        <v>1069</v>
      </c>
      <c r="F25" s="37" t="s">
        <v>90</v>
      </c>
      <c r="G25" s="37" t="s">
        <v>708</v>
      </c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</row>
    <row r="26" spans="1:116" x14ac:dyDescent="0.25">
      <c r="A26" s="37">
        <v>25</v>
      </c>
      <c r="B26" s="37" t="s">
        <v>624</v>
      </c>
      <c r="C26" s="37" t="s">
        <v>1074</v>
      </c>
      <c r="D26" s="37" t="s">
        <v>372</v>
      </c>
      <c r="E26" s="37" t="s">
        <v>206</v>
      </c>
      <c r="F26" s="37" t="s">
        <v>90</v>
      </c>
      <c r="G26" s="37" t="s">
        <v>709</v>
      </c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</row>
    <row r="27" spans="1:116" x14ac:dyDescent="0.25">
      <c r="A27" s="37">
        <v>26</v>
      </c>
      <c r="B27" s="37" t="s">
        <v>1054</v>
      </c>
      <c r="C27" s="37" t="s">
        <v>1061</v>
      </c>
      <c r="D27" s="37" t="s">
        <v>505</v>
      </c>
      <c r="E27" s="37" t="s">
        <v>1070</v>
      </c>
      <c r="F27" s="37" t="s">
        <v>271</v>
      </c>
      <c r="G27" s="37" t="s">
        <v>710</v>
      </c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</row>
    <row r="28" spans="1:116" x14ac:dyDescent="0.25">
      <c r="A28" s="37">
        <v>27</v>
      </c>
      <c r="B28" s="37" t="s">
        <v>423</v>
      </c>
      <c r="C28" s="37" t="s">
        <v>1062</v>
      </c>
      <c r="D28" s="37" t="s">
        <v>200</v>
      </c>
      <c r="E28" s="37" t="s">
        <v>1071</v>
      </c>
      <c r="F28" s="37" t="s">
        <v>90</v>
      </c>
      <c r="G28" s="37" t="s">
        <v>711</v>
      </c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</row>
    <row r="29" spans="1:116" x14ac:dyDescent="0.25">
      <c r="A29" s="37">
        <v>28</v>
      </c>
      <c r="B29" s="37" t="s">
        <v>1055</v>
      </c>
      <c r="C29" s="37" t="s">
        <v>1063</v>
      </c>
      <c r="D29" s="37" t="s">
        <v>136</v>
      </c>
      <c r="E29" s="37" t="s">
        <v>194</v>
      </c>
      <c r="F29" s="37" t="s">
        <v>90</v>
      </c>
      <c r="G29" s="37" t="s">
        <v>712</v>
      </c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</row>
    <row r="30" spans="1:116" x14ac:dyDescent="0.25">
      <c r="A30" s="37">
        <v>29</v>
      </c>
      <c r="B30" s="37" t="s">
        <v>1056</v>
      </c>
      <c r="C30" s="37" t="s">
        <v>1064</v>
      </c>
      <c r="D30" s="37" t="s">
        <v>1067</v>
      </c>
      <c r="E30" s="37" t="s">
        <v>1072</v>
      </c>
      <c r="F30" s="37" t="s">
        <v>90</v>
      </c>
      <c r="G30" s="37" t="s">
        <v>713</v>
      </c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</row>
    <row r="31" spans="1:116" x14ac:dyDescent="0.25">
      <c r="A31" s="37">
        <v>30</v>
      </c>
      <c r="B31" s="37" t="s">
        <v>1075</v>
      </c>
      <c r="C31" s="37" t="s">
        <v>1065</v>
      </c>
      <c r="D31" s="37" t="s">
        <v>1068</v>
      </c>
      <c r="E31" s="37" t="s">
        <v>1073</v>
      </c>
      <c r="F31" s="37" t="s">
        <v>90</v>
      </c>
      <c r="G31" s="37" t="s">
        <v>714</v>
      </c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</row>
  </sheetData>
  <conditionalFormatting sqref="G1">
    <cfRule type="duplicateValues" dxfId="5" priority="1"/>
  </conditionalFormatting>
  <dataValidations count="11">
    <dataValidation allowBlank="1" showInputMessage="1" showErrorMessage="1" promptTitle="Campo Condicionado" prompt="Indique EVENTO DE INTERES EN SALUD PÚBLICA ACTUAL de la usuaria, establecido en lista desplegable, puede registrar mas de un evento separado por guión (-), si no describir NINGUNO" sqref="AC1 AX1:BL1 AK1:AL1 AF1:AH1" xr:uid="{E8845D14-7D56-4299-B901-AF38D8F3CEFB}">
      <formula1>0</formula1>
      <formula2>0</formula2>
    </dataValidation>
    <dataValidation allowBlank="1" showInputMessage="1" showErrorMessage="1" promptTitle="Campo Condicionado" prompt="Registre información de acuerdo a lista desplegable" sqref="AD1:AE1 AI1:AJ1" xr:uid="{E21461BD-11CC-4ADB-9453-BB045CD89C1F}">
      <formula1>0</formula1>
      <formula2>0</formula2>
    </dataValidation>
    <dataValidation allowBlank="1" showInputMessage="1" showErrorMessage="1" promptTitle="Campo Obligatorio" prompt="Registre fecha en formato DD/MM/AAAA" sqref="BQ1" xr:uid="{1D9844F0-93D6-4AE9-B282-0EA50F927E9A}">
      <formula1>0</formula1>
      <formula2>0</formula2>
    </dataValidation>
    <dataValidation allowBlank="1" showInputMessage="1" showErrorMessage="1" promptTitle="Campo Condicionado" prompt="Ingrese correctamente fecha en formato DD/MM/YYYY" sqref="AM1:AP1 BN1:BP1" xr:uid="{A2FB80CA-F9F4-461B-831C-C93D158C4D09}">
      <formula1>0</formula1>
      <formula2>0</formula2>
    </dataValidation>
    <dataValidation allowBlank="1" showInputMessage="1" showErrorMessage="1" promptTitle="Campo Condicionado" prompt="Registro de acuerdo a lista desplegable, si no describa NO APLICA por resultado primer tamizaje NGEATIVO" sqref="AT1:AW1" xr:uid="{A69534C7-ED49-4737-8EC1-EAF7A8E657F2}">
      <formula1>0</formula1>
      <formula2>0</formula2>
    </dataValidation>
    <dataValidation allowBlank="1" showInputMessage="1" showErrorMessage="1" promptTitle="Campo Obligatorio" prompt="Ingrese fecha en formato DD/MM/YYYY" sqref="AQ1" xr:uid="{8801B87E-CBE9-4403-BC20-B11BB000D512}">
      <formula1>0</formula1>
      <formula2>0</formula2>
    </dataValidation>
    <dataValidation allowBlank="1" showInputMessage="1" showErrorMessage="1" promptTitle="Campo Obligatorio" prompt="Registre de acuerdo a lista desplegable" sqref="AR1:AS1 BM1" xr:uid="{64F96D94-D8F7-4691-9919-80D751B8A404}">
      <formula1>0</formula1>
      <formula2>0</formula2>
    </dataValidation>
    <dataValidation allowBlank="1" showInputMessage="1" showErrorMessage="1" promptTitle="Campo Semaforizado - NO DIGITAR" prompt="Condicionado por formula" sqref="R1" xr:uid="{C5550DF4-88E1-4C0E-B327-74B0382650FD}">
      <formula1>0</formula1>
      <formula2>0</formula2>
    </dataValidation>
    <dataValidation allowBlank="1" showInputMessage="1" showErrorMessage="1" promptTitle="Campo Condicionado" prompt="Registre de acuerdo a lista desplegable, si el resultado de prueba rapida es REACTIVO, describa resultado de prueba cuantitativa en DILS, si no describa NINGUNO" sqref="CM1" xr:uid="{40B7CC8A-BEE3-4D8C-B011-A18CDC008EB7}">
      <formula1>0</formula1>
      <formula2>0</formula2>
    </dataValidation>
    <dataValidation allowBlank="1" showInputMessage="1" showErrorMessage="1" promptTitle="Campo Condicionado" prompt="Registre de acuerdo a lista desplegable, valide confirmación del evento" sqref="CQ1" xr:uid="{63529B4D-3117-4B95-A1DE-5655866641C3}">
      <formula1>0</formula1>
      <formula2>0</formula2>
    </dataValidation>
    <dataValidation allowBlank="1" showInputMessage="1" showErrorMessage="1" promptTitle="Campo Condicionado" prompt="Registre fecha en formato DD/MM/AAAA, tener en cuenta confirmación del evento y condición clínica de acuerdo a protocolo de INS" sqref="CN1:CP1" xr:uid="{0BE30EAE-B5DD-448B-8CD2-2EF093E1B2E9}">
      <formula1>0</formula1>
      <formula2>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F378E-E846-4101-A9A8-FC3780169FFD}">
  <dimension ref="A1:DK47"/>
  <sheetViews>
    <sheetView topLeftCell="D1" workbookViewId="0">
      <selection activeCell="K2" sqref="K2"/>
    </sheetView>
  </sheetViews>
  <sheetFormatPr baseColWidth="10" defaultRowHeight="15" x14ac:dyDescent="0.25"/>
  <cols>
    <col min="10" max="10" width="33.5703125" customWidth="1"/>
    <col min="11" max="11" width="18.7109375" customWidth="1"/>
    <col min="12" max="12" width="21" customWidth="1"/>
    <col min="13" max="13" width="21.28515625" customWidth="1"/>
    <col min="15" max="15" width="13.5703125" customWidth="1"/>
    <col min="19" max="19" width="13.42578125" customWidth="1"/>
    <col min="25" max="25" width="28.140625" customWidth="1"/>
    <col min="26" max="26" width="22.28515625" customWidth="1"/>
    <col min="36" max="36" width="18.85546875" customWidth="1"/>
    <col min="41" max="41" width="14" customWidth="1"/>
    <col min="102" max="102" width="22.7109375" customWidth="1"/>
    <col min="104" max="104" width="18.28515625" customWidth="1"/>
  </cols>
  <sheetData>
    <row r="1" spans="1:115" ht="102" x14ac:dyDescent="0.25">
      <c r="A1" s="45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715</v>
      </c>
      <c r="K1" s="2" t="s">
        <v>756</v>
      </c>
      <c r="L1" s="2" t="s">
        <v>757</v>
      </c>
      <c r="M1" s="2" t="s">
        <v>758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 t="s">
        <v>15</v>
      </c>
      <c r="U1" s="5" t="s">
        <v>16</v>
      </c>
      <c r="V1" s="6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  <c r="AC1" s="2" t="s">
        <v>24</v>
      </c>
      <c r="AD1" s="2" t="s">
        <v>25</v>
      </c>
      <c r="AE1" s="2" t="s">
        <v>26</v>
      </c>
      <c r="AF1" s="2" t="s">
        <v>27</v>
      </c>
      <c r="AG1" s="7" t="s">
        <v>28</v>
      </c>
      <c r="AH1" s="7" t="s">
        <v>29</v>
      </c>
      <c r="AI1" s="7" t="s">
        <v>30</v>
      </c>
      <c r="AJ1" s="7" t="s">
        <v>31</v>
      </c>
      <c r="AK1" s="8" t="s">
        <v>32</v>
      </c>
      <c r="AL1" s="8" t="s">
        <v>33</v>
      </c>
      <c r="AM1" s="9" t="s">
        <v>34</v>
      </c>
      <c r="AN1" s="9" t="s">
        <v>35</v>
      </c>
      <c r="AO1" s="10" t="s">
        <v>36</v>
      </c>
      <c r="AP1" s="10" t="s">
        <v>69</v>
      </c>
      <c r="AQ1" s="10" t="s">
        <v>37</v>
      </c>
      <c r="AR1" s="10" t="s">
        <v>38</v>
      </c>
      <c r="AS1" s="10" t="s">
        <v>39</v>
      </c>
      <c r="AT1" s="10" t="s">
        <v>40</v>
      </c>
      <c r="AU1" s="10" t="s">
        <v>41</v>
      </c>
      <c r="AV1" s="10" t="s">
        <v>42</v>
      </c>
      <c r="AW1" s="10" t="s">
        <v>43</v>
      </c>
      <c r="AX1" s="10" t="s">
        <v>44</v>
      </c>
      <c r="AY1" s="10" t="s">
        <v>45</v>
      </c>
      <c r="AZ1" s="10" t="s">
        <v>46</v>
      </c>
      <c r="BA1" s="11" t="s">
        <v>47</v>
      </c>
      <c r="BB1" s="12" t="s">
        <v>48</v>
      </c>
      <c r="BC1" s="13" t="s">
        <v>49</v>
      </c>
      <c r="BD1" s="10" t="s">
        <v>50</v>
      </c>
      <c r="BE1" s="10" t="s">
        <v>51</v>
      </c>
      <c r="BF1" s="10" t="s">
        <v>52</v>
      </c>
      <c r="BG1" s="10" t="s">
        <v>53</v>
      </c>
      <c r="BH1" s="10" t="s">
        <v>54</v>
      </c>
      <c r="BI1" s="10" t="s">
        <v>55</v>
      </c>
      <c r="BJ1" s="11" t="s">
        <v>56</v>
      </c>
      <c r="BK1" s="10" t="s">
        <v>57</v>
      </c>
      <c r="BL1" s="10" t="s">
        <v>58</v>
      </c>
      <c r="BM1" s="10" t="s">
        <v>59</v>
      </c>
      <c r="BN1" s="11" t="s">
        <v>60</v>
      </c>
      <c r="BO1" s="10" t="s">
        <v>61</v>
      </c>
      <c r="BP1" s="10" t="s">
        <v>62</v>
      </c>
      <c r="BQ1" s="10" t="s">
        <v>63</v>
      </c>
      <c r="BR1" s="10" t="s">
        <v>64</v>
      </c>
      <c r="BS1" s="10" t="s">
        <v>65</v>
      </c>
      <c r="BT1" s="10" t="s">
        <v>66</v>
      </c>
      <c r="BU1" s="10" t="s">
        <v>67</v>
      </c>
      <c r="BV1" s="14" t="s">
        <v>68</v>
      </c>
      <c r="BW1" s="15" t="s">
        <v>69</v>
      </c>
      <c r="BX1" s="15" t="s">
        <v>70</v>
      </c>
      <c r="BY1" s="15" t="s">
        <v>69</v>
      </c>
      <c r="BZ1" s="15" t="s">
        <v>71</v>
      </c>
      <c r="CA1" s="15" t="s">
        <v>69</v>
      </c>
      <c r="CB1" s="15" t="s">
        <v>72</v>
      </c>
      <c r="CC1" s="15" t="s">
        <v>69</v>
      </c>
      <c r="CD1" s="15" t="s">
        <v>73</v>
      </c>
      <c r="CE1" s="15" t="s">
        <v>69</v>
      </c>
      <c r="CF1" s="16" t="s">
        <v>74</v>
      </c>
      <c r="CG1" s="10" t="s">
        <v>75</v>
      </c>
      <c r="CH1" s="10" t="s">
        <v>69</v>
      </c>
      <c r="CI1" s="13" t="s">
        <v>76</v>
      </c>
      <c r="CJ1" s="12" t="s">
        <v>69</v>
      </c>
      <c r="CK1" s="10" t="s">
        <v>77</v>
      </c>
      <c r="CL1" s="10" t="s">
        <v>69</v>
      </c>
      <c r="CM1" s="10" t="s">
        <v>78</v>
      </c>
      <c r="CN1" s="10" t="s">
        <v>69</v>
      </c>
      <c r="CO1" s="10" t="s">
        <v>79</v>
      </c>
      <c r="CP1" s="10" t="s">
        <v>80</v>
      </c>
      <c r="CQ1" s="12" t="s">
        <v>81</v>
      </c>
      <c r="CR1" s="17" t="s">
        <v>82</v>
      </c>
      <c r="CS1" s="17" t="s">
        <v>83</v>
      </c>
      <c r="CT1" s="17" t="s">
        <v>84</v>
      </c>
      <c r="CU1" s="17" t="s">
        <v>85</v>
      </c>
      <c r="CV1" s="19" t="s">
        <v>259</v>
      </c>
      <c r="CW1" s="19" t="s">
        <v>265</v>
      </c>
      <c r="CX1" s="19" t="s">
        <v>260</v>
      </c>
      <c r="CY1" s="46" t="s">
        <v>261</v>
      </c>
      <c r="CZ1" s="46" t="s">
        <v>262</v>
      </c>
      <c r="DA1" s="46" t="s">
        <v>263</v>
      </c>
      <c r="DB1" s="46" t="s">
        <v>264</v>
      </c>
      <c r="DC1" s="46" t="s">
        <v>268</v>
      </c>
      <c r="DD1" s="46" t="s">
        <v>266</v>
      </c>
      <c r="DE1" s="46" t="s">
        <v>267</v>
      </c>
      <c r="DF1" s="47" t="s">
        <v>588</v>
      </c>
      <c r="DG1" s="47" t="s">
        <v>590</v>
      </c>
      <c r="DH1" s="47" t="s">
        <v>591</v>
      </c>
      <c r="DI1" s="47" t="s">
        <v>594</v>
      </c>
      <c r="DJ1" s="47" t="s">
        <v>596</v>
      </c>
      <c r="DK1" s="47" t="s">
        <v>599</v>
      </c>
    </row>
    <row r="2" spans="1:115" ht="90" x14ac:dyDescent="0.25">
      <c r="A2" s="37">
        <v>1</v>
      </c>
      <c r="B2" s="37" t="s">
        <v>499</v>
      </c>
      <c r="C2" s="37" t="s">
        <v>307</v>
      </c>
      <c r="D2" s="37" t="s">
        <v>512</v>
      </c>
      <c r="E2" s="37" t="s">
        <v>519</v>
      </c>
      <c r="F2" s="37" t="s">
        <v>89</v>
      </c>
      <c r="G2" s="37">
        <v>1007214357</v>
      </c>
      <c r="H2" s="37">
        <v>20</v>
      </c>
      <c r="I2" s="37">
        <v>3107629844</v>
      </c>
      <c r="J2" s="39" t="s">
        <v>896</v>
      </c>
      <c r="K2" s="37"/>
      <c r="L2" s="37"/>
      <c r="M2" s="37"/>
      <c r="N2" s="37" t="s">
        <v>731</v>
      </c>
      <c r="O2" s="37" t="s">
        <v>730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</row>
    <row r="3" spans="1:115" x14ac:dyDescent="0.25">
      <c r="A3" s="37">
        <f>SUM(A2+1)</f>
        <v>2</v>
      </c>
      <c r="B3" s="37" t="s">
        <v>483</v>
      </c>
      <c r="C3" s="37"/>
      <c r="D3" s="37" t="s">
        <v>105</v>
      </c>
      <c r="E3" s="37" t="s">
        <v>520</v>
      </c>
      <c r="F3" s="37" t="s">
        <v>92</v>
      </c>
      <c r="G3" s="37">
        <v>1088248822</v>
      </c>
      <c r="H3" s="37">
        <v>16</v>
      </c>
      <c r="I3" s="37">
        <v>3122097169</v>
      </c>
      <c r="J3" s="37" t="s">
        <v>728</v>
      </c>
      <c r="K3" s="37"/>
      <c r="L3" s="37"/>
      <c r="M3" s="37"/>
      <c r="N3" s="37" t="s">
        <v>731</v>
      </c>
      <c r="O3" s="37" t="s">
        <v>730</v>
      </c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</row>
    <row r="4" spans="1:115" x14ac:dyDescent="0.25">
      <c r="A4" s="37">
        <f t="shared" ref="A4:A47" si="0">SUM(A3+1)</f>
        <v>3</v>
      </c>
      <c r="B4" s="37" t="s">
        <v>500</v>
      </c>
      <c r="C4" s="37" t="s">
        <v>507</v>
      </c>
      <c r="D4" s="37" t="s">
        <v>521</v>
      </c>
      <c r="E4" s="37" t="s">
        <v>522</v>
      </c>
      <c r="F4" s="37" t="s">
        <v>92</v>
      </c>
      <c r="G4" s="37">
        <v>1063948371</v>
      </c>
      <c r="H4" s="37">
        <v>17</v>
      </c>
      <c r="I4" s="37"/>
      <c r="J4" s="37"/>
      <c r="K4" s="37"/>
      <c r="L4" s="37"/>
      <c r="M4" s="37"/>
      <c r="N4" s="37" t="s">
        <v>731</v>
      </c>
      <c r="O4" s="37" t="s">
        <v>1206</v>
      </c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</row>
    <row r="5" spans="1:115" x14ac:dyDescent="0.25">
      <c r="A5" s="37">
        <f t="shared" si="0"/>
        <v>4</v>
      </c>
      <c r="B5" s="37" t="s">
        <v>508</v>
      </c>
      <c r="C5" s="37"/>
      <c r="D5" s="37" t="s">
        <v>466</v>
      </c>
      <c r="E5" s="37" t="s">
        <v>501</v>
      </c>
      <c r="F5" s="37" t="s">
        <v>89</v>
      </c>
      <c r="G5" s="37">
        <v>1004789534</v>
      </c>
      <c r="H5" s="37">
        <v>20</v>
      </c>
      <c r="I5" s="37">
        <v>3259596</v>
      </c>
      <c r="J5" s="37" t="s">
        <v>728</v>
      </c>
      <c r="K5" s="37"/>
      <c r="L5" s="37"/>
      <c r="M5" s="37"/>
      <c r="N5" s="37" t="s">
        <v>1207</v>
      </c>
      <c r="O5" s="37" t="s">
        <v>730</v>
      </c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</row>
    <row r="6" spans="1:115" x14ac:dyDescent="0.25">
      <c r="A6" s="37">
        <f t="shared" si="0"/>
        <v>5</v>
      </c>
      <c r="B6" s="37" t="s">
        <v>502</v>
      </c>
      <c r="C6" s="37" t="s">
        <v>509</v>
      </c>
      <c r="D6" s="37" t="s">
        <v>438</v>
      </c>
      <c r="E6" s="37" t="s">
        <v>523</v>
      </c>
      <c r="F6" s="37" t="s">
        <v>269</v>
      </c>
      <c r="G6" s="37" t="s">
        <v>486</v>
      </c>
      <c r="H6" s="37">
        <v>17</v>
      </c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</row>
    <row r="7" spans="1:115" x14ac:dyDescent="0.25">
      <c r="A7" s="37">
        <f t="shared" si="0"/>
        <v>6</v>
      </c>
      <c r="B7" s="37" t="s">
        <v>457</v>
      </c>
      <c r="C7" s="37" t="s">
        <v>510</v>
      </c>
      <c r="D7" s="37" t="s">
        <v>115</v>
      </c>
      <c r="E7" s="37" t="s">
        <v>524</v>
      </c>
      <c r="F7" s="37" t="s">
        <v>90</v>
      </c>
      <c r="G7" s="37" t="s">
        <v>487</v>
      </c>
      <c r="H7" s="37">
        <v>19</v>
      </c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</row>
    <row r="8" spans="1:115" ht="45" x14ac:dyDescent="0.25">
      <c r="A8" s="37">
        <f t="shared" si="0"/>
        <v>7</v>
      </c>
      <c r="B8" s="37" t="s">
        <v>503</v>
      </c>
      <c r="C8" s="37" t="s">
        <v>419</v>
      </c>
      <c r="D8" s="37" t="s">
        <v>513</v>
      </c>
      <c r="E8" s="37" t="s">
        <v>144</v>
      </c>
      <c r="F8" s="37" t="s">
        <v>92</v>
      </c>
      <c r="G8" s="37">
        <v>1095268254</v>
      </c>
      <c r="H8" s="37">
        <v>16</v>
      </c>
      <c r="I8" s="37">
        <v>3370717</v>
      </c>
      <c r="J8" s="39" t="s">
        <v>897</v>
      </c>
      <c r="K8" s="37"/>
      <c r="L8" s="37"/>
      <c r="M8" s="37"/>
      <c r="N8" s="37" t="s">
        <v>731</v>
      </c>
      <c r="O8" s="37" t="s">
        <v>766</v>
      </c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</row>
    <row r="9" spans="1:115" x14ac:dyDescent="0.25">
      <c r="A9" s="37">
        <f t="shared" si="0"/>
        <v>8</v>
      </c>
      <c r="B9" s="37" t="s">
        <v>504</v>
      </c>
      <c r="C9" s="37" t="s">
        <v>102</v>
      </c>
      <c r="D9" s="37" t="s">
        <v>514</v>
      </c>
      <c r="E9" s="37" t="s">
        <v>525</v>
      </c>
      <c r="F9" s="37" t="s">
        <v>90</v>
      </c>
      <c r="G9" s="37" t="s">
        <v>488</v>
      </c>
      <c r="H9" s="37">
        <v>20</v>
      </c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</row>
    <row r="10" spans="1:115" x14ac:dyDescent="0.25">
      <c r="A10" s="37">
        <f t="shared" si="0"/>
        <v>9</v>
      </c>
      <c r="B10" s="37" t="s">
        <v>417</v>
      </c>
      <c r="C10" s="37" t="s">
        <v>511</v>
      </c>
      <c r="D10" s="37" t="s">
        <v>515</v>
      </c>
      <c r="E10" s="37" t="s">
        <v>223</v>
      </c>
      <c r="F10" s="37" t="s">
        <v>89</v>
      </c>
      <c r="G10" s="37">
        <v>1088361363</v>
      </c>
      <c r="H10" s="37">
        <v>19</v>
      </c>
      <c r="I10" s="37">
        <v>0</v>
      </c>
      <c r="J10" s="37"/>
      <c r="K10" s="37"/>
      <c r="L10" s="37"/>
      <c r="M10" s="37"/>
      <c r="N10" s="37" t="s">
        <v>731</v>
      </c>
      <c r="O10" s="37" t="s">
        <v>766</v>
      </c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</row>
    <row r="11" spans="1:115" x14ac:dyDescent="0.25">
      <c r="A11" s="37">
        <f t="shared" si="0"/>
        <v>10</v>
      </c>
      <c r="B11" s="37" t="s">
        <v>295</v>
      </c>
      <c r="C11" s="37"/>
      <c r="D11" s="37" t="s">
        <v>516</v>
      </c>
      <c r="E11" s="37" t="s">
        <v>505</v>
      </c>
      <c r="F11" s="37" t="s">
        <v>89</v>
      </c>
      <c r="G11" s="37">
        <v>1192770008</v>
      </c>
      <c r="H11" s="37">
        <v>20</v>
      </c>
      <c r="I11" s="37">
        <v>3216172548</v>
      </c>
      <c r="J11" s="37" t="s">
        <v>728</v>
      </c>
      <c r="K11" s="37"/>
      <c r="L11" s="37"/>
      <c r="M11" s="37"/>
      <c r="N11" s="37" t="s">
        <v>731</v>
      </c>
      <c r="O11" s="37" t="s">
        <v>766</v>
      </c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</row>
    <row r="12" spans="1:115" x14ac:dyDescent="0.25">
      <c r="A12" s="37">
        <f t="shared" si="0"/>
        <v>11</v>
      </c>
      <c r="B12" s="37" t="s">
        <v>526</v>
      </c>
      <c r="C12" s="37" t="s">
        <v>397</v>
      </c>
      <c r="D12" s="37" t="s">
        <v>517</v>
      </c>
      <c r="E12" s="37" t="s">
        <v>527</v>
      </c>
      <c r="F12" s="37" t="s">
        <v>90</v>
      </c>
      <c r="G12" s="37" t="s">
        <v>489</v>
      </c>
      <c r="H12" s="37">
        <v>0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</row>
    <row r="13" spans="1:115" x14ac:dyDescent="0.25">
      <c r="A13" s="37">
        <f t="shared" si="0"/>
        <v>12</v>
      </c>
      <c r="B13" s="37" t="s">
        <v>506</v>
      </c>
      <c r="C13" s="37" t="s">
        <v>528</v>
      </c>
      <c r="D13" s="37" t="s">
        <v>518</v>
      </c>
      <c r="E13" s="37" t="s">
        <v>529</v>
      </c>
      <c r="F13" s="37" t="s">
        <v>269</v>
      </c>
      <c r="G13" s="37" t="s">
        <v>490</v>
      </c>
      <c r="H13" s="37">
        <v>16</v>
      </c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</row>
    <row r="14" spans="1:115" x14ac:dyDescent="0.25">
      <c r="A14" s="37">
        <f t="shared" si="0"/>
        <v>13</v>
      </c>
      <c r="B14" s="37" t="s">
        <v>530</v>
      </c>
      <c r="C14" s="37" t="s">
        <v>531</v>
      </c>
      <c r="D14" s="37" t="s">
        <v>300</v>
      </c>
      <c r="E14" s="37" t="s">
        <v>537</v>
      </c>
      <c r="F14" s="37" t="s">
        <v>269</v>
      </c>
      <c r="G14" s="37" t="s">
        <v>491</v>
      </c>
      <c r="H14" s="37">
        <v>16</v>
      </c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</row>
    <row r="15" spans="1:115" x14ac:dyDescent="0.25">
      <c r="A15" s="37">
        <f t="shared" si="0"/>
        <v>14</v>
      </c>
      <c r="B15" s="37" t="s">
        <v>538</v>
      </c>
      <c r="C15" s="37" t="s">
        <v>543</v>
      </c>
      <c r="D15" s="37" t="s">
        <v>532</v>
      </c>
      <c r="E15" s="37" t="s">
        <v>129</v>
      </c>
      <c r="F15" s="37" t="s">
        <v>89</v>
      </c>
      <c r="G15" s="37">
        <v>1004519727</v>
      </c>
      <c r="H15" s="37">
        <v>19</v>
      </c>
      <c r="I15" s="37">
        <v>3206318435</v>
      </c>
      <c r="J15" s="37" t="s">
        <v>761</v>
      </c>
      <c r="K15" s="37"/>
      <c r="L15" s="37"/>
      <c r="M15" s="37"/>
      <c r="N15" s="37" t="s">
        <v>731</v>
      </c>
      <c r="O15" s="37" t="s">
        <v>766</v>
      </c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</row>
    <row r="16" spans="1:115" x14ac:dyDescent="0.25">
      <c r="A16" s="37">
        <f t="shared" si="0"/>
        <v>15</v>
      </c>
      <c r="B16" s="37" t="s">
        <v>417</v>
      </c>
      <c r="C16" s="37" t="s">
        <v>544</v>
      </c>
      <c r="D16" s="37" t="s">
        <v>165</v>
      </c>
      <c r="E16" s="37" t="s">
        <v>129</v>
      </c>
      <c r="F16" s="37" t="s">
        <v>269</v>
      </c>
      <c r="G16" s="37" t="s">
        <v>492</v>
      </c>
      <c r="H16" s="37">
        <v>16</v>
      </c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</row>
    <row r="17" spans="1:115" x14ac:dyDescent="0.25">
      <c r="A17" s="37">
        <f t="shared" si="0"/>
        <v>16</v>
      </c>
      <c r="B17" s="37" t="s">
        <v>539</v>
      </c>
      <c r="C17" s="37" t="s">
        <v>545</v>
      </c>
      <c r="D17" s="37" t="s">
        <v>533</v>
      </c>
      <c r="E17" s="37" t="s">
        <v>549</v>
      </c>
      <c r="F17" s="37" t="s">
        <v>90</v>
      </c>
      <c r="G17" s="37" t="s">
        <v>493</v>
      </c>
      <c r="H17" s="37">
        <v>17</v>
      </c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</row>
    <row r="18" spans="1:115" ht="30" x14ac:dyDescent="0.25">
      <c r="A18" s="37">
        <f t="shared" si="0"/>
        <v>17</v>
      </c>
      <c r="B18" s="37" t="s">
        <v>546</v>
      </c>
      <c r="C18" s="37"/>
      <c r="D18" s="37" t="s">
        <v>534</v>
      </c>
      <c r="E18" s="37" t="s">
        <v>168</v>
      </c>
      <c r="F18" s="37" t="s">
        <v>89</v>
      </c>
      <c r="G18" s="37">
        <v>1004519793</v>
      </c>
      <c r="H18" s="37">
        <v>19</v>
      </c>
      <c r="I18" s="37">
        <v>3161291</v>
      </c>
      <c r="J18" s="39" t="s">
        <v>897</v>
      </c>
      <c r="K18" s="37"/>
      <c r="L18" s="37"/>
      <c r="M18" s="37"/>
      <c r="N18" s="37" t="s">
        <v>731</v>
      </c>
      <c r="O18" s="37" t="s">
        <v>730</v>
      </c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</row>
    <row r="19" spans="1:115" x14ac:dyDescent="0.25">
      <c r="A19" s="37">
        <f t="shared" si="0"/>
        <v>18</v>
      </c>
      <c r="B19" s="37" t="s">
        <v>540</v>
      </c>
      <c r="C19" s="37" t="s">
        <v>104</v>
      </c>
      <c r="D19" s="37" t="s">
        <v>413</v>
      </c>
      <c r="E19" s="37" t="s">
        <v>131</v>
      </c>
      <c r="F19" s="37" t="s">
        <v>90</v>
      </c>
      <c r="G19" s="37" t="s">
        <v>494</v>
      </c>
      <c r="H19" s="37">
        <v>20</v>
      </c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</row>
    <row r="20" spans="1:115" x14ac:dyDescent="0.25">
      <c r="A20" s="37">
        <f t="shared" si="0"/>
        <v>19</v>
      </c>
      <c r="B20" s="37" t="s">
        <v>550</v>
      </c>
      <c r="C20" s="37" t="s">
        <v>547</v>
      </c>
      <c r="D20" s="37" t="s">
        <v>535</v>
      </c>
      <c r="E20" s="37" t="s">
        <v>551</v>
      </c>
      <c r="F20" s="37" t="s">
        <v>269</v>
      </c>
      <c r="G20" s="37" t="s">
        <v>495</v>
      </c>
      <c r="H20" s="37">
        <v>16</v>
      </c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</row>
    <row r="21" spans="1:115" x14ac:dyDescent="0.25">
      <c r="A21" s="37">
        <f t="shared" si="0"/>
        <v>20</v>
      </c>
      <c r="B21" s="37" t="s">
        <v>541</v>
      </c>
      <c r="C21" s="37" t="s">
        <v>548</v>
      </c>
      <c r="D21" s="37" t="s">
        <v>536</v>
      </c>
      <c r="E21" s="37" t="s">
        <v>171</v>
      </c>
      <c r="F21" s="37" t="s">
        <v>90</v>
      </c>
      <c r="G21" s="37" t="s">
        <v>496</v>
      </c>
      <c r="H21" s="37">
        <v>0</v>
      </c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</row>
    <row r="22" spans="1:115" x14ac:dyDescent="0.25">
      <c r="A22" s="37">
        <f t="shared" si="0"/>
        <v>21</v>
      </c>
      <c r="B22" s="37" t="s">
        <v>542</v>
      </c>
      <c r="C22" s="37" t="s">
        <v>419</v>
      </c>
      <c r="D22" s="37" t="s">
        <v>291</v>
      </c>
      <c r="E22" s="37" t="s">
        <v>560</v>
      </c>
      <c r="F22" s="37" t="s">
        <v>89</v>
      </c>
      <c r="G22" s="37">
        <v>1004753263</v>
      </c>
      <c r="H22" s="37">
        <v>20</v>
      </c>
      <c r="I22" s="37"/>
      <c r="J22" s="37"/>
      <c r="K22" s="37"/>
      <c r="L22" s="37"/>
      <c r="M22" s="37"/>
      <c r="N22" s="37" t="s">
        <v>731</v>
      </c>
      <c r="O22" s="37" t="s">
        <v>730</v>
      </c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</row>
    <row r="23" spans="1:115" ht="120" x14ac:dyDescent="0.25">
      <c r="A23" s="37">
        <f t="shared" si="0"/>
        <v>22</v>
      </c>
      <c r="B23" s="37" t="s">
        <v>423</v>
      </c>
      <c r="C23" s="37" t="s">
        <v>339</v>
      </c>
      <c r="D23" s="37" t="s">
        <v>144</v>
      </c>
      <c r="E23" s="37" t="s">
        <v>327</v>
      </c>
      <c r="F23" s="37" t="s">
        <v>92</v>
      </c>
      <c r="G23" s="37">
        <v>1089930143</v>
      </c>
      <c r="H23" s="37">
        <v>17</v>
      </c>
      <c r="I23" s="37">
        <v>3295970</v>
      </c>
      <c r="J23" s="39" t="s">
        <v>898</v>
      </c>
      <c r="K23" s="37"/>
      <c r="L23" s="37"/>
      <c r="M23" s="37"/>
      <c r="N23" s="37" t="s">
        <v>731</v>
      </c>
      <c r="O23" s="37" t="s">
        <v>766</v>
      </c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</row>
    <row r="24" spans="1:115" x14ac:dyDescent="0.25">
      <c r="A24" s="37">
        <f t="shared" si="0"/>
        <v>23</v>
      </c>
      <c r="B24" s="37" t="s">
        <v>561</v>
      </c>
      <c r="C24" s="37"/>
      <c r="D24" s="37" t="s">
        <v>399</v>
      </c>
      <c r="E24" s="37" t="s">
        <v>253</v>
      </c>
      <c r="F24" s="37" t="s">
        <v>89</v>
      </c>
      <c r="G24" s="37">
        <v>1004719755</v>
      </c>
      <c r="H24" s="37">
        <v>19</v>
      </c>
      <c r="I24" s="37">
        <v>3122109941</v>
      </c>
      <c r="J24" s="37" t="s">
        <v>728</v>
      </c>
      <c r="K24" s="37"/>
      <c r="L24" s="37"/>
      <c r="M24" s="37"/>
      <c r="N24" s="37" t="s">
        <v>731</v>
      </c>
      <c r="O24" s="37" t="s">
        <v>766</v>
      </c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</row>
    <row r="25" spans="1:115" x14ac:dyDescent="0.25">
      <c r="A25" s="37">
        <f t="shared" si="0"/>
        <v>24</v>
      </c>
      <c r="B25" s="37" t="s">
        <v>552</v>
      </c>
      <c r="C25" s="37" t="s">
        <v>554</v>
      </c>
      <c r="D25" s="37" t="s">
        <v>187</v>
      </c>
      <c r="E25" s="37" t="s">
        <v>562</v>
      </c>
      <c r="F25" s="37" t="s">
        <v>89</v>
      </c>
      <c r="G25" s="37">
        <v>1193239679</v>
      </c>
      <c r="H25" s="37">
        <v>19</v>
      </c>
      <c r="I25" s="37"/>
      <c r="J25" s="37"/>
      <c r="K25" s="37"/>
      <c r="L25" s="37"/>
      <c r="M25" s="37"/>
      <c r="N25" s="37" t="s">
        <v>731</v>
      </c>
      <c r="O25" s="37" t="s">
        <v>1205</v>
      </c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</row>
    <row r="26" spans="1:115" ht="135" x14ac:dyDescent="0.25">
      <c r="A26" s="37">
        <f t="shared" si="0"/>
        <v>25</v>
      </c>
      <c r="B26" s="37" t="s">
        <v>553</v>
      </c>
      <c r="C26" s="37" t="s">
        <v>555</v>
      </c>
      <c r="D26" s="37" t="s">
        <v>532</v>
      </c>
      <c r="E26" s="37" t="s">
        <v>291</v>
      </c>
      <c r="F26" s="37" t="s">
        <v>92</v>
      </c>
      <c r="G26" s="37">
        <v>1089934011</v>
      </c>
      <c r="H26" s="37">
        <v>15</v>
      </c>
      <c r="I26" s="37" t="s">
        <v>608</v>
      </c>
      <c r="J26" s="48" t="s">
        <v>899</v>
      </c>
      <c r="K26" s="37"/>
      <c r="L26" s="37"/>
      <c r="M26" s="37"/>
      <c r="N26" s="37" t="s">
        <v>731</v>
      </c>
      <c r="O26" s="37" t="s">
        <v>730</v>
      </c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</row>
    <row r="27" spans="1:115" ht="150" x14ac:dyDescent="0.25">
      <c r="A27" s="37">
        <f t="shared" si="0"/>
        <v>26</v>
      </c>
      <c r="B27" s="37" t="s">
        <v>556</v>
      </c>
      <c r="C27" s="37"/>
      <c r="D27" s="37" t="s">
        <v>558</v>
      </c>
      <c r="E27" s="37" t="s">
        <v>336</v>
      </c>
      <c r="F27" s="37" t="s">
        <v>92</v>
      </c>
      <c r="G27" s="37">
        <v>1088250071</v>
      </c>
      <c r="H27" s="37">
        <v>16</v>
      </c>
      <c r="I27" s="37">
        <v>3137887769</v>
      </c>
      <c r="J27" s="44" t="s">
        <v>807</v>
      </c>
      <c r="K27" s="39" t="s">
        <v>900</v>
      </c>
      <c r="L27" s="39" t="s">
        <v>901</v>
      </c>
      <c r="M27" s="37" t="s">
        <v>902</v>
      </c>
      <c r="N27" s="44" t="s">
        <v>731</v>
      </c>
      <c r="O27" s="37" t="s">
        <v>766</v>
      </c>
      <c r="P27" s="37" t="s">
        <v>904</v>
      </c>
      <c r="Q27" s="37">
        <v>1.57</v>
      </c>
      <c r="R27" s="37"/>
      <c r="S27" s="37" t="s">
        <v>905</v>
      </c>
      <c r="T27" s="39" t="s">
        <v>906</v>
      </c>
      <c r="U27" s="39" t="s">
        <v>725</v>
      </c>
      <c r="V27" s="39" t="s">
        <v>880</v>
      </c>
      <c r="W27" s="40">
        <v>44252</v>
      </c>
      <c r="X27" s="40">
        <v>44508</v>
      </c>
      <c r="Y27" s="40">
        <v>44307</v>
      </c>
      <c r="Z27" s="41" t="s">
        <v>907</v>
      </c>
      <c r="AA27" s="40" t="s">
        <v>774</v>
      </c>
      <c r="AB27" s="54" t="s">
        <v>903</v>
      </c>
      <c r="AC27" s="40" t="s">
        <v>903</v>
      </c>
      <c r="AD27" s="40" t="s">
        <v>903</v>
      </c>
      <c r="AE27" s="40" t="s">
        <v>903</v>
      </c>
      <c r="AF27" s="40" t="s">
        <v>903</v>
      </c>
      <c r="AG27" s="40" t="s">
        <v>597</v>
      </c>
      <c r="AH27" s="40" t="s">
        <v>725</v>
      </c>
      <c r="AI27" s="40" t="s">
        <v>597</v>
      </c>
      <c r="AJ27" s="41" t="s">
        <v>908</v>
      </c>
      <c r="AK27" s="40" t="s">
        <v>842</v>
      </c>
      <c r="AL27" s="40" t="s">
        <v>595</v>
      </c>
      <c r="AM27" s="40" t="s">
        <v>778</v>
      </c>
      <c r="AN27" s="37"/>
      <c r="AO27" s="41" t="s">
        <v>909</v>
      </c>
      <c r="AP27" s="41"/>
      <c r="AQ27" s="37"/>
      <c r="AR27" s="37"/>
      <c r="AS27" s="40">
        <v>44335</v>
      </c>
      <c r="AT27" s="39" t="s">
        <v>910</v>
      </c>
      <c r="AU27" s="37"/>
      <c r="AV27" s="37"/>
      <c r="AW27" s="40">
        <v>44335</v>
      </c>
      <c r="AX27" s="39" t="s">
        <v>911</v>
      </c>
      <c r="AY27" s="37"/>
      <c r="AZ27" s="37"/>
      <c r="BA27" s="37"/>
      <c r="BB27" s="37"/>
      <c r="BC27" s="40">
        <v>44307</v>
      </c>
      <c r="BD27" s="37" t="s">
        <v>912</v>
      </c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40">
        <v>44307</v>
      </c>
      <c r="BV27" s="40">
        <v>44307</v>
      </c>
      <c r="BW27" s="37" t="s">
        <v>744</v>
      </c>
      <c r="BX27" s="37"/>
      <c r="BY27" s="37"/>
      <c r="BZ27" s="37"/>
      <c r="CA27" s="37"/>
      <c r="CB27" s="37"/>
      <c r="CC27" s="37"/>
      <c r="CD27" s="37"/>
      <c r="CE27" s="37"/>
      <c r="CF27" s="37">
        <v>1</v>
      </c>
      <c r="CG27" s="40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 t="s">
        <v>725</v>
      </c>
      <c r="CW27" s="37" t="s">
        <v>808</v>
      </c>
      <c r="CX27" s="39" t="s">
        <v>913</v>
      </c>
      <c r="CY27" s="37" t="s">
        <v>597</v>
      </c>
      <c r="CZ27" s="37" t="s">
        <v>914</v>
      </c>
      <c r="DA27" s="39" t="s">
        <v>915</v>
      </c>
      <c r="DB27" s="37" t="s">
        <v>725</v>
      </c>
      <c r="DC27" s="37" t="s">
        <v>725</v>
      </c>
      <c r="DD27" s="37" t="s">
        <v>595</v>
      </c>
      <c r="DE27" s="39" t="s">
        <v>916</v>
      </c>
      <c r="DF27" s="37" t="s">
        <v>917</v>
      </c>
      <c r="DG27" s="37" t="s">
        <v>595</v>
      </c>
      <c r="DH27" s="37" t="s">
        <v>595</v>
      </c>
      <c r="DI27" s="37" t="s">
        <v>595</v>
      </c>
      <c r="DJ27" s="37" t="s">
        <v>597</v>
      </c>
      <c r="DK27" s="39" t="s">
        <v>918</v>
      </c>
    </row>
    <row r="28" spans="1:115" x14ac:dyDescent="0.25">
      <c r="A28" s="37">
        <f t="shared" si="0"/>
        <v>27</v>
      </c>
      <c r="B28" s="37" t="s">
        <v>425</v>
      </c>
      <c r="C28" s="37" t="s">
        <v>557</v>
      </c>
      <c r="D28" s="37" t="s">
        <v>559</v>
      </c>
      <c r="E28" s="37" t="s">
        <v>429</v>
      </c>
      <c r="F28" s="37" t="s">
        <v>90</v>
      </c>
      <c r="G28" s="37" t="s">
        <v>497</v>
      </c>
      <c r="H28" s="37">
        <v>20</v>
      </c>
      <c r="I28" s="37">
        <v>3165672</v>
      </c>
      <c r="J28" s="44" t="s">
        <v>761</v>
      </c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</row>
    <row r="29" spans="1:115" x14ac:dyDescent="0.25">
      <c r="A29" s="37">
        <f t="shared" si="0"/>
        <v>28</v>
      </c>
      <c r="B29" s="37" t="s">
        <v>143</v>
      </c>
      <c r="C29" s="37" t="s">
        <v>417</v>
      </c>
      <c r="D29" s="37" t="s">
        <v>567</v>
      </c>
      <c r="E29" s="37" t="s">
        <v>572</v>
      </c>
      <c r="F29" s="37" t="s">
        <v>92</v>
      </c>
      <c r="G29" s="37">
        <v>1088301887</v>
      </c>
      <c r="H29" s="37">
        <v>16</v>
      </c>
      <c r="I29" s="37">
        <v>3128313132</v>
      </c>
      <c r="J29" s="44" t="s">
        <v>919</v>
      </c>
      <c r="K29" s="37"/>
      <c r="L29" s="37"/>
      <c r="M29" s="37"/>
      <c r="N29" s="37" t="s">
        <v>731</v>
      </c>
      <c r="O29" s="37" t="s">
        <v>766</v>
      </c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</row>
    <row r="30" spans="1:115" x14ac:dyDescent="0.25">
      <c r="A30" s="37">
        <f t="shared" si="0"/>
        <v>29</v>
      </c>
      <c r="B30" s="37" t="s">
        <v>331</v>
      </c>
      <c r="C30" s="37"/>
      <c r="D30" s="37" t="s">
        <v>568</v>
      </c>
      <c r="E30" s="37" t="s">
        <v>563</v>
      </c>
      <c r="F30" s="37" t="s">
        <v>89</v>
      </c>
      <c r="G30" s="37">
        <v>1193559429</v>
      </c>
      <c r="H30" s="37">
        <v>18</v>
      </c>
      <c r="I30" s="37">
        <v>3127258141</v>
      </c>
      <c r="J30" s="44" t="s">
        <v>728</v>
      </c>
      <c r="K30" s="37"/>
      <c r="L30" s="37"/>
      <c r="M30" s="37"/>
      <c r="N30" s="37" t="s">
        <v>731</v>
      </c>
      <c r="O30" s="37" t="s">
        <v>766</v>
      </c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</row>
    <row r="31" spans="1:115" x14ac:dyDescent="0.25">
      <c r="A31" s="37">
        <f t="shared" si="0"/>
        <v>30</v>
      </c>
      <c r="B31" s="37" t="s">
        <v>564</v>
      </c>
      <c r="C31" s="37" t="s">
        <v>566</v>
      </c>
      <c r="D31" s="37" t="s">
        <v>476</v>
      </c>
      <c r="E31" s="37" t="s">
        <v>573</v>
      </c>
      <c r="F31" s="37" t="s">
        <v>90</v>
      </c>
      <c r="G31" s="37" t="s">
        <v>498</v>
      </c>
      <c r="H31" s="37">
        <v>19</v>
      </c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</row>
    <row r="32" spans="1:115" ht="135" x14ac:dyDescent="0.25">
      <c r="A32" s="37">
        <f t="shared" si="0"/>
        <v>31</v>
      </c>
      <c r="B32" s="37" t="s">
        <v>125</v>
      </c>
      <c r="C32" s="37"/>
      <c r="D32" s="37" t="s">
        <v>569</v>
      </c>
      <c r="E32" s="37" t="s">
        <v>144</v>
      </c>
      <c r="F32" s="37" t="s">
        <v>89</v>
      </c>
      <c r="G32" s="37">
        <v>1004678818</v>
      </c>
      <c r="H32" s="37">
        <v>20</v>
      </c>
      <c r="I32" s="37">
        <v>3215530887</v>
      </c>
      <c r="J32" s="48" t="s">
        <v>937</v>
      </c>
      <c r="K32" s="39" t="s">
        <v>920</v>
      </c>
      <c r="L32" s="39" t="s">
        <v>936</v>
      </c>
      <c r="M32" s="39" t="s">
        <v>921</v>
      </c>
      <c r="N32" s="37" t="s">
        <v>731</v>
      </c>
      <c r="O32" s="37" t="s">
        <v>766</v>
      </c>
      <c r="P32" s="48" t="s">
        <v>922</v>
      </c>
      <c r="Q32" s="37">
        <v>1.59</v>
      </c>
      <c r="R32" s="37"/>
      <c r="S32" s="37" t="s">
        <v>839</v>
      </c>
      <c r="T32" s="37" t="s">
        <v>923</v>
      </c>
      <c r="U32" s="37" t="s">
        <v>725</v>
      </c>
      <c r="V32" s="39" t="s">
        <v>924</v>
      </c>
      <c r="W32" s="37" t="s">
        <v>904</v>
      </c>
      <c r="X32" s="39" t="s">
        <v>925</v>
      </c>
      <c r="Y32" s="40">
        <v>44321</v>
      </c>
      <c r="Z32" s="37">
        <v>1</v>
      </c>
      <c r="AA32" s="37">
        <v>1</v>
      </c>
      <c r="AB32" s="37">
        <v>0</v>
      </c>
      <c r="AC32" s="37">
        <v>0</v>
      </c>
      <c r="AD32" s="37">
        <v>0</v>
      </c>
      <c r="AE32" s="37">
        <v>0</v>
      </c>
      <c r="AF32" s="37">
        <v>0</v>
      </c>
      <c r="AG32" s="37" t="s">
        <v>597</v>
      </c>
      <c r="AH32" s="37" t="s">
        <v>597</v>
      </c>
      <c r="AI32" s="37" t="s">
        <v>597</v>
      </c>
      <c r="AJ32" s="37" t="s">
        <v>595</v>
      </c>
      <c r="AK32" s="39" t="s">
        <v>926</v>
      </c>
      <c r="AL32" s="37" t="s">
        <v>595</v>
      </c>
      <c r="AM32" s="37" t="s">
        <v>816</v>
      </c>
      <c r="AN32" s="37"/>
      <c r="AO32" s="37" t="s">
        <v>927</v>
      </c>
      <c r="AP32" s="37" t="s">
        <v>734</v>
      </c>
      <c r="AQ32" s="37"/>
      <c r="AR32" s="37"/>
      <c r="AS32" s="37"/>
      <c r="AT32" s="37"/>
      <c r="AU32" s="37"/>
      <c r="AV32" s="37"/>
      <c r="AW32" s="39" t="s">
        <v>928</v>
      </c>
      <c r="AX32" s="39" t="s">
        <v>742</v>
      </c>
      <c r="AY32" s="37"/>
      <c r="AZ32" s="37"/>
      <c r="BA32" s="37"/>
      <c r="BB32" s="37"/>
      <c r="BC32" s="39" t="s">
        <v>929</v>
      </c>
      <c r="BD32" s="39" t="s">
        <v>742</v>
      </c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9" t="s">
        <v>931</v>
      </c>
      <c r="BV32" s="39" t="s">
        <v>932</v>
      </c>
      <c r="BW32" s="39" t="s">
        <v>930</v>
      </c>
      <c r="BX32" s="37"/>
      <c r="BY32" s="37"/>
      <c r="BZ32" s="37"/>
      <c r="CA32" s="37"/>
      <c r="CB32" s="37"/>
      <c r="CC32" s="37"/>
      <c r="CD32" s="37"/>
      <c r="CE32" s="37"/>
      <c r="CF32" s="37">
        <v>1</v>
      </c>
      <c r="CG32" s="39" t="s">
        <v>931</v>
      </c>
      <c r="CH32" s="39" t="s">
        <v>932</v>
      </c>
      <c r="CI32" s="37" t="s">
        <v>744</v>
      </c>
      <c r="CJ32" s="37"/>
      <c r="CK32" s="37"/>
      <c r="CL32" s="37"/>
      <c r="CM32" s="37"/>
      <c r="CN32" s="37"/>
      <c r="CO32" s="37"/>
      <c r="CP32" s="37"/>
      <c r="CQ32" s="37">
        <v>1</v>
      </c>
      <c r="CR32" s="37"/>
      <c r="CS32" s="37"/>
      <c r="CT32" s="37"/>
      <c r="CU32" s="37"/>
      <c r="CV32" s="37" t="s">
        <v>725</v>
      </c>
      <c r="CW32" s="37" t="s">
        <v>808</v>
      </c>
      <c r="CX32" s="39" t="s">
        <v>933</v>
      </c>
      <c r="CY32" s="37" t="s">
        <v>597</v>
      </c>
      <c r="CZ32" s="39" t="s">
        <v>934</v>
      </c>
      <c r="DA32" s="39" t="s">
        <v>915</v>
      </c>
      <c r="DB32" s="39" t="s">
        <v>725</v>
      </c>
      <c r="DC32" s="39" t="s">
        <v>725</v>
      </c>
      <c r="DD32" s="39" t="s">
        <v>595</v>
      </c>
      <c r="DE32" s="39" t="s">
        <v>935</v>
      </c>
      <c r="DF32" s="39" t="s">
        <v>904</v>
      </c>
      <c r="DG32" s="39" t="s">
        <v>595</v>
      </c>
      <c r="DH32" s="39" t="s">
        <v>595</v>
      </c>
      <c r="DI32" s="39" t="s">
        <v>595</v>
      </c>
      <c r="DJ32" s="39" t="s">
        <v>597</v>
      </c>
      <c r="DK32" s="39" t="s">
        <v>938</v>
      </c>
    </row>
    <row r="33" spans="1:115" x14ac:dyDescent="0.25">
      <c r="A33" s="37">
        <f t="shared" si="0"/>
        <v>32</v>
      </c>
      <c r="B33" s="37" t="s">
        <v>169</v>
      </c>
      <c r="C33" s="37" t="s">
        <v>170</v>
      </c>
      <c r="D33" s="37" t="s">
        <v>570</v>
      </c>
      <c r="E33" s="37" t="s">
        <v>341</v>
      </c>
      <c r="F33" s="37" t="s">
        <v>92</v>
      </c>
      <c r="G33" s="37">
        <v>1088830729</v>
      </c>
      <c r="H33" s="37">
        <v>16</v>
      </c>
      <c r="I33" s="37"/>
      <c r="J33" s="37"/>
      <c r="K33" s="37"/>
      <c r="L33" s="37"/>
      <c r="M33" s="37"/>
      <c r="N33" s="37" t="s">
        <v>731</v>
      </c>
      <c r="O33" s="37" t="s">
        <v>730</v>
      </c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</row>
    <row r="34" spans="1:115" ht="75" x14ac:dyDescent="0.25">
      <c r="A34" s="37">
        <f t="shared" si="0"/>
        <v>33</v>
      </c>
      <c r="B34" s="37" t="s">
        <v>331</v>
      </c>
      <c r="C34" s="37"/>
      <c r="D34" s="37" t="s">
        <v>568</v>
      </c>
      <c r="E34" s="37" t="s">
        <v>563</v>
      </c>
      <c r="F34" s="37" t="s">
        <v>89</v>
      </c>
      <c r="G34" s="37">
        <v>1193559429</v>
      </c>
      <c r="H34" s="37">
        <v>18</v>
      </c>
      <c r="I34" s="37">
        <v>3127258141</v>
      </c>
      <c r="J34" s="48" t="s">
        <v>939</v>
      </c>
      <c r="K34" s="37"/>
      <c r="L34" s="37"/>
      <c r="M34" s="37"/>
      <c r="N34" s="37" t="s">
        <v>731</v>
      </c>
      <c r="O34" s="37" t="s">
        <v>766</v>
      </c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</row>
    <row r="35" spans="1:115" x14ac:dyDescent="0.25">
      <c r="A35" s="37">
        <f t="shared" si="0"/>
        <v>34</v>
      </c>
      <c r="B35" s="37" t="s">
        <v>565</v>
      </c>
      <c r="C35" s="37" t="s">
        <v>250</v>
      </c>
      <c r="D35" s="37" t="s">
        <v>230</v>
      </c>
      <c r="E35" s="37" t="s">
        <v>574</v>
      </c>
      <c r="F35" s="37" t="s">
        <v>89</v>
      </c>
      <c r="G35" s="37">
        <v>1004684056</v>
      </c>
      <c r="H35" s="37">
        <v>18</v>
      </c>
      <c r="I35" s="37"/>
      <c r="J35" s="37"/>
      <c r="K35" s="37"/>
      <c r="L35" s="37"/>
      <c r="M35" s="37"/>
      <c r="N35" s="37" t="s">
        <v>731</v>
      </c>
      <c r="O35" s="37" t="s">
        <v>766</v>
      </c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</row>
    <row r="36" spans="1:115" x14ac:dyDescent="0.25">
      <c r="A36" s="37">
        <f t="shared" si="0"/>
        <v>35</v>
      </c>
      <c r="B36" s="37" t="s">
        <v>143</v>
      </c>
      <c r="C36" s="37" t="s">
        <v>164</v>
      </c>
      <c r="D36" s="37" t="s">
        <v>315</v>
      </c>
      <c r="E36" s="37" t="s">
        <v>147</v>
      </c>
      <c r="F36" s="37" t="s">
        <v>89</v>
      </c>
      <c r="G36" s="37">
        <v>1193208938</v>
      </c>
      <c r="H36" s="37">
        <v>19</v>
      </c>
      <c r="I36" s="37"/>
      <c r="J36" s="37"/>
      <c r="K36" s="37"/>
      <c r="L36" s="37"/>
      <c r="M36" s="37"/>
      <c r="N36" s="37" t="s">
        <v>731</v>
      </c>
      <c r="O36" s="37" t="s">
        <v>730</v>
      </c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</row>
    <row r="37" spans="1:115" x14ac:dyDescent="0.25">
      <c r="A37" s="37">
        <f t="shared" si="0"/>
        <v>36</v>
      </c>
      <c r="B37" s="37" t="s">
        <v>110</v>
      </c>
      <c r="C37" s="37"/>
      <c r="D37" s="37" t="s">
        <v>571</v>
      </c>
      <c r="E37" s="37" t="s">
        <v>575</v>
      </c>
      <c r="F37" s="37" t="s">
        <v>89</v>
      </c>
      <c r="G37" s="37">
        <v>1193099392</v>
      </c>
      <c r="H37" s="37">
        <v>18</v>
      </c>
      <c r="I37" s="37">
        <v>0</v>
      </c>
      <c r="J37" s="37"/>
      <c r="K37" s="37"/>
      <c r="L37" s="37"/>
      <c r="M37" s="37"/>
      <c r="N37" s="37" t="s">
        <v>731</v>
      </c>
      <c r="O37" s="37" t="s">
        <v>1205</v>
      </c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</row>
    <row r="38" spans="1:115" x14ac:dyDescent="0.25">
      <c r="A38" s="37">
        <f t="shared" si="0"/>
        <v>37</v>
      </c>
      <c r="B38" s="37" t="s">
        <v>277</v>
      </c>
      <c r="C38" s="37" t="s">
        <v>102</v>
      </c>
      <c r="D38" s="37" t="s">
        <v>242</v>
      </c>
      <c r="E38" s="37" t="s">
        <v>144</v>
      </c>
      <c r="F38" s="37" t="s">
        <v>92</v>
      </c>
      <c r="G38" s="37">
        <v>1089599247</v>
      </c>
      <c r="H38" s="37">
        <v>16</v>
      </c>
      <c r="I38" s="37"/>
      <c r="J38" s="37"/>
      <c r="K38" s="37"/>
      <c r="L38" s="37"/>
      <c r="M38" s="37"/>
      <c r="N38" s="37" t="s">
        <v>731</v>
      </c>
      <c r="O38" s="37" t="s">
        <v>766</v>
      </c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</row>
    <row r="39" spans="1:115" x14ac:dyDescent="0.25">
      <c r="A39" s="37">
        <f t="shared" si="0"/>
        <v>38</v>
      </c>
      <c r="B39" s="37" t="s">
        <v>576</v>
      </c>
      <c r="C39" s="37" t="s">
        <v>161</v>
      </c>
      <c r="D39" s="37" t="s">
        <v>106</v>
      </c>
      <c r="E39" s="37" t="s">
        <v>577</v>
      </c>
      <c r="F39" s="37" t="s">
        <v>92</v>
      </c>
      <c r="G39" s="37">
        <v>1088562006</v>
      </c>
      <c r="H39" s="37">
        <v>17</v>
      </c>
      <c r="I39" s="37" t="s">
        <v>609</v>
      </c>
      <c r="J39" s="44" t="s">
        <v>940</v>
      </c>
      <c r="K39" s="37"/>
      <c r="L39" s="37"/>
      <c r="M39" s="37"/>
      <c r="N39" s="37" t="s">
        <v>731</v>
      </c>
      <c r="O39" s="37" t="s">
        <v>766</v>
      </c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</row>
    <row r="40" spans="1:115" x14ac:dyDescent="0.25">
      <c r="A40" s="37">
        <f t="shared" si="0"/>
        <v>39</v>
      </c>
      <c r="B40" s="37" t="s">
        <v>331</v>
      </c>
      <c r="C40" s="37"/>
      <c r="D40" s="37" t="s">
        <v>165</v>
      </c>
      <c r="E40" s="37" t="s">
        <v>377</v>
      </c>
      <c r="F40" s="37" t="s">
        <v>92</v>
      </c>
      <c r="G40" s="37">
        <v>1004700401</v>
      </c>
      <c r="H40" s="37">
        <v>17</v>
      </c>
      <c r="I40" s="37">
        <v>3140910</v>
      </c>
      <c r="J40" s="37" t="s">
        <v>728</v>
      </c>
      <c r="K40" s="37"/>
      <c r="L40" s="37"/>
      <c r="M40" s="37"/>
      <c r="N40" s="37" t="s">
        <v>731</v>
      </c>
      <c r="O40" s="37" t="s">
        <v>766</v>
      </c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</row>
    <row r="41" spans="1:115" x14ac:dyDescent="0.25">
      <c r="A41" s="37">
        <f t="shared" si="0"/>
        <v>40</v>
      </c>
      <c r="B41" s="37" t="s">
        <v>104</v>
      </c>
      <c r="C41" s="37"/>
      <c r="D41" s="37" t="s">
        <v>178</v>
      </c>
      <c r="E41" s="37" t="s">
        <v>200</v>
      </c>
      <c r="F41" s="37" t="s">
        <v>92</v>
      </c>
      <c r="G41" s="37">
        <v>1058078209</v>
      </c>
      <c r="H41" s="37">
        <v>16</v>
      </c>
      <c r="I41" s="37"/>
      <c r="J41" s="37"/>
      <c r="K41" s="37"/>
      <c r="L41" s="37"/>
      <c r="M41" s="37"/>
      <c r="N41" s="37" t="s">
        <v>731</v>
      </c>
      <c r="O41" s="37" t="s">
        <v>766</v>
      </c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</row>
    <row r="42" spans="1:115" ht="129.75" customHeight="1" x14ac:dyDescent="0.25">
      <c r="A42" s="37">
        <f t="shared" si="0"/>
        <v>41</v>
      </c>
      <c r="B42" s="37" t="s">
        <v>408</v>
      </c>
      <c r="C42" s="37" t="s">
        <v>578</v>
      </c>
      <c r="D42" s="37" t="s">
        <v>581</v>
      </c>
      <c r="E42" s="37" t="s">
        <v>123</v>
      </c>
      <c r="F42" s="37" t="s">
        <v>92</v>
      </c>
      <c r="G42" s="37">
        <v>1004718172</v>
      </c>
      <c r="H42" s="37">
        <v>18</v>
      </c>
      <c r="I42" s="39" t="s">
        <v>977</v>
      </c>
      <c r="J42" s="48" t="s">
        <v>976</v>
      </c>
      <c r="K42" s="44" t="s">
        <v>975</v>
      </c>
      <c r="L42" s="44" t="s">
        <v>964</v>
      </c>
      <c r="M42" s="44" t="s">
        <v>902</v>
      </c>
      <c r="N42" s="44" t="s">
        <v>731</v>
      </c>
      <c r="O42" s="44" t="s">
        <v>730</v>
      </c>
      <c r="P42" s="48" t="s">
        <v>965</v>
      </c>
      <c r="Q42" s="44" t="s">
        <v>966</v>
      </c>
      <c r="R42" s="37"/>
      <c r="S42" s="39" t="s">
        <v>968</v>
      </c>
      <c r="T42" s="39" t="s">
        <v>967</v>
      </c>
      <c r="U42" s="37"/>
      <c r="V42" s="40"/>
      <c r="W42" s="40">
        <v>44216</v>
      </c>
      <c r="X42" s="39" t="s">
        <v>969</v>
      </c>
      <c r="Y42" s="39" t="s">
        <v>970</v>
      </c>
      <c r="Z42" s="37">
        <v>0</v>
      </c>
      <c r="AA42" s="37">
        <v>2</v>
      </c>
      <c r="AB42" s="37">
        <v>1</v>
      </c>
      <c r="AC42" s="37">
        <v>0</v>
      </c>
      <c r="AD42" s="37">
        <v>0</v>
      </c>
      <c r="AE42" s="37">
        <v>0</v>
      </c>
      <c r="AF42" s="37">
        <v>1</v>
      </c>
      <c r="AG42" s="37" t="s">
        <v>725</v>
      </c>
      <c r="AH42" s="37" t="s">
        <v>725</v>
      </c>
      <c r="AI42" s="37" t="s">
        <v>725</v>
      </c>
      <c r="AJ42" s="39" t="s">
        <v>971</v>
      </c>
      <c r="AK42" s="37" t="s">
        <v>972</v>
      </c>
      <c r="AL42" s="37"/>
      <c r="AM42" s="37" t="s">
        <v>738</v>
      </c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 t="s">
        <v>597</v>
      </c>
      <c r="CW42" s="39" t="s">
        <v>867</v>
      </c>
      <c r="CX42" s="37" t="s">
        <v>595</v>
      </c>
      <c r="CY42" s="37" t="s">
        <v>597</v>
      </c>
      <c r="CZ42" s="39" t="s">
        <v>973</v>
      </c>
      <c r="DA42" s="39" t="s">
        <v>978</v>
      </c>
      <c r="DB42" s="39" t="s">
        <v>979</v>
      </c>
      <c r="DC42" s="37" t="s">
        <v>597</v>
      </c>
      <c r="DD42" s="39" t="s">
        <v>980</v>
      </c>
      <c r="DE42" s="39" t="s">
        <v>974</v>
      </c>
      <c r="DF42" s="39" t="s">
        <v>981</v>
      </c>
      <c r="DG42" s="39" t="s">
        <v>595</v>
      </c>
      <c r="DH42" s="39" t="s">
        <v>595</v>
      </c>
      <c r="DI42" s="39" t="s">
        <v>595</v>
      </c>
      <c r="DJ42" s="39" t="s">
        <v>597</v>
      </c>
      <c r="DK42" s="39" t="s">
        <v>982</v>
      </c>
    </row>
    <row r="43" spans="1:115" x14ac:dyDescent="0.25">
      <c r="A43" s="37">
        <f t="shared" si="0"/>
        <v>42</v>
      </c>
      <c r="B43" s="37" t="s">
        <v>579</v>
      </c>
      <c r="C43" s="37"/>
      <c r="D43" s="37" t="s">
        <v>181</v>
      </c>
      <c r="E43" s="37" t="s">
        <v>582</v>
      </c>
      <c r="F43" s="37" t="s">
        <v>92</v>
      </c>
      <c r="G43" s="37">
        <v>1088242519</v>
      </c>
      <c r="H43" s="37">
        <v>16</v>
      </c>
      <c r="I43" s="37"/>
      <c r="J43" s="37"/>
      <c r="K43" s="37"/>
      <c r="L43" s="37"/>
      <c r="M43" s="37"/>
      <c r="N43" s="37" t="s">
        <v>731</v>
      </c>
      <c r="O43" s="37" t="s">
        <v>766</v>
      </c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</row>
    <row r="44" spans="1:115" x14ac:dyDescent="0.25">
      <c r="A44" s="37">
        <f t="shared" si="0"/>
        <v>43</v>
      </c>
      <c r="B44" s="37" t="s">
        <v>169</v>
      </c>
      <c r="C44" s="37" t="s">
        <v>170</v>
      </c>
      <c r="D44" s="37" t="s">
        <v>144</v>
      </c>
      <c r="E44" s="37" t="s">
        <v>587</v>
      </c>
      <c r="F44" s="37" t="s">
        <v>89</v>
      </c>
      <c r="G44" s="37">
        <v>1004682830</v>
      </c>
      <c r="H44" s="37">
        <v>19</v>
      </c>
      <c r="I44" s="37"/>
      <c r="J44" s="37"/>
      <c r="K44" s="37"/>
      <c r="L44" s="37"/>
      <c r="M44" s="37"/>
      <c r="N44" s="37" t="s">
        <v>731</v>
      </c>
      <c r="O44" s="37" t="s">
        <v>766</v>
      </c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</row>
    <row r="45" spans="1:115" ht="30" x14ac:dyDescent="0.25">
      <c r="A45" s="37">
        <f t="shared" si="0"/>
        <v>44</v>
      </c>
      <c r="B45" s="37" t="s">
        <v>580</v>
      </c>
      <c r="C45" s="37"/>
      <c r="D45" s="37" t="s">
        <v>240</v>
      </c>
      <c r="E45" s="37" t="s">
        <v>583</v>
      </c>
      <c r="F45" s="37" t="s">
        <v>89</v>
      </c>
      <c r="G45" s="37">
        <v>1004737782</v>
      </c>
      <c r="H45" s="37">
        <v>20</v>
      </c>
      <c r="I45" s="37">
        <v>3148393741</v>
      </c>
      <c r="J45" s="39" t="s">
        <v>941</v>
      </c>
      <c r="K45" s="37"/>
      <c r="L45" s="37"/>
      <c r="M45" s="37"/>
      <c r="N45" s="37" t="s">
        <v>731</v>
      </c>
      <c r="O45" s="37" t="s">
        <v>766</v>
      </c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</row>
    <row r="46" spans="1:115" x14ac:dyDescent="0.25">
      <c r="A46" s="37">
        <f t="shared" si="0"/>
        <v>45</v>
      </c>
      <c r="B46" s="37" t="s">
        <v>585</v>
      </c>
      <c r="C46" s="37"/>
      <c r="D46" s="37" t="s">
        <v>115</v>
      </c>
      <c r="E46" s="37" t="s">
        <v>575</v>
      </c>
      <c r="F46" s="37" t="s">
        <v>89</v>
      </c>
      <c r="G46" s="37">
        <v>1093532033</v>
      </c>
      <c r="H46" s="37">
        <v>19</v>
      </c>
      <c r="I46" s="37">
        <v>0</v>
      </c>
      <c r="J46" s="37"/>
      <c r="K46" s="37"/>
      <c r="L46" s="37"/>
      <c r="M46" s="37"/>
      <c r="N46" s="37" t="s">
        <v>731</v>
      </c>
      <c r="O46" s="37" t="s">
        <v>730</v>
      </c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</row>
    <row r="47" spans="1:115" ht="210" x14ac:dyDescent="0.25">
      <c r="A47" s="37">
        <f t="shared" si="0"/>
        <v>46</v>
      </c>
      <c r="B47" s="37" t="s">
        <v>104</v>
      </c>
      <c r="C47" s="37"/>
      <c r="D47" s="37" t="s">
        <v>586</v>
      </c>
      <c r="E47" s="37" t="s">
        <v>584</v>
      </c>
      <c r="F47" s="37" t="s">
        <v>89</v>
      </c>
      <c r="G47" s="37">
        <v>1193221195</v>
      </c>
      <c r="H47" s="37">
        <v>20</v>
      </c>
      <c r="I47" s="37">
        <v>3153385533</v>
      </c>
      <c r="J47" s="39" t="s">
        <v>807</v>
      </c>
      <c r="K47" s="39" t="s">
        <v>942</v>
      </c>
      <c r="L47" s="39" t="s">
        <v>943</v>
      </c>
      <c r="M47" s="44" t="s">
        <v>902</v>
      </c>
      <c r="N47" s="44" t="s">
        <v>731</v>
      </c>
      <c r="O47" s="37" t="s">
        <v>944</v>
      </c>
      <c r="P47" s="37" t="s">
        <v>945</v>
      </c>
      <c r="Q47" s="37" t="s">
        <v>810</v>
      </c>
      <c r="R47" s="37"/>
      <c r="S47" s="37" t="s">
        <v>804</v>
      </c>
      <c r="T47" s="37" t="s">
        <v>946</v>
      </c>
      <c r="U47" s="37" t="s">
        <v>725</v>
      </c>
      <c r="V47" s="39" t="s">
        <v>947</v>
      </c>
      <c r="W47" s="40">
        <v>44120</v>
      </c>
      <c r="X47" s="40">
        <v>44399</v>
      </c>
      <c r="Y47" s="40">
        <v>44342</v>
      </c>
      <c r="Z47" s="40" t="s">
        <v>773</v>
      </c>
      <c r="AA47" s="40" t="s">
        <v>948</v>
      </c>
      <c r="AB47" s="54" t="s">
        <v>949</v>
      </c>
      <c r="AC47" s="37" t="s">
        <v>903</v>
      </c>
      <c r="AD47" s="40" t="s">
        <v>903</v>
      </c>
      <c r="AE47" s="40" t="s">
        <v>903</v>
      </c>
      <c r="AF47" s="37">
        <v>1</v>
      </c>
      <c r="AG47" s="37" t="s">
        <v>597</v>
      </c>
      <c r="AH47" s="37" t="s">
        <v>597</v>
      </c>
      <c r="AI47" s="37" t="s">
        <v>597</v>
      </c>
      <c r="AJ47" s="37" t="s">
        <v>595</v>
      </c>
      <c r="AK47" s="37" t="s">
        <v>950</v>
      </c>
      <c r="AL47" s="39" t="s">
        <v>951</v>
      </c>
      <c r="AM47" s="37" t="s">
        <v>778</v>
      </c>
      <c r="AN47" s="37"/>
      <c r="AO47" s="39" t="s">
        <v>952</v>
      </c>
      <c r="AP47" s="37" t="s">
        <v>734</v>
      </c>
      <c r="AQ47" s="40">
        <v>44343</v>
      </c>
      <c r="AR47" s="39" t="s">
        <v>953</v>
      </c>
      <c r="AS47" s="37"/>
      <c r="AT47" s="37"/>
      <c r="AU47" s="37"/>
      <c r="AV47" s="37"/>
      <c r="AW47" s="40">
        <v>44309</v>
      </c>
      <c r="AX47" s="37" t="s">
        <v>782</v>
      </c>
      <c r="AY47" s="40">
        <v>44314</v>
      </c>
      <c r="AZ47" s="39" t="s">
        <v>954</v>
      </c>
      <c r="BA47" s="40">
        <v>44348</v>
      </c>
      <c r="BB47" s="39" t="s">
        <v>955</v>
      </c>
      <c r="BC47" s="40">
        <v>44355</v>
      </c>
      <c r="BD47" s="37" t="s">
        <v>956</v>
      </c>
      <c r="BE47" s="37"/>
      <c r="BF47" s="37"/>
      <c r="BG47" s="37"/>
      <c r="BH47" s="40">
        <v>44309</v>
      </c>
      <c r="BI47" s="39" t="s">
        <v>957</v>
      </c>
      <c r="BJ47" s="37"/>
      <c r="BK47" s="37"/>
      <c r="BL47" s="40">
        <v>44309</v>
      </c>
      <c r="BM47" s="39" t="s">
        <v>865</v>
      </c>
      <c r="BN47" s="37"/>
      <c r="BO47" s="37"/>
      <c r="BP47" s="37"/>
      <c r="BQ47" s="40">
        <v>44309</v>
      </c>
      <c r="BR47" s="37" t="s">
        <v>744</v>
      </c>
      <c r="BS47" s="37"/>
      <c r="BT47" s="37"/>
      <c r="BU47" s="37"/>
      <c r="BV47" s="40">
        <v>44309</v>
      </c>
      <c r="BW47" s="37" t="s">
        <v>744</v>
      </c>
      <c r="BX47" s="40">
        <v>44355</v>
      </c>
      <c r="BY47" s="37" t="s">
        <v>744</v>
      </c>
      <c r="BZ47" s="37"/>
      <c r="CA47" s="37"/>
      <c r="CB47" s="37"/>
      <c r="CC47" s="37"/>
      <c r="CD47" s="37"/>
      <c r="CE47" s="37"/>
      <c r="CF47" s="37">
        <v>1</v>
      </c>
      <c r="CG47" s="40">
        <v>44355</v>
      </c>
      <c r="CH47" s="37" t="s">
        <v>744</v>
      </c>
      <c r="CI47" s="37"/>
      <c r="CJ47" s="37"/>
      <c r="CK47" s="37"/>
      <c r="CL47" s="37"/>
      <c r="CM47" s="37"/>
      <c r="CN47" s="37"/>
      <c r="CO47" s="37"/>
      <c r="CP47" s="37"/>
      <c r="CQ47" s="37">
        <v>1</v>
      </c>
      <c r="CR47" s="37"/>
      <c r="CS47" s="37"/>
      <c r="CT47" s="37"/>
      <c r="CU47" s="37"/>
      <c r="CV47" s="37" t="s">
        <v>597</v>
      </c>
      <c r="CW47" s="39" t="s">
        <v>867</v>
      </c>
      <c r="CX47" s="37" t="s">
        <v>595</v>
      </c>
      <c r="CY47" s="37" t="s">
        <v>597</v>
      </c>
      <c r="CZ47" s="37" t="s">
        <v>958</v>
      </c>
      <c r="DA47" s="39" t="s">
        <v>959</v>
      </c>
      <c r="DB47" s="37" t="s">
        <v>725</v>
      </c>
      <c r="DC47" s="37" t="s">
        <v>597</v>
      </c>
      <c r="DD47" s="39" t="s">
        <v>960</v>
      </c>
      <c r="DE47" s="39" t="s">
        <v>961</v>
      </c>
      <c r="DF47" s="39" t="s">
        <v>962</v>
      </c>
      <c r="DG47" s="39" t="s">
        <v>595</v>
      </c>
      <c r="DH47" s="39" t="s">
        <v>595</v>
      </c>
      <c r="DI47" s="39" t="s">
        <v>595</v>
      </c>
      <c r="DJ47" s="39" t="s">
        <v>597</v>
      </c>
      <c r="DK47" s="39" t="s">
        <v>963</v>
      </c>
    </row>
  </sheetData>
  <conditionalFormatting sqref="G1">
    <cfRule type="duplicateValues" dxfId="4" priority="1"/>
  </conditionalFormatting>
  <dataValidations count="11">
    <dataValidation allowBlank="1" showInputMessage="1" showErrorMessage="1" promptTitle="Campo Condicionado" prompt="Indique EVENTO DE INTERES EN SALUD PÚBLICA ACTUAL de la usuaria, establecido en lista desplegable, puede registrar mas de un evento separado por guión (-), si no describir NINGUNO" sqref="AG1 BB1:BP1 AO1:AP1 AJ1:AL1" xr:uid="{BDA5D435-51F0-4183-8096-5DE5455ED9F6}">
      <formula1>0</formula1>
      <formula2>0</formula2>
    </dataValidation>
    <dataValidation allowBlank="1" showInputMessage="1" showErrorMessage="1" promptTitle="Campo Condicionado" prompt="Registre información de acuerdo a lista desplegable" sqref="AH1:AI1 AM1:AN1" xr:uid="{64507FDA-8461-4B37-B31D-DC3B6D4CD474}">
      <formula1>0</formula1>
      <formula2>0</formula2>
    </dataValidation>
    <dataValidation allowBlank="1" showInputMessage="1" showErrorMessage="1" promptTitle="Campo Obligatorio" prompt="Registre fecha en formato DD/MM/AAAA" sqref="BU1" xr:uid="{0C24BE7A-5939-4DEF-93A6-188B892AA6F6}">
      <formula1>0</formula1>
      <formula2>0</formula2>
    </dataValidation>
    <dataValidation allowBlank="1" showInputMessage="1" showErrorMessage="1" promptTitle="Campo Condicionado" prompt="Ingrese correctamente fecha en formato DD/MM/YYYY" sqref="AQ1:AT1 BR1:BT1" xr:uid="{B677BFF3-6223-4DE4-B405-A7068FACE4BB}">
      <formula1>0</formula1>
      <formula2>0</formula2>
    </dataValidation>
    <dataValidation allowBlank="1" showInputMessage="1" showErrorMessage="1" promptTitle="Campo Condicionado" prompt="Registro de acuerdo a lista desplegable, si no describa NO APLICA por resultado primer tamizaje NGEATIVO" sqref="AX1:BA1" xr:uid="{550BE535-C633-4585-8E12-20069BE81C7B}">
      <formula1>0</formula1>
      <formula2>0</formula2>
    </dataValidation>
    <dataValidation allowBlank="1" showInputMessage="1" showErrorMessage="1" promptTitle="Campo Obligatorio" prompt="Ingrese fecha en formato DD/MM/YYYY" sqref="AU1" xr:uid="{880DA5DA-CF30-4B0D-9B03-2800967C9C95}">
      <formula1>0</formula1>
      <formula2>0</formula2>
    </dataValidation>
    <dataValidation allowBlank="1" showInputMessage="1" showErrorMessage="1" promptTitle="Campo Obligatorio" prompt="Registre de acuerdo a lista desplegable" sqref="AV1:AW1 BQ1" xr:uid="{9DEB86E4-9F06-4826-8591-F6EB3C98865B}">
      <formula1>0</formula1>
      <formula2>0</formula2>
    </dataValidation>
    <dataValidation allowBlank="1" showInputMessage="1" showErrorMessage="1" promptTitle="Campo Semaforizado - NO DIGITAR" prompt="Condicionado por formula" sqref="V1" xr:uid="{F3E6A256-B789-445C-93E8-725BC6468BFA}">
      <formula1>0</formula1>
      <formula2>0</formula2>
    </dataValidation>
    <dataValidation allowBlank="1" showInputMessage="1" showErrorMessage="1" promptTitle="Campo Condicionado" prompt="Registre de acuerdo a lista desplegable, si el resultado de prueba rapida es REACTIVO, describa resultado de prueba cuantitativa en DILS, si no describa NINGUNO" sqref="CQ1" xr:uid="{CF1556AD-BBCF-4F50-8917-6DF2FA2496F7}">
      <formula1>0</formula1>
      <formula2>0</formula2>
    </dataValidation>
    <dataValidation allowBlank="1" showInputMessage="1" showErrorMessage="1" promptTitle="Campo Condicionado" prompt="Registre de acuerdo a lista desplegable, valide confirmación del evento" sqref="CU1" xr:uid="{4CF68C26-1766-47C6-B69F-B971E109E6BF}">
      <formula1>0</formula1>
      <formula2>0</formula2>
    </dataValidation>
    <dataValidation allowBlank="1" showInputMessage="1" showErrorMessage="1" promptTitle="Campo Condicionado" prompt="Registre fecha en formato DD/MM/AAAA, tener en cuenta confirmación del evento y condición clínica de acuerdo a protocolo de INS" sqref="CR1:CT1" xr:uid="{63BB16E8-50B5-464C-AC31-A060AE2A3807}">
      <formula1>0</formula1>
      <formula2>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46DF3-39B4-47D4-AA75-024C355F29F7}">
  <dimension ref="A1:DK4"/>
  <sheetViews>
    <sheetView topLeftCell="C1" workbookViewId="0">
      <selection activeCell="M8" sqref="M8"/>
    </sheetView>
  </sheetViews>
  <sheetFormatPr baseColWidth="10" defaultRowHeight="15" x14ac:dyDescent="0.25"/>
  <cols>
    <col min="10" max="10" width="19.7109375" customWidth="1"/>
    <col min="11" max="11" width="18.28515625" customWidth="1"/>
    <col min="12" max="12" width="20.5703125" customWidth="1"/>
    <col min="13" max="13" width="17.5703125" customWidth="1"/>
  </cols>
  <sheetData>
    <row r="1" spans="1:115" ht="102" x14ac:dyDescent="0.25">
      <c r="A1" s="1" t="s">
        <v>0</v>
      </c>
      <c r="B1" s="21" t="s">
        <v>1</v>
      </c>
      <c r="C1" s="22" t="s">
        <v>2</v>
      </c>
      <c r="D1" s="22" t="s">
        <v>3</v>
      </c>
      <c r="E1" s="22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" t="s">
        <v>715</v>
      </c>
      <c r="K1" s="2" t="s">
        <v>756</v>
      </c>
      <c r="L1" s="2" t="s">
        <v>757</v>
      </c>
      <c r="M1" s="2" t="s">
        <v>758</v>
      </c>
      <c r="N1" s="21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23" t="s">
        <v>16</v>
      </c>
      <c r="V1" s="2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21" t="s">
        <v>22</v>
      </c>
      <c r="AB1" s="21" t="s">
        <v>23</v>
      </c>
      <c r="AC1" s="21" t="s">
        <v>24</v>
      </c>
      <c r="AD1" s="21" t="s">
        <v>25</v>
      </c>
      <c r="AE1" s="21" t="s">
        <v>26</v>
      </c>
      <c r="AF1" s="21" t="s">
        <v>27</v>
      </c>
      <c r="AG1" s="25" t="s">
        <v>28</v>
      </c>
      <c r="AH1" s="25" t="s">
        <v>29</v>
      </c>
      <c r="AI1" s="25" t="s">
        <v>30</v>
      </c>
      <c r="AJ1" s="25" t="s">
        <v>31</v>
      </c>
      <c r="AK1" s="26" t="s">
        <v>32</v>
      </c>
      <c r="AL1" s="26" t="s">
        <v>33</v>
      </c>
      <c r="AM1" s="27" t="s">
        <v>34</v>
      </c>
      <c r="AN1" s="27" t="s">
        <v>35</v>
      </c>
      <c r="AO1" s="28" t="s">
        <v>36</v>
      </c>
      <c r="AP1" s="28" t="s">
        <v>69</v>
      </c>
      <c r="AQ1" s="28" t="s">
        <v>37</v>
      </c>
      <c r="AR1" s="28" t="s">
        <v>38</v>
      </c>
      <c r="AS1" s="28" t="s">
        <v>39</v>
      </c>
      <c r="AT1" s="28" t="s">
        <v>40</v>
      </c>
      <c r="AU1" s="28" t="s">
        <v>41</v>
      </c>
      <c r="AV1" s="28" t="s">
        <v>42</v>
      </c>
      <c r="AW1" s="28" t="s">
        <v>43</v>
      </c>
      <c r="AX1" s="28" t="s">
        <v>44</v>
      </c>
      <c r="AY1" s="28" t="s">
        <v>45</v>
      </c>
      <c r="AZ1" s="28" t="s">
        <v>46</v>
      </c>
      <c r="BA1" s="29" t="s">
        <v>47</v>
      </c>
      <c r="BB1" s="30" t="s">
        <v>48</v>
      </c>
      <c r="BC1" s="31" t="s">
        <v>49</v>
      </c>
      <c r="BD1" s="28" t="s">
        <v>50</v>
      </c>
      <c r="BE1" s="28" t="s">
        <v>51</v>
      </c>
      <c r="BF1" s="28" t="s">
        <v>52</v>
      </c>
      <c r="BG1" s="28" t="s">
        <v>53</v>
      </c>
      <c r="BH1" s="28" t="s">
        <v>54</v>
      </c>
      <c r="BI1" s="28" t="s">
        <v>55</v>
      </c>
      <c r="BJ1" s="29" t="s">
        <v>56</v>
      </c>
      <c r="BK1" s="28" t="s">
        <v>57</v>
      </c>
      <c r="BL1" s="28" t="s">
        <v>58</v>
      </c>
      <c r="BM1" s="28" t="s">
        <v>59</v>
      </c>
      <c r="BN1" s="29" t="s">
        <v>60</v>
      </c>
      <c r="BO1" s="28" t="s">
        <v>61</v>
      </c>
      <c r="BP1" s="28" t="s">
        <v>62</v>
      </c>
      <c r="BQ1" s="28" t="s">
        <v>63</v>
      </c>
      <c r="BR1" s="28" t="s">
        <v>64</v>
      </c>
      <c r="BS1" s="28" t="s">
        <v>65</v>
      </c>
      <c r="BT1" s="28" t="s">
        <v>66</v>
      </c>
      <c r="BU1" s="28" t="s">
        <v>67</v>
      </c>
      <c r="BV1" s="32" t="s">
        <v>68</v>
      </c>
      <c r="BW1" s="33" t="s">
        <v>69</v>
      </c>
      <c r="BX1" s="33" t="s">
        <v>70</v>
      </c>
      <c r="BY1" s="33" t="s">
        <v>69</v>
      </c>
      <c r="BZ1" s="33" t="s">
        <v>71</v>
      </c>
      <c r="CA1" s="33" t="s">
        <v>69</v>
      </c>
      <c r="CB1" s="33" t="s">
        <v>72</v>
      </c>
      <c r="CC1" s="33" t="s">
        <v>69</v>
      </c>
      <c r="CD1" s="33" t="s">
        <v>73</v>
      </c>
      <c r="CE1" s="33" t="s">
        <v>69</v>
      </c>
      <c r="CF1" s="34" t="s">
        <v>74</v>
      </c>
      <c r="CG1" s="28" t="s">
        <v>75</v>
      </c>
      <c r="CH1" s="28" t="s">
        <v>69</v>
      </c>
      <c r="CI1" s="31" t="s">
        <v>76</v>
      </c>
      <c r="CJ1" s="30" t="s">
        <v>69</v>
      </c>
      <c r="CK1" s="28" t="s">
        <v>77</v>
      </c>
      <c r="CL1" s="28" t="s">
        <v>69</v>
      </c>
      <c r="CM1" s="28" t="s">
        <v>78</v>
      </c>
      <c r="CN1" s="28" t="s">
        <v>69</v>
      </c>
      <c r="CO1" s="28" t="s">
        <v>79</v>
      </c>
      <c r="CP1" s="28" t="s">
        <v>80</v>
      </c>
      <c r="CQ1" s="30" t="s">
        <v>81</v>
      </c>
      <c r="CR1" s="35" t="s">
        <v>82</v>
      </c>
      <c r="CS1" s="35" t="s">
        <v>83</v>
      </c>
      <c r="CT1" s="35" t="s">
        <v>84</v>
      </c>
      <c r="CU1" s="35" t="s">
        <v>85</v>
      </c>
      <c r="CV1" s="36" t="s">
        <v>259</v>
      </c>
      <c r="CW1" s="36" t="s">
        <v>265</v>
      </c>
      <c r="CX1" s="36" t="s">
        <v>260</v>
      </c>
      <c r="CY1" s="20" t="s">
        <v>261</v>
      </c>
      <c r="CZ1" s="20" t="s">
        <v>262</v>
      </c>
      <c r="DA1" s="20" t="s">
        <v>263</v>
      </c>
      <c r="DB1" s="20" t="s">
        <v>264</v>
      </c>
      <c r="DC1" s="20" t="s">
        <v>268</v>
      </c>
      <c r="DD1" s="20" t="s">
        <v>266</v>
      </c>
      <c r="DE1" s="20" t="s">
        <v>267</v>
      </c>
      <c r="DF1" s="38" t="s">
        <v>588</v>
      </c>
      <c r="DG1" s="38" t="s">
        <v>590</v>
      </c>
      <c r="DH1" s="38" t="s">
        <v>591</v>
      </c>
      <c r="DI1" s="38" t="s">
        <v>594</v>
      </c>
      <c r="DJ1" s="38" t="s">
        <v>596</v>
      </c>
      <c r="DK1" s="38" t="s">
        <v>599</v>
      </c>
    </row>
    <row r="2" spans="1:115" s="37" customFormat="1" x14ac:dyDescent="0.25">
      <c r="A2" s="37">
        <v>1</v>
      </c>
      <c r="B2" s="37" t="s">
        <v>601</v>
      </c>
      <c r="C2" s="37" t="s">
        <v>602</v>
      </c>
      <c r="D2" s="37" t="s">
        <v>603</v>
      </c>
      <c r="F2" s="37" t="s">
        <v>90</v>
      </c>
      <c r="G2" s="37" t="s">
        <v>600</v>
      </c>
      <c r="H2" s="37">
        <v>45</v>
      </c>
      <c r="I2" s="37">
        <v>0</v>
      </c>
    </row>
    <row r="3" spans="1:115" s="37" customFormat="1" x14ac:dyDescent="0.25">
      <c r="A3" s="37">
        <v>2</v>
      </c>
      <c r="B3" s="37" t="s">
        <v>604</v>
      </c>
      <c r="C3" s="37" t="s">
        <v>605</v>
      </c>
      <c r="D3" s="37" t="s">
        <v>230</v>
      </c>
      <c r="E3" s="37" t="s">
        <v>181</v>
      </c>
      <c r="F3" s="37" t="s">
        <v>89</v>
      </c>
      <c r="G3" s="37">
        <v>42143520</v>
      </c>
      <c r="H3" s="37">
        <v>42</v>
      </c>
      <c r="I3" s="37">
        <v>3441971</v>
      </c>
      <c r="J3" s="37" t="s">
        <v>717</v>
      </c>
      <c r="N3" s="37" t="s">
        <v>731</v>
      </c>
      <c r="O3" s="37" t="s">
        <v>766</v>
      </c>
    </row>
    <row r="4" spans="1:115" s="37" customFormat="1" x14ac:dyDescent="0.25">
      <c r="A4" s="37">
        <v>3</v>
      </c>
      <c r="B4" s="37" t="s">
        <v>606</v>
      </c>
      <c r="C4" s="37" t="s">
        <v>607</v>
      </c>
      <c r="D4" s="37" t="s">
        <v>477</v>
      </c>
      <c r="E4" s="37" t="s">
        <v>288</v>
      </c>
      <c r="F4" s="37" t="s">
        <v>89</v>
      </c>
      <c r="G4" s="37">
        <v>1026562033</v>
      </c>
      <c r="H4" s="37">
        <v>40</v>
      </c>
      <c r="N4" s="37" t="s">
        <v>731</v>
      </c>
      <c r="O4" s="37" t="s">
        <v>766</v>
      </c>
    </row>
  </sheetData>
  <conditionalFormatting sqref="G1">
    <cfRule type="duplicateValues" dxfId="3" priority="1"/>
  </conditionalFormatting>
  <dataValidations count="11">
    <dataValidation allowBlank="1" showInputMessage="1" showErrorMessage="1" promptTitle="Campo Condicionado" prompt="Registre fecha en formato DD/MM/AAAA, tener en cuenta confirmación del evento y condición clínica de acuerdo a protocolo de INS" sqref="CR1:CT1" xr:uid="{5012166F-2B39-45AC-A07E-E63BAF2EA762}">
      <formula1>0</formula1>
      <formula2>0</formula2>
    </dataValidation>
    <dataValidation allowBlank="1" showInputMessage="1" showErrorMessage="1" promptTitle="Campo Condicionado" prompt="Registre de acuerdo a lista desplegable, valide confirmación del evento" sqref="CU1" xr:uid="{F774E686-107A-4EC5-B858-423458D97F02}">
      <formula1>0</formula1>
      <formula2>0</formula2>
    </dataValidation>
    <dataValidation allowBlank="1" showInputMessage="1" showErrorMessage="1" promptTitle="Campo Condicionado" prompt="Registre de acuerdo a lista desplegable, si el resultado de prueba rapida es REACTIVO, describa resultado de prueba cuantitativa en DILS, si no describa NINGUNO" sqref="CQ1" xr:uid="{30D242F6-E682-4972-8BCE-46D09142A904}">
      <formula1>0</formula1>
      <formula2>0</formula2>
    </dataValidation>
    <dataValidation allowBlank="1" showInputMessage="1" showErrorMessage="1" promptTitle="Campo Semaforizado - NO DIGITAR" prompt="Condicionado por formula" sqref="V1" xr:uid="{683824F6-21D8-4954-85A7-76EB22CE45E1}">
      <formula1>0</formula1>
      <formula2>0</formula2>
    </dataValidation>
    <dataValidation allowBlank="1" showInputMessage="1" showErrorMessage="1" promptTitle="Campo Obligatorio" prompt="Registre de acuerdo a lista desplegable" sqref="AV1:AW1 BQ1" xr:uid="{F1C00AD3-9976-433A-8DF6-58DFDE537D51}">
      <formula1>0</formula1>
      <formula2>0</formula2>
    </dataValidation>
    <dataValidation allowBlank="1" showInputMessage="1" showErrorMessage="1" promptTitle="Campo Obligatorio" prompt="Ingrese fecha en formato DD/MM/YYYY" sqref="AU1" xr:uid="{314FF131-7086-4EF3-8CAF-9D4064C162FB}">
      <formula1>0</formula1>
      <formula2>0</formula2>
    </dataValidation>
    <dataValidation allowBlank="1" showInputMessage="1" showErrorMessage="1" promptTitle="Campo Condicionado" prompt="Registro de acuerdo a lista desplegable, si no describa NO APLICA por resultado primer tamizaje NGEATIVO" sqref="AX1:BA1" xr:uid="{2C827D62-262B-4DCD-B2D9-5285685F1711}">
      <formula1>0</formula1>
      <formula2>0</formula2>
    </dataValidation>
    <dataValidation allowBlank="1" showInputMessage="1" showErrorMessage="1" promptTitle="Campo Condicionado" prompt="Ingrese correctamente fecha en formato DD/MM/YYYY" sqref="AQ1:AT1 BR1:BT1" xr:uid="{BB9B8882-BDCC-4597-9C50-636EF2B1CFAB}">
      <formula1>0</formula1>
      <formula2>0</formula2>
    </dataValidation>
    <dataValidation allowBlank="1" showInputMessage="1" showErrorMessage="1" promptTitle="Campo Obligatorio" prompt="Registre fecha en formato DD/MM/AAAA" sqref="BU1" xr:uid="{794BAD56-B84A-4628-86DD-09768485BE75}">
      <formula1>0</formula1>
      <formula2>0</formula2>
    </dataValidation>
    <dataValidation allowBlank="1" showInputMessage="1" showErrorMessage="1" promptTitle="Campo Condicionado" prompt="Registre información de acuerdo a lista desplegable" sqref="AH1:AI1 AM1:AN1" xr:uid="{6DD9FE5F-2FF1-4555-B71A-8FD2A00BD951}">
      <formula1>0</formula1>
      <formula2>0</formula2>
    </dataValidation>
    <dataValidation allowBlank="1" showInputMessage="1" showErrorMessage="1" promptTitle="Campo Condicionado" prompt="Indique EVENTO DE INTERES EN SALUD PÚBLICA ACTUAL de la usuaria, establecido en lista desplegable, puede registrar mas de un evento separado por guión (-), si no describir NINGUNO" sqref="AG1 BB1:BP1 AO1:AP1 AJ1:AL1" xr:uid="{2E7A2036-A943-4EB9-96E0-BC258819DC95}">
      <formula1>0</formula1>
      <formula2>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939F7-7674-4221-A7E3-711D68823A52}">
  <dimension ref="A1:DJ17"/>
  <sheetViews>
    <sheetView workbookViewId="0">
      <selection activeCell="J3" sqref="J3"/>
    </sheetView>
  </sheetViews>
  <sheetFormatPr baseColWidth="10" defaultRowHeight="15" x14ac:dyDescent="0.25"/>
  <cols>
    <col min="10" max="10" width="21.5703125" customWidth="1"/>
    <col min="11" max="11" width="17.140625" customWidth="1"/>
    <col min="12" max="12" width="18.7109375" customWidth="1"/>
    <col min="13" max="13" width="20.140625" customWidth="1"/>
  </cols>
  <sheetData>
    <row r="1" spans="1:114" ht="102" x14ac:dyDescent="0.25">
      <c r="A1" s="45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715</v>
      </c>
      <c r="K1" s="2" t="s">
        <v>756</v>
      </c>
      <c r="L1" s="2" t="s">
        <v>757</v>
      </c>
      <c r="M1" s="2" t="s">
        <v>758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 t="s">
        <v>15</v>
      </c>
      <c r="U1" s="5" t="s">
        <v>16</v>
      </c>
      <c r="V1" s="6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  <c r="AC1" s="2" t="s">
        <v>24</v>
      </c>
      <c r="AD1" s="2" t="s">
        <v>25</v>
      </c>
      <c r="AE1" s="2" t="s">
        <v>26</v>
      </c>
      <c r="AF1" s="2" t="s">
        <v>27</v>
      </c>
      <c r="AG1" s="7" t="s">
        <v>28</v>
      </c>
      <c r="AH1" s="7" t="s">
        <v>29</v>
      </c>
      <c r="AI1" s="7" t="s">
        <v>30</v>
      </c>
      <c r="AJ1" s="7" t="s">
        <v>31</v>
      </c>
      <c r="AK1" s="8" t="s">
        <v>32</v>
      </c>
      <c r="AL1" s="8" t="s">
        <v>33</v>
      </c>
      <c r="AM1" s="9" t="s">
        <v>34</v>
      </c>
      <c r="AN1" s="9" t="s">
        <v>35</v>
      </c>
      <c r="AO1" s="10" t="s">
        <v>36</v>
      </c>
      <c r="AP1" s="10" t="s">
        <v>37</v>
      </c>
      <c r="AQ1" s="10" t="s">
        <v>38</v>
      </c>
      <c r="AR1" s="10" t="s">
        <v>39</v>
      </c>
      <c r="AS1" s="10" t="s">
        <v>40</v>
      </c>
      <c r="AT1" s="10" t="s">
        <v>41</v>
      </c>
      <c r="AU1" s="10" t="s">
        <v>42</v>
      </c>
      <c r="AV1" s="10" t="s">
        <v>43</v>
      </c>
      <c r="AW1" s="10" t="s">
        <v>44</v>
      </c>
      <c r="AX1" s="10" t="s">
        <v>45</v>
      </c>
      <c r="AY1" s="10" t="s">
        <v>46</v>
      </c>
      <c r="AZ1" s="11" t="s">
        <v>47</v>
      </c>
      <c r="BA1" s="12" t="s">
        <v>48</v>
      </c>
      <c r="BB1" s="13" t="s">
        <v>49</v>
      </c>
      <c r="BC1" s="10" t="s">
        <v>50</v>
      </c>
      <c r="BD1" s="10" t="s">
        <v>51</v>
      </c>
      <c r="BE1" s="10" t="s">
        <v>52</v>
      </c>
      <c r="BF1" s="10" t="s">
        <v>53</v>
      </c>
      <c r="BG1" s="10" t="s">
        <v>54</v>
      </c>
      <c r="BH1" s="10" t="s">
        <v>55</v>
      </c>
      <c r="BI1" s="11" t="s">
        <v>56</v>
      </c>
      <c r="BJ1" s="10" t="s">
        <v>57</v>
      </c>
      <c r="BK1" s="10" t="s">
        <v>58</v>
      </c>
      <c r="BL1" s="10" t="s">
        <v>59</v>
      </c>
      <c r="BM1" s="11" t="s">
        <v>60</v>
      </c>
      <c r="BN1" s="10" t="s">
        <v>61</v>
      </c>
      <c r="BO1" s="10" t="s">
        <v>62</v>
      </c>
      <c r="BP1" s="10" t="s">
        <v>63</v>
      </c>
      <c r="BQ1" s="10" t="s">
        <v>64</v>
      </c>
      <c r="BR1" s="10" t="s">
        <v>65</v>
      </c>
      <c r="BS1" s="10" t="s">
        <v>66</v>
      </c>
      <c r="BT1" s="10" t="s">
        <v>67</v>
      </c>
      <c r="BU1" s="14" t="s">
        <v>68</v>
      </c>
      <c r="BV1" s="15" t="s">
        <v>69</v>
      </c>
      <c r="BW1" s="15" t="s">
        <v>70</v>
      </c>
      <c r="BX1" s="15" t="s">
        <v>69</v>
      </c>
      <c r="BY1" s="15" t="s">
        <v>71</v>
      </c>
      <c r="BZ1" s="15" t="s">
        <v>69</v>
      </c>
      <c r="CA1" s="15" t="s">
        <v>72</v>
      </c>
      <c r="CB1" s="15" t="s">
        <v>69</v>
      </c>
      <c r="CC1" s="15" t="s">
        <v>73</v>
      </c>
      <c r="CD1" s="15" t="s">
        <v>69</v>
      </c>
      <c r="CE1" s="16" t="s">
        <v>74</v>
      </c>
      <c r="CF1" s="10" t="s">
        <v>75</v>
      </c>
      <c r="CG1" s="10" t="s">
        <v>69</v>
      </c>
      <c r="CH1" s="13" t="s">
        <v>76</v>
      </c>
      <c r="CI1" s="12" t="s">
        <v>69</v>
      </c>
      <c r="CJ1" s="10" t="s">
        <v>77</v>
      </c>
      <c r="CK1" s="10" t="s">
        <v>69</v>
      </c>
      <c r="CL1" s="10" t="s">
        <v>78</v>
      </c>
      <c r="CM1" s="10" t="s">
        <v>69</v>
      </c>
      <c r="CN1" s="10" t="s">
        <v>79</v>
      </c>
      <c r="CO1" s="10" t="s">
        <v>80</v>
      </c>
      <c r="CP1" s="12" t="s">
        <v>81</v>
      </c>
      <c r="CQ1" s="17" t="s">
        <v>82</v>
      </c>
      <c r="CR1" s="17" t="s">
        <v>83</v>
      </c>
      <c r="CS1" s="17" t="s">
        <v>84</v>
      </c>
      <c r="CT1" s="17" t="s">
        <v>85</v>
      </c>
      <c r="CU1" s="19" t="s">
        <v>259</v>
      </c>
      <c r="CV1" s="19" t="s">
        <v>265</v>
      </c>
      <c r="CW1" s="19" t="s">
        <v>260</v>
      </c>
      <c r="CX1" s="46" t="s">
        <v>261</v>
      </c>
      <c r="CY1" s="46" t="s">
        <v>262</v>
      </c>
      <c r="CZ1" s="46" t="s">
        <v>263</v>
      </c>
      <c r="DA1" s="46" t="s">
        <v>264</v>
      </c>
      <c r="DB1" s="46" t="s">
        <v>268</v>
      </c>
      <c r="DC1" s="46" t="s">
        <v>266</v>
      </c>
      <c r="DD1" s="46" t="s">
        <v>267</v>
      </c>
      <c r="DE1" s="47" t="s">
        <v>588</v>
      </c>
      <c r="DF1" s="47" t="s">
        <v>590</v>
      </c>
      <c r="DG1" s="47" t="s">
        <v>591</v>
      </c>
      <c r="DH1" s="47" t="s">
        <v>594</v>
      </c>
      <c r="DI1" s="47" t="s">
        <v>596</v>
      </c>
      <c r="DJ1" s="47" t="s">
        <v>599</v>
      </c>
    </row>
    <row r="2" spans="1:114" x14ac:dyDescent="0.25">
      <c r="A2" s="37">
        <v>1</v>
      </c>
      <c r="B2" s="37" t="s">
        <v>610</v>
      </c>
      <c r="C2" s="37" t="s">
        <v>481</v>
      </c>
      <c r="D2" s="37" t="s">
        <v>253</v>
      </c>
      <c r="E2" s="37" t="s">
        <v>451</v>
      </c>
      <c r="F2" s="37" t="s">
        <v>90</v>
      </c>
      <c r="G2" s="37" t="s">
        <v>643</v>
      </c>
      <c r="H2" s="37">
        <v>23</v>
      </c>
      <c r="I2" s="37">
        <v>0</v>
      </c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</row>
    <row r="3" spans="1:114" x14ac:dyDescent="0.25">
      <c r="A3" s="37">
        <v>2</v>
      </c>
      <c r="B3" s="37" t="s">
        <v>617</v>
      </c>
      <c r="C3" s="37" t="s">
        <v>161</v>
      </c>
      <c r="D3" s="37" t="s">
        <v>476</v>
      </c>
      <c r="E3" s="37" t="s">
        <v>477</v>
      </c>
      <c r="F3" s="37" t="s">
        <v>90</v>
      </c>
      <c r="G3" s="37" t="s">
        <v>644</v>
      </c>
      <c r="H3" s="37">
        <v>22</v>
      </c>
      <c r="I3" s="37">
        <v>3017134192</v>
      </c>
      <c r="J3" s="37" t="s">
        <v>717</v>
      </c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</row>
    <row r="4" spans="1:114" x14ac:dyDescent="0.25">
      <c r="A4" s="37">
        <v>3</v>
      </c>
      <c r="B4" s="37" t="s">
        <v>624</v>
      </c>
      <c r="C4" s="37" t="s">
        <v>397</v>
      </c>
      <c r="D4" s="37" t="s">
        <v>372</v>
      </c>
      <c r="E4" s="37" t="s">
        <v>206</v>
      </c>
      <c r="F4" s="37" t="s">
        <v>90</v>
      </c>
      <c r="G4" s="37" t="s">
        <v>645</v>
      </c>
      <c r="H4" s="37">
        <v>26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</row>
    <row r="5" spans="1:114" x14ac:dyDescent="0.25">
      <c r="A5" s="37">
        <v>4</v>
      </c>
      <c r="B5" s="37" t="s">
        <v>618</v>
      </c>
      <c r="C5" s="37" t="s">
        <v>239</v>
      </c>
      <c r="D5" s="37" t="s">
        <v>625</v>
      </c>
      <c r="E5" s="37" t="s">
        <v>626</v>
      </c>
      <c r="F5" s="37" t="s">
        <v>90</v>
      </c>
      <c r="G5" s="37" t="s">
        <v>646</v>
      </c>
      <c r="H5" s="37">
        <v>22</v>
      </c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</row>
    <row r="6" spans="1:114" x14ac:dyDescent="0.25">
      <c r="A6" s="37">
        <v>5</v>
      </c>
      <c r="B6" s="37" t="s">
        <v>601</v>
      </c>
      <c r="C6" s="37"/>
      <c r="D6" s="37" t="s">
        <v>602</v>
      </c>
      <c r="E6" s="37" t="s">
        <v>603</v>
      </c>
      <c r="F6" s="37" t="s">
        <v>90</v>
      </c>
      <c r="G6" s="37" t="s">
        <v>600</v>
      </c>
      <c r="H6" s="37">
        <v>45</v>
      </c>
      <c r="I6" s="37">
        <v>0</v>
      </c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</row>
    <row r="7" spans="1:114" x14ac:dyDescent="0.25">
      <c r="A7" s="37">
        <v>6</v>
      </c>
      <c r="B7" s="37" t="s">
        <v>619</v>
      </c>
      <c r="C7" s="37" t="s">
        <v>161</v>
      </c>
      <c r="D7" s="37" t="s">
        <v>614</v>
      </c>
      <c r="E7" s="37" t="s">
        <v>611</v>
      </c>
      <c r="F7" s="37" t="s">
        <v>90</v>
      </c>
      <c r="G7" s="37" t="s">
        <v>647</v>
      </c>
      <c r="H7" s="37">
        <v>25</v>
      </c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</row>
    <row r="8" spans="1:114" x14ac:dyDescent="0.25">
      <c r="A8" s="37">
        <v>7</v>
      </c>
      <c r="B8" s="37" t="s">
        <v>620</v>
      </c>
      <c r="C8" s="37" t="s">
        <v>104</v>
      </c>
      <c r="D8" s="37" t="s">
        <v>615</v>
      </c>
      <c r="E8" s="37" t="s">
        <v>612</v>
      </c>
      <c r="F8" s="37" t="s">
        <v>90</v>
      </c>
      <c r="G8" s="37" t="s">
        <v>648</v>
      </c>
      <c r="H8" s="37">
        <v>21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</row>
    <row r="9" spans="1:114" x14ac:dyDescent="0.25">
      <c r="A9" s="37">
        <v>8</v>
      </c>
      <c r="B9" s="37" t="s">
        <v>621</v>
      </c>
      <c r="C9" s="37" t="s">
        <v>623</v>
      </c>
      <c r="D9" s="37" t="s">
        <v>616</v>
      </c>
      <c r="E9" s="37" t="s">
        <v>613</v>
      </c>
      <c r="F9" s="37" t="s">
        <v>90</v>
      </c>
      <c r="G9" s="37" t="s">
        <v>649</v>
      </c>
      <c r="H9" s="37">
        <v>28</v>
      </c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</row>
    <row r="10" spans="1:114" x14ac:dyDescent="0.25">
      <c r="A10" s="37">
        <v>9</v>
      </c>
      <c r="B10" s="37" t="s">
        <v>627</v>
      </c>
      <c r="C10" s="37" t="s">
        <v>631</v>
      </c>
      <c r="D10" s="37" t="s">
        <v>635</v>
      </c>
      <c r="E10" s="37" t="s">
        <v>184</v>
      </c>
      <c r="F10" s="37" t="s">
        <v>90</v>
      </c>
      <c r="G10" s="37" t="s">
        <v>650</v>
      </c>
      <c r="H10" s="37">
        <v>22</v>
      </c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</row>
    <row r="11" spans="1:114" x14ac:dyDescent="0.25">
      <c r="A11" s="37">
        <v>10</v>
      </c>
      <c r="B11" s="37" t="s">
        <v>632</v>
      </c>
      <c r="C11" s="37"/>
      <c r="D11" s="37" t="s">
        <v>194</v>
      </c>
      <c r="E11" s="37" t="s">
        <v>628</v>
      </c>
      <c r="F11" s="37" t="s">
        <v>90</v>
      </c>
      <c r="G11" s="37" t="s">
        <v>651</v>
      </c>
      <c r="H11" s="37">
        <v>27</v>
      </c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</row>
    <row r="12" spans="1:114" x14ac:dyDescent="0.25">
      <c r="A12" s="37">
        <v>11</v>
      </c>
      <c r="B12" s="37" t="s">
        <v>104</v>
      </c>
      <c r="C12" s="37" t="s">
        <v>633</v>
      </c>
      <c r="D12" s="37" t="s">
        <v>429</v>
      </c>
      <c r="E12" s="37" t="s">
        <v>636</v>
      </c>
      <c r="F12" s="37" t="s">
        <v>90</v>
      </c>
      <c r="G12" s="37" t="s">
        <v>652</v>
      </c>
      <c r="H12" s="37">
        <v>29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</row>
    <row r="13" spans="1:114" x14ac:dyDescent="0.25">
      <c r="A13" s="37">
        <v>12</v>
      </c>
      <c r="B13" s="37" t="s">
        <v>629</v>
      </c>
      <c r="C13" s="37" t="s">
        <v>634</v>
      </c>
      <c r="D13" s="37" t="s">
        <v>603</v>
      </c>
      <c r="E13" s="37" t="s">
        <v>640</v>
      </c>
      <c r="F13" s="37" t="s">
        <v>90</v>
      </c>
      <c r="G13" s="37" t="s">
        <v>653</v>
      </c>
      <c r="H13" s="37">
        <v>26</v>
      </c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</row>
    <row r="14" spans="1:114" x14ac:dyDescent="0.25">
      <c r="A14" s="37">
        <v>13</v>
      </c>
      <c r="B14" s="37" t="s">
        <v>621</v>
      </c>
      <c r="C14" s="37"/>
      <c r="D14" s="37" t="s">
        <v>298</v>
      </c>
      <c r="E14" s="37" t="s">
        <v>630</v>
      </c>
      <c r="F14" s="37" t="s">
        <v>90</v>
      </c>
      <c r="G14" s="37" t="s">
        <v>654</v>
      </c>
      <c r="H14" s="37">
        <v>31</v>
      </c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</row>
    <row r="15" spans="1:114" x14ac:dyDescent="0.25">
      <c r="A15" s="37">
        <v>14</v>
      </c>
      <c r="B15" s="37" t="s">
        <v>639</v>
      </c>
      <c r="C15" s="37"/>
      <c r="D15" s="37" t="s">
        <v>637</v>
      </c>
      <c r="E15" s="37"/>
      <c r="F15" s="37" t="s">
        <v>90</v>
      </c>
      <c r="G15" s="37" t="s">
        <v>655</v>
      </c>
      <c r="H15" s="37">
        <v>39</v>
      </c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</row>
    <row r="16" spans="1:114" x14ac:dyDescent="0.25">
      <c r="A16" s="37">
        <v>15</v>
      </c>
      <c r="B16" s="37" t="s">
        <v>638</v>
      </c>
      <c r="C16" s="37" t="s">
        <v>278</v>
      </c>
      <c r="D16" s="37" t="s">
        <v>227</v>
      </c>
      <c r="E16" s="37" t="s">
        <v>253</v>
      </c>
      <c r="F16" s="37" t="s">
        <v>90</v>
      </c>
      <c r="G16" s="37" t="s">
        <v>656</v>
      </c>
      <c r="H16" s="37">
        <v>25</v>
      </c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</row>
    <row r="17" spans="1:114" x14ac:dyDescent="0.25">
      <c r="A17" s="37">
        <v>16</v>
      </c>
      <c r="B17" s="37" t="s">
        <v>457</v>
      </c>
      <c r="C17" s="37" t="s">
        <v>641</v>
      </c>
      <c r="D17" s="37" t="s">
        <v>413</v>
      </c>
      <c r="E17" s="37" t="s">
        <v>642</v>
      </c>
      <c r="F17" s="37" t="s">
        <v>90</v>
      </c>
      <c r="G17" s="37" t="s">
        <v>657</v>
      </c>
      <c r="H17" s="37">
        <v>38</v>
      </c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</row>
  </sheetData>
  <conditionalFormatting sqref="G1">
    <cfRule type="duplicateValues" dxfId="2" priority="1"/>
  </conditionalFormatting>
  <dataValidations count="11">
    <dataValidation allowBlank="1" showInputMessage="1" showErrorMessage="1" promptTitle="Campo Condicionado" prompt="Indique EVENTO DE INTERES EN SALUD PÚBLICA ACTUAL de la usuaria, establecido en lista desplegable, puede registrar mas de un evento separado por guión (-), si no describir NINGUNO" sqref="AG1 BA1:BO1 AO1 AJ1:AL1" xr:uid="{0F5B76A9-8931-44F5-B2E7-A0A30E607178}">
      <formula1>0</formula1>
      <formula2>0</formula2>
    </dataValidation>
    <dataValidation allowBlank="1" showInputMessage="1" showErrorMessage="1" promptTitle="Campo Condicionado" prompt="Registre información de acuerdo a lista desplegable" sqref="AH1:AI1 AM1:AN1" xr:uid="{4BD85A1D-9583-4E84-9BAF-F0A1F0305134}">
      <formula1>0</formula1>
      <formula2>0</formula2>
    </dataValidation>
    <dataValidation allowBlank="1" showInputMessage="1" showErrorMessage="1" promptTitle="Campo Obligatorio" prompt="Registre fecha en formato DD/MM/AAAA" sqref="BT1" xr:uid="{5688236C-4F55-416B-955E-249034D69141}">
      <formula1>0</formula1>
      <formula2>0</formula2>
    </dataValidation>
    <dataValidation allowBlank="1" showInputMessage="1" showErrorMessage="1" promptTitle="Campo Condicionado" prompt="Ingrese correctamente fecha en formato DD/MM/YYYY" sqref="AP1:AS1 BQ1:BS1" xr:uid="{C082B0C7-20A5-486D-81E7-07163AFA7C19}">
      <formula1>0</formula1>
      <formula2>0</formula2>
    </dataValidation>
    <dataValidation allowBlank="1" showInputMessage="1" showErrorMessage="1" promptTitle="Campo Condicionado" prompt="Registro de acuerdo a lista desplegable, si no describa NO APLICA por resultado primer tamizaje NGEATIVO" sqref="AW1:AZ1" xr:uid="{53C65DA1-86A2-4B38-B606-61E0D6D3EFB1}">
      <formula1>0</formula1>
      <formula2>0</formula2>
    </dataValidation>
    <dataValidation allowBlank="1" showInputMessage="1" showErrorMessage="1" promptTitle="Campo Obligatorio" prompt="Ingrese fecha en formato DD/MM/YYYY" sqref="AT1" xr:uid="{5331B6EF-4585-4349-98A4-FDA87DD61D1D}">
      <formula1>0</formula1>
      <formula2>0</formula2>
    </dataValidation>
    <dataValidation allowBlank="1" showInputMessage="1" showErrorMessage="1" promptTitle="Campo Obligatorio" prompt="Registre de acuerdo a lista desplegable" sqref="AU1:AV1 BP1" xr:uid="{A81F23C9-5413-47B0-83B0-3D724473537F}">
      <formula1>0</formula1>
      <formula2>0</formula2>
    </dataValidation>
    <dataValidation allowBlank="1" showInputMessage="1" showErrorMessage="1" promptTitle="Campo Semaforizado - NO DIGITAR" prompt="Condicionado por formula" sqref="V1" xr:uid="{F4DDBAF7-17F9-457D-AEB6-2A613ADFAC08}">
      <formula1>0</formula1>
      <formula2>0</formula2>
    </dataValidation>
    <dataValidation allowBlank="1" showInputMessage="1" showErrorMessage="1" promptTitle="Campo Condicionado" prompt="Registre de acuerdo a lista desplegable, si el resultado de prueba rapida es REACTIVO, describa resultado de prueba cuantitativa en DILS, si no describa NINGUNO" sqref="CP1" xr:uid="{7A4B0FE6-13EA-4424-98C2-9B75755B1C20}">
      <formula1>0</formula1>
      <formula2>0</formula2>
    </dataValidation>
    <dataValidation allowBlank="1" showInputMessage="1" showErrorMessage="1" promptTitle="Campo Condicionado" prompt="Registre de acuerdo a lista desplegable, valide confirmación del evento" sqref="CT1" xr:uid="{D2B95221-3EB0-406A-BB8A-9C75A776C862}">
      <formula1>0</formula1>
      <formula2>0</formula2>
    </dataValidation>
    <dataValidation allowBlank="1" showInputMessage="1" showErrorMessage="1" promptTitle="Campo Condicionado" prompt="Registre fecha en formato DD/MM/AAAA, tener en cuenta confirmación del evento y condición clínica de acuerdo a protocolo de INS" sqref="CQ1:CS1" xr:uid="{C2D167A3-080F-45AB-B890-EBA869C8A95F}">
      <formula1>0</formula1>
      <formula2>0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00C53-EAC9-400E-8646-3BBC81E9AFCF}">
  <dimension ref="A1:DK33"/>
  <sheetViews>
    <sheetView tabSelected="1" topLeftCell="F1" workbookViewId="0">
      <selection activeCell="F1" sqref="F1:F1048576"/>
    </sheetView>
  </sheetViews>
  <sheetFormatPr baseColWidth="10" defaultRowHeight="15" x14ac:dyDescent="0.25"/>
  <cols>
    <col min="3" max="3" width="12.42578125" customWidth="1"/>
    <col min="5" max="5" width="12.5703125" customWidth="1"/>
    <col min="9" max="9" width="13.140625" customWidth="1"/>
    <col min="10" max="10" width="30.5703125" customWidth="1"/>
    <col min="11" max="11" width="13.7109375" customWidth="1"/>
    <col min="12" max="12" width="21.7109375" customWidth="1"/>
    <col min="13" max="13" width="19.140625" customWidth="1"/>
    <col min="15" max="15" width="20.140625" customWidth="1"/>
    <col min="19" max="19" width="16" customWidth="1"/>
    <col min="36" max="36" width="16.140625" customWidth="1"/>
    <col min="101" max="101" width="23" customWidth="1"/>
    <col min="102" max="102" width="27.140625" customWidth="1"/>
    <col min="110" max="110" width="13.140625" customWidth="1"/>
    <col min="112" max="112" width="22.85546875" customWidth="1"/>
    <col min="113" max="113" width="11.42578125" style="18"/>
  </cols>
  <sheetData>
    <row r="1" spans="1:115" ht="102" x14ac:dyDescent="0.25">
      <c r="A1" s="45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715</v>
      </c>
      <c r="K1" s="2" t="s">
        <v>756</v>
      </c>
      <c r="L1" s="2" t="s">
        <v>757</v>
      </c>
      <c r="M1" s="2" t="s">
        <v>758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 t="s">
        <v>15</v>
      </c>
      <c r="U1" s="5" t="s">
        <v>16</v>
      </c>
      <c r="V1" s="6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  <c r="AC1" s="2" t="s">
        <v>24</v>
      </c>
      <c r="AD1" s="2" t="s">
        <v>25</v>
      </c>
      <c r="AE1" s="2" t="s">
        <v>26</v>
      </c>
      <c r="AF1" s="2" t="s">
        <v>27</v>
      </c>
      <c r="AG1" s="7" t="s">
        <v>28</v>
      </c>
      <c r="AH1" s="7" t="s">
        <v>29</v>
      </c>
      <c r="AI1" s="7" t="s">
        <v>30</v>
      </c>
      <c r="AJ1" s="7" t="s">
        <v>31</v>
      </c>
      <c r="AK1" s="8" t="s">
        <v>32</v>
      </c>
      <c r="AL1" s="8" t="s">
        <v>33</v>
      </c>
      <c r="AM1" s="9" t="s">
        <v>34</v>
      </c>
      <c r="AN1" s="9" t="s">
        <v>35</v>
      </c>
      <c r="AO1" s="10" t="s">
        <v>36</v>
      </c>
      <c r="AP1" s="10" t="s">
        <v>69</v>
      </c>
      <c r="AQ1" s="10" t="s">
        <v>37</v>
      </c>
      <c r="AR1" s="10" t="s">
        <v>38</v>
      </c>
      <c r="AS1" s="10" t="s">
        <v>39</v>
      </c>
      <c r="AT1" s="10" t="s">
        <v>40</v>
      </c>
      <c r="AU1" s="10" t="s">
        <v>41</v>
      </c>
      <c r="AV1" s="10" t="s">
        <v>42</v>
      </c>
      <c r="AW1" s="10" t="s">
        <v>43</v>
      </c>
      <c r="AX1" s="10" t="s">
        <v>44</v>
      </c>
      <c r="AY1" s="10" t="s">
        <v>45</v>
      </c>
      <c r="AZ1" s="10" t="s">
        <v>46</v>
      </c>
      <c r="BA1" s="11" t="s">
        <v>47</v>
      </c>
      <c r="BB1" s="12" t="s">
        <v>48</v>
      </c>
      <c r="BC1" s="13" t="s">
        <v>49</v>
      </c>
      <c r="BD1" s="10" t="s">
        <v>50</v>
      </c>
      <c r="BE1" s="10" t="s">
        <v>51</v>
      </c>
      <c r="BF1" s="10" t="s">
        <v>52</v>
      </c>
      <c r="BG1" s="10" t="s">
        <v>53</v>
      </c>
      <c r="BH1" s="10" t="s">
        <v>54</v>
      </c>
      <c r="BI1" s="10" t="s">
        <v>55</v>
      </c>
      <c r="BJ1" s="11" t="s">
        <v>56</v>
      </c>
      <c r="BK1" s="10" t="s">
        <v>57</v>
      </c>
      <c r="BL1" s="10" t="s">
        <v>58</v>
      </c>
      <c r="BM1" s="10" t="s">
        <v>59</v>
      </c>
      <c r="BN1" s="11" t="s">
        <v>60</v>
      </c>
      <c r="BO1" s="10" t="s">
        <v>61</v>
      </c>
      <c r="BP1" s="10" t="s">
        <v>62</v>
      </c>
      <c r="BQ1" s="10" t="s">
        <v>63</v>
      </c>
      <c r="BR1" s="10" t="s">
        <v>64</v>
      </c>
      <c r="BS1" s="10" t="s">
        <v>65</v>
      </c>
      <c r="BT1" s="10" t="s">
        <v>66</v>
      </c>
      <c r="BU1" s="10" t="s">
        <v>67</v>
      </c>
      <c r="BV1" s="14" t="s">
        <v>68</v>
      </c>
      <c r="BW1" s="15" t="s">
        <v>69</v>
      </c>
      <c r="BX1" s="15" t="s">
        <v>70</v>
      </c>
      <c r="BY1" s="15" t="s">
        <v>69</v>
      </c>
      <c r="BZ1" s="15" t="s">
        <v>71</v>
      </c>
      <c r="CA1" s="15" t="s">
        <v>69</v>
      </c>
      <c r="CB1" s="15" t="s">
        <v>72</v>
      </c>
      <c r="CC1" s="15" t="s">
        <v>69</v>
      </c>
      <c r="CD1" s="15" t="s">
        <v>73</v>
      </c>
      <c r="CE1" s="15" t="s">
        <v>69</v>
      </c>
      <c r="CF1" s="16" t="s">
        <v>74</v>
      </c>
      <c r="CG1" s="10" t="s">
        <v>75</v>
      </c>
      <c r="CH1" s="10" t="s">
        <v>69</v>
      </c>
      <c r="CI1" s="13" t="s">
        <v>76</v>
      </c>
      <c r="CJ1" s="12" t="s">
        <v>69</v>
      </c>
      <c r="CK1" s="10" t="s">
        <v>77</v>
      </c>
      <c r="CL1" s="10" t="s">
        <v>69</v>
      </c>
      <c r="CM1" s="10" t="s">
        <v>78</v>
      </c>
      <c r="CN1" s="10" t="s">
        <v>69</v>
      </c>
      <c r="CO1" s="10" t="s">
        <v>79</v>
      </c>
      <c r="CP1" s="10" t="s">
        <v>80</v>
      </c>
      <c r="CQ1" s="12" t="s">
        <v>81</v>
      </c>
      <c r="CR1" s="17" t="s">
        <v>82</v>
      </c>
      <c r="CS1" s="17" t="s">
        <v>83</v>
      </c>
      <c r="CT1" s="17" t="s">
        <v>84</v>
      </c>
      <c r="CU1" s="17" t="s">
        <v>85</v>
      </c>
      <c r="CV1" s="19" t="s">
        <v>259</v>
      </c>
      <c r="CW1" s="19" t="s">
        <v>265</v>
      </c>
      <c r="CX1" s="19" t="s">
        <v>260</v>
      </c>
      <c r="CY1" s="46" t="s">
        <v>261</v>
      </c>
      <c r="CZ1" s="46" t="s">
        <v>262</v>
      </c>
      <c r="DA1" s="46" t="s">
        <v>263</v>
      </c>
      <c r="DB1" s="46" t="s">
        <v>264</v>
      </c>
      <c r="DC1" s="46" t="s">
        <v>268</v>
      </c>
      <c r="DD1" s="46" t="s">
        <v>266</v>
      </c>
      <c r="DE1" s="46" t="s">
        <v>267</v>
      </c>
      <c r="DF1" s="47" t="s">
        <v>588</v>
      </c>
      <c r="DG1" s="47" t="s">
        <v>590</v>
      </c>
      <c r="DH1" s="47" t="s">
        <v>591</v>
      </c>
      <c r="DI1" s="47" t="s">
        <v>594</v>
      </c>
      <c r="DJ1" s="47" t="s">
        <v>596</v>
      </c>
      <c r="DK1" s="47" t="s">
        <v>599</v>
      </c>
    </row>
    <row r="2" spans="1:115" x14ac:dyDescent="0.25">
      <c r="A2" s="37">
        <v>1</v>
      </c>
      <c r="B2" s="37" t="s">
        <v>1144</v>
      </c>
      <c r="C2" s="37" t="s">
        <v>422</v>
      </c>
      <c r="D2" s="37" t="s">
        <v>1150</v>
      </c>
      <c r="E2" s="37" t="s">
        <v>1154</v>
      </c>
      <c r="F2" s="37" t="s">
        <v>269</v>
      </c>
      <c r="G2" s="37" t="s">
        <v>1076</v>
      </c>
      <c r="H2" s="37">
        <v>15</v>
      </c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9"/>
      <c r="DJ2" s="37"/>
      <c r="DK2" s="37"/>
    </row>
    <row r="3" spans="1:115" x14ac:dyDescent="0.25">
      <c r="A3" s="37">
        <f>SUM(A2+1)</f>
        <v>2</v>
      </c>
      <c r="B3" s="37" t="s">
        <v>1145</v>
      </c>
      <c r="C3" s="37" t="s">
        <v>1148</v>
      </c>
      <c r="D3" s="37" t="s">
        <v>1151</v>
      </c>
      <c r="E3" s="37" t="s">
        <v>1155</v>
      </c>
      <c r="F3" s="37" t="s">
        <v>92</v>
      </c>
      <c r="G3" s="37">
        <v>1096670008</v>
      </c>
      <c r="H3" s="37">
        <v>17</v>
      </c>
      <c r="I3" s="37"/>
      <c r="J3" s="37"/>
      <c r="K3" s="37"/>
      <c r="L3" s="37"/>
      <c r="M3" s="37"/>
      <c r="N3" s="37"/>
      <c r="O3" s="37" t="s">
        <v>730</v>
      </c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9"/>
      <c r="DJ3" s="37"/>
      <c r="DK3" s="37"/>
    </row>
    <row r="4" spans="1:115" ht="105" x14ac:dyDescent="0.25">
      <c r="A4" s="37">
        <f t="shared" ref="A4:A33" si="0">SUM(A3+1)</f>
        <v>3</v>
      </c>
      <c r="B4" s="37" t="s">
        <v>143</v>
      </c>
      <c r="C4" s="37"/>
      <c r="D4" s="37" t="s">
        <v>475</v>
      </c>
      <c r="E4" s="37" t="s">
        <v>574</v>
      </c>
      <c r="F4" s="37" t="s">
        <v>92</v>
      </c>
      <c r="G4" s="37">
        <v>1057757158</v>
      </c>
      <c r="H4" s="37">
        <v>14</v>
      </c>
      <c r="I4" s="37">
        <v>3122882220</v>
      </c>
      <c r="J4" s="41" t="s">
        <v>1081</v>
      </c>
      <c r="K4" s="37"/>
      <c r="L4" s="37" t="s">
        <v>1082</v>
      </c>
      <c r="M4" s="39" t="s">
        <v>1201</v>
      </c>
      <c r="N4" s="37"/>
      <c r="O4" s="37" t="s">
        <v>766</v>
      </c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9" t="s">
        <v>1202</v>
      </c>
      <c r="DG4" s="37" t="s">
        <v>597</v>
      </c>
      <c r="DH4" s="37" t="s">
        <v>595</v>
      </c>
      <c r="DI4" s="39" t="s">
        <v>1080</v>
      </c>
      <c r="DJ4" s="37" t="s">
        <v>725</v>
      </c>
      <c r="DK4" s="37" t="s">
        <v>725</v>
      </c>
    </row>
    <row r="5" spans="1:115" x14ac:dyDescent="0.25">
      <c r="A5" s="37">
        <f t="shared" si="0"/>
        <v>4</v>
      </c>
      <c r="B5" s="37" t="s">
        <v>338</v>
      </c>
      <c r="C5" s="37" t="s">
        <v>103</v>
      </c>
      <c r="D5" s="37" t="s">
        <v>1152</v>
      </c>
      <c r="E5" s="37" t="s">
        <v>314</v>
      </c>
      <c r="F5" s="37" t="s">
        <v>89</v>
      </c>
      <c r="G5" s="37">
        <v>1087987539</v>
      </c>
      <c r="H5" s="37">
        <v>20</v>
      </c>
      <c r="I5" s="37"/>
      <c r="J5" s="37"/>
      <c r="K5" s="37"/>
      <c r="L5" s="37"/>
      <c r="M5" s="37"/>
      <c r="N5" s="37"/>
      <c r="O5" s="37" t="s">
        <v>766</v>
      </c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9"/>
      <c r="DJ5" s="37"/>
      <c r="DK5" s="37"/>
    </row>
    <row r="6" spans="1:115" x14ac:dyDescent="0.25">
      <c r="A6" s="37">
        <f t="shared" si="0"/>
        <v>5</v>
      </c>
      <c r="B6" s="37" t="s">
        <v>96</v>
      </c>
      <c r="C6" s="37"/>
      <c r="D6" s="37" t="s">
        <v>1069</v>
      </c>
      <c r="E6" s="37" t="s">
        <v>253</v>
      </c>
      <c r="F6" s="37" t="s">
        <v>89</v>
      </c>
      <c r="G6" s="37">
        <v>1088256850</v>
      </c>
      <c r="H6" s="37">
        <v>20</v>
      </c>
      <c r="I6" s="37"/>
      <c r="J6" s="37"/>
      <c r="K6" s="37"/>
      <c r="L6" s="37"/>
      <c r="M6" s="37"/>
      <c r="N6" s="37"/>
      <c r="O6" s="37" t="s">
        <v>730</v>
      </c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9"/>
      <c r="DJ6" s="37"/>
      <c r="DK6" s="37"/>
    </row>
    <row r="7" spans="1:115" x14ac:dyDescent="0.25">
      <c r="A7" s="37">
        <f t="shared" si="0"/>
        <v>6</v>
      </c>
      <c r="B7" s="37" t="s">
        <v>128</v>
      </c>
      <c r="C7" s="37" t="s">
        <v>1149</v>
      </c>
      <c r="D7" s="37" t="s">
        <v>88</v>
      </c>
      <c r="E7" s="37" t="s">
        <v>1156</v>
      </c>
      <c r="F7" s="37" t="s">
        <v>89</v>
      </c>
      <c r="G7" s="37">
        <v>1004791756</v>
      </c>
      <c r="H7" s="37">
        <v>18</v>
      </c>
      <c r="I7" s="37"/>
      <c r="J7" s="37"/>
      <c r="K7" s="37"/>
      <c r="L7" s="37"/>
      <c r="M7" s="37"/>
      <c r="N7" s="37"/>
      <c r="O7" s="37" t="s">
        <v>730</v>
      </c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9"/>
      <c r="DJ7" s="37"/>
      <c r="DK7" s="37"/>
    </row>
    <row r="8" spans="1:115" x14ac:dyDescent="0.25">
      <c r="A8" s="37">
        <f t="shared" si="0"/>
        <v>7</v>
      </c>
      <c r="B8" s="37" t="s">
        <v>104</v>
      </c>
      <c r="C8" s="37"/>
      <c r="D8" s="37" t="s">
        <v>245</v>
      </c>
      <c r="E8" s="37" t="s">
        <v>1146</v>
      </c>
      <c r="F8" s="37" t="s">
        <v>89</v>
      </c>
      <c r="G8" s="37">
        <v>1007224426</v>
      </c>
      <c r="H8" s="37">
        <v>19</v>
      </c>
      <c r="I8" s="37">
        <v>3134730309</v>
      </c>
      <c r="J8" s="37" t="s">
        <v>728</v>
      </c>
      <c r="K8" s="37"/>
      <c r="L8" s="37"/>
      <c r="M8" s="37"/>
      <c r="N8" s="37"/>
      <c r="O8" s="37" t="s">
        <v>766</v>
      </c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9"/>
      <c r="DJ8" s="37"/>
      <c r="DK8" s="37"/>
    </row>
    <row r="9" spans="1:115" ht="75" x14ac:dyDescent="0.25">
      <c r="A9" s="37">
        <f t="shared" si="0"/>
        <v>8</v>
      </c>
      <c r="B9" s="37" t="s">
        <v>103</v>
      </c>
      <c r="C9" s="37"/>
      <c r="D9" s="37" t="s">
        <v>1153</v>
      </c>
      <c r="E9" s="37" t="s">
        <v>1147</v>
      </c>
      <c r="F9" s="37" t="s">
        <v>89</v>
      </c>
      <c r="G9" s="37">
        <v>1004685129</v>
      </c>
      <c r="H9" s="37">
        <v>18</v>
      </c>
      <c r="I9" s="39" t="s">
        <v>1140</v>
      </c>
      <c r="J9" s="39" t="s">
        <v>1141</v>
      </c>
      <c r="K9" s="39" t="s">
        <v>1129</v>
      </c>
      <c r="L9" s="39" t="s">
        <v>1130</v>
      </c>
      <c r="M9" s="39" t="s">
        <v>1131</v>
      </c>
      <c r="N9" s="39" t="s">
        <v>731</v>
      </c>
      <c r="O9" s="39" t="s">
        <v>1109</v>
      </c>
      <c r="P9" s="39" t="s">
        <v>1132</v>
      </c>
      <c r="Q9" s="39" t="s">
        <v>1133</v>
      </c>
      <c r="R9" s="37"/>
      <c r="S9" s="39" t="s">
        <v>734</v>
      </c>
      <c r="T9" s="39" t="s">
        <v>1134</v>
      </c>
      <c r="U9" s="39" t="s">
        <v>725</v>
      </c>
      <c r="V9" s="39" t="s">
        <v>1135</v>
      </c>
      <c r="W9" s="40">
        <v>44245</v>
      </c>
      <c r="X9" s="40">
        <v>44522</v>
      </c>
      <c r="Y9" s="37"/>
      <c r="Z9" s="37"/>
      <c r="AA9" s="37">
        <v>1</v>
      </c>
      <c r="AB9" s="37">
        <v>0</v>
      </c>
      <c r="AC9" s="37">
        <v>0</v>
      </c>
      <c r="AD9" s="37">
        <v>0</v>
      </c>
      <c r="AE9" s="37">
        <v>0</v>
      </c>
      <c r="AF9" s="37">
        <v>0</v>
      </c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 t="s">
        <v>725</v>
      </c>
      <c r="CW9" s="37" t="s">
        <v>595</v>
      </c>
      <c r="CX9" s="37" t="s">
        <v>1136</v>
      </c>
      <c r="CY9" s="37" t="s">
        <v>597</v>
      </c>
      <c r="CZ9" s="37" t="s">
        <v>1137</v>
      </c>
      <c r="DA9" s="39" t="s">
        <v>959</v>
      </c>
      <c r="DB9" s="37" t="s">
        <v>725</v>
      </c>
      <c r="DC9" s="37" t="s">
        <v>725</v>
      </c>
      <c r="DD9" s="37" t="s">
        <v>725</v>
      </c>
      <c r="DE9" s="37" t="s">
        <v>935</v>
      </c>
      <c r="DF9" s="37" t="s">
        <v>1138</v>
      </c>
      <c r="DG9" s="37" t="s">
        <v>595</v>
      </c>
      <c r="DH9" s="37" t="s">
        <v>595</v>
      </c>
      <c r="DI9" s="39" t="s">
        <v>595</v>
      </c>
      <c r="DJ9" s="37" t="s">
        <v>597</v>
      </c>
      <c r="DK9" s="37" t="s">
        <v>1139</v>
      </c>
    </row>
    <row r="10" spans="1:115" ht="90" x14ac:dyDescent="0.25">
      <c r="A10" s="37">
        <f t="shared" si="0"/>
        <v>9</v>
      </c>
      <c r="B10" s="37" t="s">
        <v>319</v>
      </c>
      <c r="C10" s="37"/>
      <c r="D10" s="37" t="s">
        <v>144</v>
      </c>
      <c r="E10" s="37" t="s">
        <v>1159</v>
      </c>
      <c r="F10" s="37" t="s">
        <v>92</v>
      </c>
      <c r="G10" s="37">
        <v>1089934767</v>
      </c>
      <c r="H10" s="37">
        <v>14</v>
      </c>
      <c r="I10" s="39" t="s">
        <v>1083</v>
      </c>
      <c r="J10" s="39" t="s">
        <v>1084</v>
      </c>
      <c r="K10" s="37"/>
      <c r="L10" s="37"/>
      <c r="M10" s="37"/>
      <c r="N10" s="37"/>
      <c r="O10" s="37" t="s">
        <v>766</v>
      </c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9"/>
      <c r="DJ10" s="37"/>
      <c r="DK10" s="37"/>
    </row>
    <row r="11" spans="1:115" x14ac:dyDescent="0.25">
      <c r="A11" s="37">
        <f t="shared" si="0"/>
        <v>10</v>
      </c>
      <c r="B11" s="37" t="s">
        <v>1160</v>
      </c>
      <c r="C11" s="37" t="s">
        <v>339</v>
      </c>
      <c r="D11" s="37" t="s">
        <v>224</v>
      </c>
      <c r="E11" s="37" t="s">
        <v>1161</v>
      </c>
      <c r="F11" s="37" t="s">
        <v>92</v>
      </c>
      <c r="G11" s="37">
        <v>1089380317</v>
      </c>
      <c r="H11" s="37">
        <v>16</v>
      </c>
      <c r="I11" s="37">
        <v>3138997011</v>
      </c>
      <c r="J11" s="37" t="s">
        <v>728</v>
      </c>
      <c r="K11" s="37"/>
      <c r="L11" s="37"/>
      <c r="M11" s="37"/>
      <c r="N11" s="37"/>
      <c r="O11" s="37" t="s">
        <v>730</v>
      </c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9"/>
      <c r="DJ11" s="37"/>
      <c r="DK11" s="37"/>
    </row>
    <row r="12" spans="1:115" x14ac:dyDescent="0.25">
      <c r="A12" s="37">
        <f t="shared" si="0"/>
        <v>11</v>
      </c>
      <c r="B12" s="37" t="s">
        <v>1162</v>
      </c>
      <c r="C12" s="37" t="s">
        <v>1157</v>
      </c>
      <c r="D12" s="37" t="s">
        <v>1158</v>
      </c>
      <c r="E12" s="37" t="s">
        <v>1163</v>
      </c>
      <c r="F12" s="37" t="s">
        <v>89</v>
      </c>
      <c r="G12" s="37">
        <v>1004322832</v>
      </c>
      <c r="H12" s="37">
        <v>19</v>
      </c>
      <c r="I12" s="37">
        <v>3113821940</v>
      </c>
      <c r="J12" s="37" t="s">
        <v>717</v>
      </c>
      <c r="K12" s="37"/>
      <c r="L12" s="37"/>
      <c r="M12" s="37"/>
      <c r="N12" s="37"/>
      <c r="O12" s="37" t="s">
        <v>1203</v>
      </c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9"/>
      <c r="DJ12" s="37"/>
      <c r="DK12" s="37"/>
    </row>
    <row r="13" spans="1:115" x14ac:dyDescent="0.25">
      <c r="A13" s="37">
        <f t="shared" si="0"/>
        <v>12</v>
      </c>
      <c r="B13" s="37" t="s">
        <v>219</v>
      </c>
      <c r="C13" s="37" t="s">
        <v>128</v>
      </c>
      <c r="D13" s="37" t="s">
        <v>207</v>
      </c>
      <c r="E13" s="37" t="s">
        <v>429</v>
      </c>
      <c r="F13" s="37" t="s">
        <v>89</v>
      </c>
      <c r="G13" s="37">
        <v>1093532488</v>
      </c>
      <c r="H13" s="37">
        <v>20</v>
      </c>
      <c r="I13" s="37"/>
      <c r="J13" s="37"/>
      <c r="K13" s="37"/>
      <c r="L13" s="37"/>
      <c r="M13" s="37"/>
      <c r="N13" s="37"/>
      <c r="O13" s="37" t="s">
        <v>1204</v>
      </c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9"/>
      <c r="DJ13" s="37"/>
      <c r="DK13" s="37"/>
    </row>
    <row r="14" spans="1:115" x14ac:dyDescent="0.25">
      <c r="A14" s="37">
        <f t="shared" si="0"/>
        <v>13</v>
      </c>
      <c r="B14" s="37" t="s">
        <v>278</v>
      </c>
      <c r="C14" s="37" t="s">
        <v>1164</v>
      </c>
      <c r="D14" s="37" t="s">
        <v>293</v>
      </c>
      <c r="E14" s="37" t="s">
        <v>1167</v>
      </c>
      <c r="F14" s="37" t="s">
        <v>92</v>
      </c>
      <c r="G14" s="37">
        <v>1004521433</v>
      </c>
      <c r="H14" s="37">
        <v>17</v>
      </c>
      <c r="I14" s="37">
        <v>0</v>
      </c>
      <c r="J14" s="37"/>
      <c r="K14" s="37"/>
      <c r="L14" s="37"/>
      <c r="M14" s="37"/>
      <c r="N14" s="37"/>
      <c r="O14" s="37" t="s">
        <v>730</v>
      </c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9"/>
      <c r="DJ14" s="37"/>
      <c r="DK14" s="37"/>
    </row>
    <row r="15" spans="1:115" x14ac:dyDescent="0.25">
      <c r="A15" s="37">
        <f t="shared" si="0"/>
        <v>14</v>
      </c>
      <c r="B15" s="37" t="s">
        <v>214</v>
      </c>
      <c r="C15" s="37"/>
      <c r="D15" s="37" t="s">
        <v>563</v>
      </c>
      <c r="E15" s="37" t="s">
        <v>129</v>
      </c>
      <c r="F15" s="37" t="s">
        <v>92</v>
      </c>
      <c r="G15" s="37">
        <v>1088245209</v>
      </c>
      <c r="H15" s="37">
        <v>16</v>
      </c>
      <c r="I15" s="37">
        <v>3279288</v>
      </c>
      <c r="J15" s="37" t="s">
        <v>761</v>
      </c>
      <c r="K15" s="37"/>
      <c r="L15" s="37"/>
      <c r="M15" s="37"/>
      <c r="N15" s="37"/>
      <c r="O15" s="37" t="s">
        <v>730</v>
      </c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9"/>
      <c r="DJ15" s="37"/>
      <c r="DK15" s="37"/>
    </row>
    <row r="16" spans="1:115" ht="135" x14ac:dyDescent="0.25">
      <c r="A16" s="37">
        <f t="shared" si="0"/>
        <v>15</v>
      </c>
      <c r="B16" s="37" t="s">
        <v>1165</v>
      </c>
      <c r="C16" s="37"/>
      <c r="D16" s="37" t="s">
        <v>1166</v>
      </c>
      <c r="E16" s="37" t="s">
        <v>1170</v>
      </c>
      <c r="F16" s="37" t="s">
        <v>92</v>
      </c>
      <c r="G16" s="37">
        <v>1137059862</v>
      </c>
      <c r="H16" s="37">
        <v>14</v>
      </c>
      <c r="I16" s="39" t="s">
        <v>1085</v>
      </c>
      <c r="J16" s="39" t="s">
        <v>1086</v>
      </c>
      <c r="K16" s="37"/>
      <c r="L16" s="37"/>
      <c r="M16" s="37"/>
      <c r="N16" s="37"/>
      <c r="O16" s="37" t="s">
        <v>766</v>
      </c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9"/>
      <c r="DJ16" s="37"/>
      <c r="DK16" s="37"/>
    </row>
    <row r="17" spans="1:115" x14ac:dyDescent="0.25">
      <c r="A17" s="37">
        <f t="shared" si="0"/>
        <v>16</v>
      </c>
      <c r="B17" s="37" t="s">
        <v>214</v>
      </c>
      <c r="C17" s="37"/>
      <c r="D17" s="37" t="s">
        <v>177</v>
      </c>
      <c r="E17" s="37" t="s">
        <v>1171</v>
      </c>
      <c r="F17" s="37" t="s">
        <v>92</v>
      </c>
      <c r="G17" s="37">
        <v>1089932110</v>
      </c>
      <c r="H17" s="37">
        <v>16</v>
      </c>
      <c r="I17" s="37">
        <v>0</v>
      </c>
      <c r="J17" s="37"/>
      <c r="K17" s="37"/>
      <c r="L17" s="37"/>
      <c r="M17" s="37"/>
      <c r="N17" s="37"/>
      <c r="O17" s="37" t="s">
        <v>766</v>
      </c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9"/>
      <c r="DJ17" s="37"/>
      <c r="DK17" s="37"/>
    </row>
    <row r="18" spans="1:115" x14ac:dyDescent="0.25">
      <c r="A18" s="37">
        <f t="shared" si="0"/>
        <v>17</v>
      </c>
      <c r="B18" s="37" t="s">
        <v>1172</v>
      </c>
      <c r="C18" s="37" t="s">
        <v>214</v>
      </c>
      <c r="D18" s="37" t="s">
        <v>1168</v>
      </c>
      <c r="E18" s="37" t="s">
        <v>1168</v>
      </c>
      <c r="F18" s="37" t="s">
        <v>269</v>
      </c>
      <c r="G18" s="37" t="s">
        <v>1077</v>
      </c>
      <c r="H18" s="37">
        <v>16</v>
      </c>
      <c r="I18" s="37">
        <v>0</v>
      </c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9"/>
      <c r="DJ18" s="37"/>
      <c r="DK18" s="37"/>
    </row>
    <row r="19" spans="1:115" x14ac:dyDescent="0.25">
      <c r="A19" s="37">
        <f t="shared" si="0"/>
        <v>18</v>
      </c>
      <c r="B19" s="37" t="s">
        <v>1173</v>
      </c>
      <c r="C19" s="37" t="s">
        <v>623</v>
      </c>
      <c r="D19" s="37" t="s">
        <v>1169</v>
      </c>
      <c r="E19" s="37" t="s">
        <v>115</v>
      </c>
      <c r="F19" s="37" t="s">
        <v>90</v>
      </c>
      <c r="G19" s="37" t="s">
        <v>1078</v>
      </c>
      <c r="H19" s="37">
        <v>18</v>
      </c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9"/>
      <c r="DJ19" s="37"/>
      <c r="DK19" s="37"/>
    </row>
    <row r="20" spans="1:115" x14ac:dyDescent="0.25">
      <c r="A20" s="37">
        <f t="shared" si="0"/>
        <v>19</v>
      </c>
      <c r="B20" s="37" t="s">
        <v>278</v>
      </c>
      <c r="C20" s="37" t="s">
        <v>96</v>
      </c>
      <c r="D20" s="37" t="s">
        <v>1175</v>
      </c>
      <c r="E20" s="37" t="s">
        <v>1176</v>
      </c>
      <c r="F20" s="37" t="s">
        <v>89</v>
      </c>
      <c r="G20" s="37">
        <v>1004682317</v>
      </c>
      <c r="H20" s="37">
        <v>19</v>
      </c>
      <c r="I20" s="37"/>
      <c r="J20" s="37"/>
      <c r="K20" s="37"/>
      <c r="L20" s="37"/>
      <c r="M20" s="37"/>
      <c r="N20" s="37"/>
      <c r="O20" s="37" t="s">
        <v>1204</v>
      </c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9"/>
      <c r="DJ20" s="37"/>
      <c r="DK20" s="37"/>
    </row>
    <row r="21" spans="1:115" ht="150" x14ac:dyDescent="0.25">
      <c r="A21" s="37">
        <f t="shared" si="0"/>
        <v>20</v>
      </c>
      <c r="B21" s="37" t="s">
        <v>1174</v>
      </c>
      <c r="C21" s="37" t="s">
        <v>110</v>
      </c>
      <c r="D21" s="37" t="s">
        <v>230</v>
      </c>
      <c r="E21" s="37" t="s">
        <v>130</v>
      </c>
      <c r="F21" s="37" t="s">
        <v>89</v>
      </c>
      <c r="G21" s="37">
        <v>1010116042</v>
      </c>
      <c r="H21" s="37">
        <v>20</v>
      </c>
      <c r="I21" s="37" t="s">
        <v>1087</v>
      </c>
      <c r="J21" s="39" t="s">
        <v>1108</v>
      </c>
      <c r="K21" s="39" t="s">
        <v>1088</v>
      </c>
      <c r="L21" s="37" t="s">
        <v>964</v>
      </c>
      <c r="M21" s="39" t="s">
        <v>1089</v>
      </c>
      <c r="N21" s="37" t="s">
        <v>731</v>
      </c>
      <c r="O21" s="37" t="s">
        <v>730</v>
      </c>
      <c r="P21" s="37" t="s">
        <v>1090</v>
      </c>
      <c r="Q21" s="37" t="s">
        <v>966</v>
      </c>
      <c r="R21" s="37"/>
      <c r="S21" s="37" t="s">
        <v>905</v>
      </c>
      <c r="T21" s="37" t="s">
        <v>1091</v>
      </c>
      <c r="U21" s="37" t="s">
        <v>725</v>
      </c>
      <c r="V21" s="39" t="s">
        <v>880</v>
      </c>
      <c r="W21" s="40">
        <v>44277</v>
      </c>
      <c r="X21" s="40">
        <v>44563</v>
      </c>
      <c r="Y21" s="40">
        <v>44344</v>
      </c>
      <c r="Z21" s="40" t="s">
        <v>1092</v>
      </c>
      <c r="AA21" s="40" t="s">
        <v>774</v>
      </c>
      <c r="AB21" s="37" t="s">
        <v>903</v>
      </c>
      <c r="AC21" s="40" t="s">
        <v>903</v>
      </c>
      <c r="AD21" s="40" t="s">
        <v>903</v>
      </c>
      <c r="AE21" s="40" t="s">
        <v>903</v>
      </c>
      <c r="AF21" s="40" t="s">
        <v>903</v>
      </c>
      <c r="AG21" s="40" t="s">
        <v>725</v>
      </c>
      <c r="AH21" s="40" t="s">
        <v>725</v>
      </c>
      <c r="AI21" s="40" t="s">
        <v>597</v>
      </c>
      <c r="AJ21" s="41" t="s">
        <v>1093</v>
      </c>
      <c r="AK21" s="40" t="s">
        <v>950</v>
      </c>
      <c r="AL21" s="41" t="s">
        <v>1094</v>
      </c>
      <c r="AM21" s="40" t="s">
        <v>816</v>
      </c>
      <c r="AN21" s="37"/>
      <c r="AO21" s="37" t="s">
        <v>1095</v>
      </c>
      <c r="AP21" s="37" t="s">
        <v>734</v>
      </c>
      <c r="AQ21" s="37"/>
      <c r="AR21" s="37"/>
      <c r="AS21" s="37"/>
      <c r="AT21" s="37"/>
      <c r="AU21" s="40">
        <v>44344</v>
      </c>
      <c r="AV21" s="39" t="s">
        <v>1096</v>
      </c>
      <c r="AW21" s="40">
        <v>44362</v>
      </c>
      <c r="AX21" s="39" t="s">
        <v>1097</v>
      </c>
      <c r="AY21" s="37"/>
      <c r="AZ21" s="37"/>
      <c r="BA21" s="40">
        <v>44341</v>
      </c>
      <c r="BB21" s="37" t="s">
        <v>1101</v>
      </c>
      <c r="BC21" s="40">
        <v>44342</v>
      </c>
      <c r="BD21" s="37" t="s">
        <v>1098</v>
      </c>
      <c r="BE21" s="37"/>
      <c r="BF21" s="37"/>
      <c r="BG21" s="37"/>
      <c r="BH21" s="37"/>
      <c r="BI21" s="40">
        <v>44341</v>
      </c>
      <c r="BJ21" s="37" t="s">
        <v>1099</v>
      </c>
      <c r="BK21" s="37"/>
      <c r="BL21" s="40">
        <v>44341</v>
      </c>
      <c r="BM21" s="37" t="s">
        <v>1100</v>
      </c>
      <c r="BN21" s="37"/>
      <c r="BO21" s="37"/>
      <c r="BP21" s="37"/>
      <c r="BQ21" s="37"/>
      <c r="BR21" s="37"/>
      <c r="BS21" s="37"/>
      <c r="BT21" s="40">
        <v>44341</v>
      </c>
      <c r="BU21" s="40">
        <v>44341</v>
      </c>
      <c r="BV21" s="37" t="s">
        <v>744</v>
      </c>
      <c r="BW21" s="37"/>
      <c r="BX21" s="37"/>
      <c r="BY21" s="37"/>
      <c r="BZ21" s="37"/>
      <c r="CA21" s="37"/>
      <c r="CB21" s="37"/>
      <c r="CC21" s="37"/>
      <c r="CD21" s="37"/>
      <c r="CE21" s="37"/>
      <c r="CF21" s="37">
        <v>1</v>
      </c>
      <c r="CG21" s="40">
        <v>44341</v>
      </c>
      <c r="CH21" s="37" t="s">
        <v>744</v>
      </c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 t="s">
        <v>725</v>
      </c>
      <c r="CW21" s="37" t="s">
        <v>595</v>
      </c>
      <c r="CX21" s="39" t="s">
        <v>1102</v>
      </c>
      <c r="CY21" s="37" t="s">
        <v>597</v>
      </c>
      <c r="CZ21" s="39" t="s">
        <v>1103</v>
      </c>
      <c r="DA21" s="39" t="s">
        <v>1104</v>
      </c>
      <c r="DB21" s="39" t="s">
        <v>725</v>
      </c>
      <c r="DC21" s="39" t="s">
        <v>725</v>
      </c>
      <c r="DD21" s="39" t="s">
        <v>595</v>
      </c>
      <c r="DE21" s="39" t="s">
        <v>1105</v>
      </c>
      <c r="DF21" s="39" t="s">
        <v>1106</v>
      </c>
      <c r="DG21" s="39" t="s">
        <v>595</v>
      </c>
      <c r="DH21" s="39" t="s">
        <v>595</v>
      </c>
      <c r="DI21" s="39" t="s">
        <v>595</v>
      </c>
      <c r="DJ21" s="39" t="s">
        <v>597</v>
      </c>
      <c r="DK21" s="39" t="s">
        <v>1107</v>
      </c>
    </row>
    <row r="22" spans="1:115" ht="195" x14ac:dyDescent="0.25">
      <c r="A22" s="37">
        <f t="shared" si="0"/>
        <v>21</v>
      </c>
      <c r="B22" s="37" t="s">
        <v>578</v>
      </c>
      <c r="C22" s="37" t="s">
        <v>128</v>
      </c>
      <c r="D22" s="37" t="s">
        <v>399</v>
      </c>
      <c r="E22" s="37" t="s">
        <v>1182</v>
      </c>
      <c r="F22" s="37" t="s">
        <v>89</v>
      </c>
      <c r="G22" s="37">
        <v>1004683463</v>
      </c>
      <c r="H22" s="37">
        <v>19</v>
      </c>
      <c r="I22" s="37">
        <v>3215630401</v>
      </c>
      <c r="J22" s="39" t="s">
        <v>1113</v>
      </c>
      <c r="K22" s="57"/>
      <c r="L22" s="37"/>
      <c r="M22" s="37"/>
      <c r="N22" s="37" t="s">
        <v>731</v>
      </c>
      <c r="O22" s="37" t="s">
        <v>1109</v>
      </c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9" t="s">
        <v>1110</v>
      </c>
      <c r="DG22" s="37" t="s">
        <v>1111</v>
      </c>
      <c r="DH22" s="39" t="s">
        <v>1112</v>
      </c>
      <c r="DI22" s="39" t="s">
        <v>595</v>
      </c>
      <c r="DJ22" s="39" t="s">
        <v>725</v>
      </c>
      <c r="DK22" s="37" t="s">
        <v>725</v>
      </c>
    </row>
    <row r="23" spans="1:115" x14ac:dyDescent="0.25">
      <c r="A23" s="37">
        <f t="shared" si="0"/>
        <v>22</v>
      </c>
      <c r="B23" s="37" t="s">
        <v>246</v>
      </c>
      <c r="C23" s="37" t="s">
        <v>1178</v>
      </c>
      <c r="D23" s="37" t="s">
        <v>187</v>
      </c>
      <c r="E23" s="37" t="s">
        <v>187</v>
      </c>
      <c r="F23" s="37" t="s">
        <v>89</v>
      </c>
      <c r="G23" s="37">
        <v>1076350195</v>
      </c>
      <c r="H23" s="37">
        <v>18</v>
      </c>
      <c r="I23" s="37"/>
      <c r="J23" s="37"/>
      <c r="K23" s="37"/>
      <c r="L23" s="37"/>
      <c r="M23" s="37"/>
      <c r="N23" s="37"/>
      <c r="O23" s="37" t="s">
        <v>730</v>
      </c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9"/>
      <c r="DJ23" s="37"/>
      <c r="DK23" s="37"/>
    </row>
    <row r="24" spans="1:115" x14ac:dyDescent="0.25">
      <c r="A24" s="37">
        <f t="shared" si="0"/>
        <v>23</v>
      </c>
      <c r="B24" s="37" t="s">
        <v>103</v>
      </c>
      <c r="C24" s="37"/>
      <c r="D24" s="37" t="s">
        <v>181</v>
      </c>
      <c r="E24" s="37" t="s">
        <v>414</v>
      </c>
      <c r="F24" s="37" t="s">
        <v>92</v>
      </c>
      <c r="G24" s="37">
        <v>1004684564</v>
      </c>
      <c r="H24" s="37">
        <v>18</v>
      </c>
      <c r="I24" s="37">
        <v>3224188589</v>
      </c>
      <c r="J24" s="37" t="s">
        <v>761</v>
      </c>
      <c r="K24" s="37"/>
      <c r="L24" s="37"/>
      <c r="M24" s="37"/>
      <c r="N24" s="37"/>
      <c r="O24" s="37" t="s">
        <v>730</v>
      </c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9"/>
      <c r="DJ24" s="37"/>
      <c r="DK24" s="37"/>
    </row>
    <row r="25" spans="1:115" x14ac:dyDescent="0.25">
      <c r="A25" s="37">
        <f t="shared" si="0"/>
        <v>24</v>
      </c>
      <c r="B25" s="37" t="s">
        <v>277</v>
      </c>
      <c r="C25" s="37" t="s">
        <v>110</v>
      </c>
      <c r="D25" s="37" t="s">
        <v>513</v>
      </c>
      <c r="E25" s="37" t="s">
        <v>1183</v>
      </c>
      <c r="F25" s="37" t="s">
        <v>89</v>
      </c>
      <c r="G25" s="37">
        <v>1004685169</v>
      </c>
      <c r="H25" s="37">
        <v>18</v>
      </c>
      <c r="I25" s="37">
        <v>3156449526</v>
      </c>
      <c r="J25" s="37" t="s">
        <v>728</v>
      </c>
      <c r="K25" s="37"/>
      <c r="L25" s="37"/>
      <c r="M25" s="37"/>
      <c r="N25" s="37"/>
      <c r="O25" s="37" t="s">
        <v>730</v>
      </c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9"/>
      <c r="DJ25" s="37"/>
      <c r="DK25" s="37"/>
    </row>
    <row r="26" spans="1:115" x14ac:dyDescent="0.25">
      <c r="A26" s="37">
        <f t="shared" si="0"/>
        <v>25</v>
      </c>
      <c r="B26" s="37" t="s">
        <v>1177</v>
      </c>
      <c r="C26" s="37" t="s">
        <v>125</v>
      </c>
      <c r="D26" s="37" t="s">
        <v>165</v>
      </c>
      <c r="E26" s="37" t="s">
        <v>235</v>
      </c>
      <c r="F26" s="37" t="s">
        <v>89</v>
      </c>
      <c r="G26" s="37">
        <v>1004739574</v>
      </c>
      <c r="H26" s="37">
        <v>18</v>
      </c>
      <c r="I26" s="37"/>
      <c r="J26" s="37"/>
      <c r="K26" s="37"/>
      <c r="L26" s="37"/>
      <c r="M26" s="37"/>
      <c r="N26" s="37"/>
      <c r="O26" s="37" t="s">
        <v>766</v>
      </c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9"/>
      <c r="DJ26" s="37"/>
      <c r="DK26" s="37"/>
    </row>
    <row r="27" spans="1:115" x14ac:dyDescent="0.25">
      <c r="A27" s="37">
        <f t="shared" si="0"/>
        <v>26</v>
      </c>
      <c r="B27" s="37" t="s">
        <v>173</v>
      </c>
      <c r="C27" s="37"/>
      <c r="D27" s="37" t="s">
        <v>279</v>
      </c>
      <c r="E27" s="37" t="s">
        <v>372</v>
      </c>
      <c r="F27" s="37" t="s">
        <v>92</v>
      </c>
      <c r="G27" s="37">
        <v>1089098460</v>
      </c>
      <c r="H27" s="37">
        <v>15</v>
      </c>
      <c r="I27" s="37">
        <v>3315822</v>
      </c>
      <c r="J27" s="37" t="s">
        <v>761</v>
      </c>
      <c r="K27" s="37"/>
      <c r="L27" s="37"/>
      <c r="M27" s="37"/>
      <c r="N27" s="37"/>
      <c r="O27" s="37" t="s">
        <v>766</v>
      </c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9"/>
      <c r="DJ27" s="37"/>
      <c r="DK27" s="37"/>
    </row>
    <row r="28" spans="1:115" x14ac:dyDescent="0.25">
      <c r="A28" s="37">
        <f t="shared" si="0"/>
        <v>27</v>
      </c>
      <c r="B28" s="37" t="s">
        <v>128</v>
      </c>
      <c r="C28" s="37" t="s">
        <v>1179</v>
      </c>
      <c r="D28" s="37" t="s">
        <v>1180</v>
      </c>
      <c r="E28" s="37" t="s">
        <v>245</v>
      </c>
      <c r="F28" s="37" t="s">
        <v>89</v>
      </c>
      <c r="G28" s="37">
        <v>1004702102</v>
      </c>
      <c r="H28" s="37">
        <v>20</v>
      </c>
      <c r="I28" s="37">
        <v>3219876353</v>
      </c>
      <c r="J28" s="37" t="s">
        <v>717</v>
      </c>
      <c r="K28" s="37"/>
      <c r="L28" s="37"/>
      <c r="M28" s="37"/>
      <c r="N28" s="37"/>
      <c r="O28" s="37" t="s">
        <v>766</v>
      </c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9"/>
      <c r="DJ28" s="37"/>
      <c r="DK28" s="37"/>
    </row>
    <row r="29" spans="1:115" x14ac:dyDescent="0.25">
      <c r="A29" s="37">
        <f t="shared" si="0"/>
        <v>28</v>
      </c>
      <c r="B29" s="37" t="s">
        <v>278</v>
      </c>
      <c r="C29" s="37" t="s">
        <v>125</v>
      </c>
      <c r="D29" s="37" t="s">
        <v>1181</v>
      </c>
      <c r="E29" s="37" t="s">
        <v>182</v>
      </c>
      <c r="F29" s="37" t="s">
        <v>92</v>
      </c>
      <c r="G29" s="37">
        <v>1006242903</v>
      </c>
      <c r="H29" s="37">
        <v>17</v>
      </c>
      <c r="I29" s="37"/>
      <c r="J29" s="37"/>
      <c r="K29" s="37"/>
      <c r="L29" s="37"/>
      <c r="M29" s="37"/>
      <c r="N29" s="37"/>
      <c r="O29" s="37" t="s">
        <v>766</v>
      </c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9"/>
      <c r="DJ29" s="37"/>
      <c r="DK29" s="37"/>
    </row>
    <row r="30" spans="1:115" ht="105" x14ac:dyDescent="0.25">
      <c r="A30" s="37">
        <f t="shared" si="0"/>
        <v>29</v>
      </c>
      <c r="B30" s="37" t="s">
        <v>169</v>
      </c>
      <c r="C30" s="37" t="s">
        <v>170</v>
      </c>
      <c r="D30" s="37" t="s">
        <v>551</v>
      </c>
      <c r="E30" s="37" t="s">
        <v>1192</v>
      </c>
      <c r="F30" s="37" t="s">
        <v>89</v>
      </c>
      <c r="G30" s="37">
        <v>1117964193</v>
      </c>
      <c r="H30" s="37">
        <v>19</v>
      </c>
      <c r="I30" s="37">
        <v>3146089984</v>
      </c>
      <c r="J30" s="37" t="s">
        <v>1116</v>
      </c>
      <c r="K30" s="39" t="s">
        <v>1114</v>
      </c>
      <c r="L30" s="39" t="s">
        <v>1115</v>
      </c>
      <c r="M30" s="37" t="s">
        <v>902</v>
      </c>
      <c r="N30" s="37" t="s">
        <v>731</v>
      </c>
      <c r="O30" s="37" t="s">
        <v>1109</v>
      </c>
      <c r="P30" s="37" t="s">
        <v>1117</v>
      </c>
      <c r="Q30" s="37" t="s">
        <v>1118</v>
      </c>
      <c r="R30" s="37"/>
      <c r="S30" s="37" t="s">
        <v>734</v>
      </c>
      <c r="T30" s="37" t="s">
        <v>824</v>
      </c>
      <c r="U30" s="37" t="s">
        <v>597</v>
      </c>
      <c r="V30" s="37" t="s">
        <v>595</v>
      </c>
      <c r="W30" s="40">
        <v>44291</v>
      </c>
      <c r="X30" s="40">
        <v>44571</v>
      </c>
      <c r="Y30" s="40">
        <v>44350</v>
      </c>
      <c r="Z30" s="40" t="s">
        <v>1092</v>
      </c>
      <c r="AA30" s="40" t="s">
        <v>774</v>
      </c>
      <c r="AB30" s="37" t="s">
        <v>903</v>
      </c>
      <c r="AC30" s="40" t="s">
        <v>903</v>
      </c>
      <c r="AD30" s="40" t="s">
        <v>903</v>
      </c>
      <c r="AE30" s="40" t="s">
        <v>903</v>
      </c>
      <c r="AF30" s="40" t="s">
        <v>903</v>
      </c>
      <c r="AG30" s="40" t="s">
        <v>597</v>
      </c>
      <c r="AH30" s="40" t="s">
        <v>597</v>
      </c>
      <c r="AI30" s="40" t="s">
        <v>597</v>
      </c>
      <c r="AJ30" s="40" t="s">
        <v>595</v>
      </c>
      <c r="AK30" s="40" t="s">
        <v>1119</v>
      </c>
      <c r="AL30" s="40" t="s">
        <v>595</v>
      </c>
      <c r="AM30" s="40" t="s">
        <v>1120</v>
      </c>
      <c r="AN30" s="41" t="s">
        <v>1121</v>
      </c>
      <c r="AO30" s="37"/>
      <c r="AP30" s="37"/>
      <c r="AQ30" s="37"/>
      <c r="AR30" s="37"/>
      <c r="AS30" s="37"/>
      <c r="AT30" s="37"/>
      <c r="AU30" s="37"/>
      <c r="AV30" s="37"/>
      <c r="AW30" s="40">
        <v>44341</v>
      </c>
      <c r="AX30" s="37" t="s">
        <v>782</v>
      </c>
      <c r="AY30" s="37"/>
      <c r="AZ30" s="37"/>
      <c r="BA30" s="40">
        <v>44341</v>
      </c>
      <c r="BB30" s="37" t="s">
        <v>1122</v>
      </c>
      <c r="BC30" s="37"/>
      <c r="BD30" s="37"/>
      <c r="BE30" s="37"/>
      <c r="BF30" s="37"/>
      <c r="BG30" s="37"/>
      <c r="BH30" s="40">
        <v>44341</v>
      </c>
      <c r="BI30" s="39" t="s">
        <v>1123</v>
      </c>
      <c r="BJ30" s="37"/>
      <c r="BK30" s="37"/>
      <c r="BL30" s="40">
        <v>44341</v>
      </c>
      <c r="BM30" s="39" t="s">
        <v>1124</v>
      </c>
      <c r="BN30" s="37"/>
      <c r="BO30" s="37"/>
      <c r="BP30" s="40">
        <v>44341</v>
      </c>
      <c r="BQ30" s="37" t="s">
        <v>782</v>
      </c>
      <c r="BR30" s="37"/>
      <c r="BS30" s="37"/>
      <c r="BT30" s="37"/>
      <c r="BU30" s="40">
        <v>44341</v>
      </c>
      <c r="BV30" s="40">
        <v>44341</v>
      </c>
      <c r="BW30" s="37" t="s">
        <v>744</v>
      </c>
      <c r="BX30" s="37"/>
      <c r="BY30" s="37"/>
      <c r="BZ30" s="37"/>
      <c r="CA30" s="37"/>
      <c r="CB30" s="37"/>
      <c r="CC30" s="37"/>
      <c r="CD30" s="37"/>
      <c r="CE30" s="37"/>
      <c r="CF30" s="37">
        <v>1</v>
      </c>
      <c r="CG30" s="40">
        <v>44341</v>
      </c>
      <c r="CH30" s="37" t="s">
        <v>744</v>
      </c>
      <c r="CI30" s="37"/>
      <c r="CJ30" s="37"/>
      <c r="CK30" s="37"/>
      <c r="CL30" s="37"/>
      <c r="CM30" s="37"/>
      <c r="CN30" s="37"/>
      <c r="CO30" s="37"/>
      <c r="CP30" s="37"/>
      <c r="CQ30" s="37">
        <v>1</v>
      </c>
      <c r="CR30" s="37"/>
      <c r="CS30" s="37"/>
      <c r="CT30" s="37"/>
      <c r="CU30" s="37"/>
      <c r="CV30" s="37" t="s">
        <v>597</v>
      </c>
      <c r="CW30" s="39" t="s">
        <v>1125</v>
      </c>
      <c r="CX30" s="37" t="s">
        <v>595</v>
      </c>
      <c r="CY30" s="37" t="s">
        <v>597</v>
      </c>
      <c r="CZ30" s="37" t="s">
        <v>958</v>
      </c>
      <c r="DA30" s="39" t="s">
        <v>959</v>
      </c>
      <c r="DB30" s="37" t="s">
        <v>725</v>
      </c>
      <c r="DC30" s="37" t="s">
        <v>725</v>
      </c>
      <c r="DD30" s="37" t="s">
        <v>595</v>
      </c>
      <c r="DE30" s="39" t="s">
        <v>1126</v>
      </c>
      <c r="DF30" s="37" t="s">
        <v>1127</v>
      </c>
      <c r="DG30" s="37" t="s">
        <v>595</v>
      </c>
      <c r="DH30" s="37" t="s">
        <v>595</v>
      </c>
      <c r="DI30" s="39" t="s">
        <v>595</v>
      </c>
      <c r="DJ30" s="37" t="s">
        <v>597</v>
      </c>
      <c r="DK30" s="37" t="s">
        <v>1128</v>
      </c>
    </row>
    <row r="31" spans="1:115" x14ac:dyDescent="0.25">
      <c r="A31" s="37">
        <f t="shared" si="0"/>
        <v>30</v>
      </c>
      <c r="B31" s="37" t="s">
        <v>1184</v>
      </c>
      <c r="C31" s="37" t="s">
        <v>104</v>
      </c>
      <c r="D31" s="37" t="s">
        <v>1189</v>
      </c>
      <c r="E31" s="37" t="s">
        <v>525</v>
      </c>
      <c r="F31" s="37" t="s">
        <v>90</v>
      </c>
      <c r="G31" s="37" t="s">
        <v>1079</v>
      </c>
      <c r="H31" s="37">
        <v>18</v>
      </c>
      <c r="I31" s="37">
        <v>3403428</v>
      </c>
      <c r="J31" s="37" t="s">
        <v>717</v>
      </c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9"/>
      <c r="DJ31" s="37"/>
      <c r="DK31" s="37"/>
    </row>
    <row r="32" spans="1:115" ht="60" x14ac:dyDescent="0.25">
      <c r="A32" s="37">
        <f t="shared" si="0"/>
        <v>31</v>
      </c>
      <c r="B32" s="37" t="s">
        <v>1185</v>
      </c>
      <c r="C32" s="37" t="s">
        <v>1187</v>
      </c>
      <c r="D32" s="37" t="s">
        <v>1190</v>
      </c>
      <c r="E32" s="37" t="s">
        <v>382</v>
      </c>
      <c r="F32" s="37" t="s">
        <v>92</v>
      </c>
      <c r="G32" s="37">
        <v>1088249612</v>
      </c>
      <c r="H32" s="37">
        <v>16</v>
      </c>
      <c r="I32" s="39" t="s">
        <v>1142</v>
      </c>
      <c r="J32" s="39" t="s">
        <v>1143</v>
      </c>
      <c r="K32" s="37"/>
      <c r="L32" s="37"/>
      <c r="M32" s="37"/>
      <c r="N32" s="37" t="s">
        <v>731</v>
      </c>
      <c r="O32" s="37" t="s">
        <v>766</v>
      </c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9"/>
      <c r="DJ32" s="37"/>
      <c r="DK32" s="37"/>
    </row>
    <row r="33" spans="1:115" x14ac:dyDescent="0.25">
      <c r="A33" s="37">
        <f t="shared" si="0"/>
        <v>32</v>
      </c>
      <c r="B33" s="37" t="s">
        <v>1186</v>
      </c>
      <c r="C33" s="37" t="s">
        <v>1188</v>
      </c>
      <c r="D33" s="37" t="s">
        <v>1191</v>
      </c>
      <c r="E33" s="37" t="s">
        <v>231</v>
      </c>
      <c r="F33" s="37" t="s">
        <v>89</v>
      </c>
      <c r="G33" s="37">
        <v>1006688884</v>
      </c>
      <c r="H33" s="37">
        <v>20</v>
      </c>
      <c r="I33" s="37"/>
      <c r="J33" s="37"/>
      <c r="K33" s="37"/>
      <c r="L33" s="37"/>
      <c r="M33" s="37"/>
      <c r="N33" s="37"/>
      <c r="O33" s="37" t="s">
        <v>730</v>
      </c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9"/>
      <c r="DJ33" s="37"/>
      <c r="DK33" s="37"/>
    </row>
  </sheetData>
  <autoFilter ref="F1:F33" xr:uid="{79B00C53-EAC9-400E-8646-3BBC81E9AFCF}"/>
  <conditionalFormatting sqref="G1">
    <cfRule type="duplicateValues" dxfId="1" priority="1"/>
  </conditionalFormatting>
  <dataValidations count="11">
    <dataValidation allowBlank="1" showInputMessage="1" showErrorMessage="1" promptTitle="Campo Condicionado" prompt="Registre fecha en formato DD/MM/AAAA, tener en cuenta confirmación del evento y condición clínica de acuerdo a protocolo de INS" sqref="CR1:CT1" xr:uid="{3521816C-904B-4EBC-AC8A-46F4BD56432C}">
      <formula1>0</formula1>
      <formula2>0</formula2>
    </dataValidation>
    <dataValidation allowBlank="1" showInputMessage="1" showErrorMessage="1" promptTitle="Campo Condicionado" prompt="Registre de acuerdo a lista desplegable, valide confirmación del evento" sqref="CU1" xr:uid="{A5185C56-9FDC-422A-9706-3BCF3255E3DD}">
      <formula1>0</formula1>
      <formula2>0</formula2>
    </dataValidation>
    <dataValidation allowBlank="1" showInputMessage="1" showErrorMessage="1" promptTitle="Campo Condicionado" prompt="Registre de acuerdo a lista desplegable, si el resultado de prueba rapida es REACTIVO, describa resultado de prueba cuantitativa en DILS, si no describa NINGUNO" sqref="CQ1" xr:uid="{965901FE-B29B-4FC8-9F39-056195D70903}">
      <formula1>0</formula1>
      <formula2>0</formula2>
    </dataValidation>
    <dataValidation allowBlank="1" showInputMessage="1" showErrorMessage="1" promptTitle="Campo Semaforizado - NO DIGITAR" prompt="Condicionado por formula" sqref="V1" xr:uid="{61638667-8B01-4EBB-95FA-4F43754E6A1D}">
      <formula1>0</formula1>
      <formula2>0</formula2>
    </dataValidation>
    <dataValidation allowBlank="1" showInputMessage="1" showErrorMessage="1" promptTitle="Campo Obligatorio" prompt="Registre de acuerdo a lista desplegable" sqref="AV1:AW1 BQ1" xr:uid="{5F95B1BC-93C9-429C-BC1F-01D96B206A65}">
      <formula1>0</formula1>
      <formula2>0</formula2>
    </dataValidation>
    <dataValidation allowBlank="1" showInputMessage="1" showErrorMessage="1" promptTitle="Campo Obligatorio" prompt="Ingrese fecha en formato DD/MM/YYYY" sqref="AU1" xr:uid="{C0243F52-AE9E-4E1D-A9E5-008523138622}">
      <formula1>0</formula1>
      <formula2>0</formula2>
    </dataValidation>
    <dataValidation allowBlank="1" showInputMessage="1" showErrorMessage="1" promptTitle="Campo Condicionado" prompt="Registro de acuerdo a lista desplegable, si no describa NO APLICA por resultado primer tamizaje NGEATIVO" sqref="AX1:BA1" xr:uid="{9BC5C605-4E7B-44A9-BCC8-24E3BF9C0FA5}">
      <formula1>0</formula1>
      <formula2>0</formula2>
    </dataValidation>
    <dataValidation allowBlank="1" showInputMessage="1" showErrorMessage="1" promptTitle="Campo Condicionado" prompt="Ingrese correctamente fecha en formato DD/MM/YYYY" sqref="AQ1:AT1 BR1:BT1" xr:uid="{029C40CF-BED1-4ACD-A720-071481C85299}">
      <formula1>0</formula1>
      <formula2>0</formula2>
    </dataValidation>
    <dataValidation allowBlank="1" showInputMessage="1" showErrorMessage="1" promptTitle="Campo Obligatorio" prompt="Registre fecha en formato DD/MM/AAAA" sqref="BU1" xr:uid="{B01FB0E1-64C5-413C-8B19-E0304144E7FD}">
      <formula1>0</formula1>
      <formula2>0</formula2>
    </dataValidation>
    <dataValidation allowBlank="1" showInputMessage="1" showErrorMessage="1" promptTitle="Campo Condicionado" prompt="Registre información de acuerdo a lista desplegable" sqref="AH1:AI1 AM1:AN1" xr:uid="{5A4F5B3D-07C4-4834-85DA-CA8846CC91B4}">
      <formula1>0</formula1>
      <formula2>0</formula2>
    </dataValidation>
    <dataValidation allowBlank="1" showInputMessage="1" showErrorMessage="1" promptTitle="Campo Condicionado" prompt="Indique EVENTO DE INTERES EN SALUD PÚBLICA ACTUAL de la usuaria, establecido en lista desplegable, puede registrar mas de un evento separado por guión (-), si no describir NINGUNO" sqref="AG1 BB1:BP1 AO1:AP1 AJ1:AL1" xr:uid="{F54CAD55-727E-4635-9512-8B543A035E83}">
      <formula1>0</formula1>
      <formula2>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39AB6-9801-4563-8B63-F682F80A60BF}">
  <dimension ref="A1:DK6"/>
  <sheetViews>
    <sheetView workbookViewId="0">
      <selection activeCell="M10" sqref="M10"/>
    </sheetView>
  </sheetViews>
  <sheetFormatPr baseColWidth="10" defaultRowHeight="15" x14ac:dyDescent="0.25"/>
  <cols>
    <col min="10" max="10" width="16" customWidth="1"/>
    <col min="15" max="15" width="13.85546875" customWidth="1"/>
  </cols>
  <sheetData>
    <row r="1" spans="1:115" ht="102" x14ac:dyDescent="0.25">
      <c r="A1" s="45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715</v>
      </c>
      <c r="K1" s="2" t="s">
        <v>756</v>
      </c>
      <c r="L1" s="2" t="s">
        <v>757</v>
      </c>
      <c r="M1" s="2" t="s">
        <v>758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 t="s">
        <v>15</v>
      </c>
      <c r="U1" s="5" t="s">
        <v>16</v>
      </c>
      <c r="V1" s="6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  <c r="AC1" s="2" t="s">
        <v>24</v>
      </c>
      <c r="AD1" s="2" t="s">
        <v>25</v>
      </c>
      <c r="AE1" s="2" t="s">
        <v>26</v>
      </c>
      <c r="AF1" s="2" t="s">
        <v>27</v>
      </c>
      <c r="AG1" s="7" t="s">
        <v>28</v>
      </c>
      <c r="AH1" s="7" t="s">
        <v>29</v>
      </c>
      <c r="AI1" s="7" t="s">
        <v>30</v>
      </c>
      <c r="AJ1" s="7" t="s">
        <v>31</v>
      </c>
      <c r="AK1" s="8" t="s">
        <v>32</v>
      </c>
      <c r="AL1" s="8" t="s">
        <v>33</v>
      </c>
      <c r="AM1" s="9" t="s">
        <v>34</v>
      </c>
      <c r="AN1" s="9" t="s">
        <v>35</v>
      </c>
      <c r="AO1" s="10" t="s">
        <v>36</v>
      </c>
      <c r="AP1" s="10" t="s">
        <v>69</v>
      </c>
      <c r="AQ1" s="10" t="s">
        <v>37</v>
      </c>
      <c r="AR1" s="10" t="s">
        <v>38</v>
      </c>
      <c r="AS1" s="10" t="s">
        <v>39</v>
      </c>
      <c r="AT1" s="10" t="s">
        <v>40</v>
      </c>
      <c r="AU1" s="10" t="s">
        <v>41</v>
      </c>
      <c r="AV1" s="10" t="s">
        <v>42</v>
      </c>
      <c r="AW1" s="10" t="s">
        <v>43</v>
      </c>
      <c r="AX1" s="10" t="s">
        <v>44</v>
      </c>
      <c r="AY1" s="10" t="s">
        <v>45</v>
      </c>
      <c r="AZ1" s="10" t="s">
        <v>46</v>
      </c>
      <c r="BA1" s="11" t="s">
        <v>47</v>
      </c>
      <c r="BB1" s="12" t="s">
        <v>48</v>
      </c>
      <c r="BC1" s="13" t="s">
        <v>49</v>
      </c>
      <c r="BD1" s="10" t="s">
        <v>50</v>
      </c>
      <c r="BE1" s="10" t="s">
        <v>51</v>
      </c>
      <c r="BF1" s="10" t="s">
        <v>52</v>
      </c>
      <c r="BG1" s="10" t="s">
        <v>53</v>
      </c>
      <c r="BH1" s="10" t="s">
        <v>54</v>
      </c>
      <c r="BI1" s="10" t="s">
        <v>55</v>
      </c>
      <c r="BJ1" s="11" t="s">
        <v>56</v>
      </c>
      <c r="BK1" s="10" t="s">
        <v>57</v>
      </c>
      <c r="BL1" s="10" t="s">
        <v>58</v>
      </c>
      <c r="BM1" s="10" t="s">
        <v>59</v>
      </c>
      <c r="BN1" s="11" t="s">
        <v>60</v>
      </c>
      <c r="BO1" s="10" t="s">
        <v>61</v>
      </c>
      <c r="BP1" s="10" t="s">
        <v>62</v>
      </c>
      <c r="BQ1" s="10" t="s">
        <v>63</v>
      </c>
      <c r="BR1" s="10" t="s">
        <v>64</v>
      </c>
      <c r="BS1" s="10" t="s">
        <v>65</v>
      </c>
      <c r="BT1" s="10" t="s">
        <v>66</v>
      </c>
      <c r="BU1" s="10" t="s">
        <v>67</v>
      </c>
      <c r="BV1" s="14" t="s">
        <v>68</v>
      </c>
      <c r="BW1" s="15" t="s">
        <v>69</v>
      </c>
      <c r="BX1" s="15" t="s">
        <v>70</v>
      </c>
      <c r="BY1" s="15" t="s">
        <v>69</v>
      </c>
      <c r="BZ1" s="15" t="s">
        <v>71</v>
      </c>
      <c r="CA1" s="15" t="s">
        <v>69</v>
      </c>
      <c r="CB1" s="15" t="s">
        <v>72</v>
      </c>
      <c r="CC1" s="15" t="s">
        <v>69</v>
      </c>
      <c r="CD1" s="15" t="s">
        <v>73</v>
      </c>
      <c r="CE1" s="15" t="s">
        <v>69</v>
      </c>
      <c r="CF1" s="16" t="s">
        <v>74</v>
      </c>
      <c r="CG1" s="10" t="s">
        <v>75</v>
      </c>
      <c r="CH1" s="10" t="s">
        <v>69</v>
      </c>
      <c r="CI1" s="13" t="s">
        <v>76</v>
      </c>
      <c r="CJ1" s="12" t="s">
        <v>69</v>
      </c>
      <c r="CK1" s="10" t="s">
        <v>77</v>
      </c>
      <c r="CL1" s="10" t="s">
        <v>69</v>
      </c>
      <c r="CM1" s="10" t="s">
        <v>78</v>
      </c>
      <c r="CN1" s="10" t="s">
        <v>69</v>
      </c>
      <c r="CO1" s="10" t="s">
        <v>79</v>
      </c>
      <c r="CP1" s="10" t="s">
        <v>80</v>
      </c>
      <c r="CQ1" s="12" t="s">
        <v>81</v>
      </c>
      <c r="CR1" s="17" t="s">
        <v>82</v>
      </c>
      <c r="CS1" s="17" t="s">
        <v>83</v>
      </c>
      <c r="CT1" s="17" t="s">
        <v>84</v>
      </c>
      <c r="CU1" s="17" t="s">
        <v>85</v>
      </c>
      <c r="CV1" s="19" t="s">
        <v>259</v>
      </c>
      <c r="CW1" s="19" t="s">
        <v>265</v>
      </c>
      <c r="CX1" s="19" t="s">
        <v>260</v>
      </c>
      <c r="CY1" s="46" t="s">
        <v>261</v>
      </c>
      <c r="CZ1" s="46" t="s">
        <v>262</v>
      </c>
      <c r="DA1" s="46" t="s">
        <v>263</v>
      </c>
      <c r="DB1" s="46" t="s">
        <v>264</v>
      </c>
      <c r="DC1" s="46" t="s">
        <v>268</v>
      </c>
      <c r="DD1" s="46" t="s">
        <v>266</v>
      </c>
      <c r="DE1" s="46" t="s">
        <v>267</v>
      </c>
      <c r="DF1" s="47" t="s">
        <v>588</v>
      </c>
      <c r="DG1" s="47" t="s">
        <v>590</v>
      </c>
      <c r="DH1" s="47" t="s">
        <v>591</v>
      </c>
      <c r="DI1" s="47" t="s">
        <v>594</v>
      </c>
      <c r="DJ1" s="47" t="s">
        <v>596</v>
      </c>
      <c r="DK1" s="47" t="s">
        <v>599</v>
      </c>
    </row>
    <row r="2" spans="1:115" x14ac:dyDescent="0.25">
      <c r="A2" s="37">
        <v>1</v>
      </c>
      <c r="B2" s="37" t="s">
        <v>1193</v>
      </c>
      <c r="C2" s="37" t="s">
        <v>1194</v>
      </c>
      <c r="D2" s="37" t="s">
        <v>152</v>
      </c>
      <c r="E2" s="37" t="s">
        <v>100</v>
      </c>
      <c r="F2" s="37" t="s">
        <v>89</v>
      </c>
      <c r="G2" s="37">
        <v>42029458</v>
      </c>
      <c r="H2" s="37">
        <v>41</v>
      </c>
      <c r="I2" s="37">
        <v>3106906296</v>
      </c>
      <c r="J2" s="37"/>
      <c r="K2" s="37"/>
      <c r="L2" s="37"/>
      <c r="M2" s="37"/>
      <c r="N2" s="37" t="s">
        <v>731</v>
      </c>
      <c r="O2" s="37" t="s">
        <v>766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</row>
    <row r="3" spans="1:115" x14ac:dyDescent="0.25">
      <c r="A3" s="37">
        <v>2</v>
      </c>
      <c r="B3" s="37" t="s">
        <v>219</v>
      </c>
      <c r="C3" s="37" t="s">
        <v>128</v>
      </c>
      <c r="D3" s="37" t="s">
        <v>1195</v>
      </c>
      <c r="E3" s="37" t="s">
        <v>253</v>
      </c>
      <c r="F3" s="37" t="s">
        <v>89</v>
      </c>
      <c r="G3" s="37">
        <v>42144887</v>
      </c>
      <c r="H3" s="37">
        <v>40</v>
      </c>
      <c r="I3" s="37">
        <v>3162628</v>
      </c>
      <c r="J3" s="37"/>
      <c r="K3" s="37"/>
      <c r="L3" s="37"/>
      <c r="M3" s="37"/>
      <c r="N3" s="37" t="s">
        <v>731</v>
      </c>
      <c r="O3" s="37" t="s">
        <v>766</v>
      </c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</row>
    <row r="4" spans="1:115" x14ac:dyDescent="0.25">
      <c r="A4" s="37">
        <v>3</v>
      </c>
      <c r="B4" s="37" t="s">
        <v>233</v>
      </c>
      <c r="C4" s="37" t="s">
        <v>1198</v>
      </c>
      <c r="D4" s="37" t="s">
        <v>1196</v>
      </c>
      <c r="E4" s="37" t="s">
        <v>1155</v>
      </c>
      <c r="F4" s="37" t="s">
        <v>89</v>
      </c>
      <c r="G4" s="37">
        <v>42157559</v>
      </c>
      <c r="H4" s="37">
        <v>44</v>
      </c>
      <c r="I4" s="37"/>
      <c r="J4" s="37"/>
      <c r="K4" s="37"/>
      <c r="L4" s="37"/>
      <c r="M4" s="37"/>
      <c r="N4" s="37" t="s">
        <v>731</v>
      </c>
      <c r="O4" s="37" t="s">
        <v>766</v>
      </c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</row>
    <row r="5" spans="1:115" x14ac:dyDescent="0.25">
      <c r="A5" s="37">
        <v>4</v>
      </c>
      <c r="B5" s="37" t="s">
        <v>128</v>
      </c>
      <c r="C5" s="37" t="s">
        <v>1199</v>
      </c>
      <c r="D5" s="37" t="s">
        <v>477</v>
      </c>
      <c r="E5" s="37" t="s">
        <v>288</v>
      </c>
      <c r="F5" s="37" t="s">
        <v>89</v>
      </c>
      <c r="G5" s="37">
        <v>1026562034</v>
      </c>
      <c r="H5" s="37">
        <v>41</v>
      </c>
      <c r="I5" s="37"/>
      <c r="J5" s="37"/>
      <c r="K5" s="37"/>
      <c r="L5" s="37"/>
      <c r="M5" s="37"/>
      <c r="N5" s="37" t="s">
        <v>731</v>
      </c>
      <c r="O5" s="37" t="s">
        <v>1205</v>
      </c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</row>
    <row r="6" spans="1:115" x14ac:dyDescent="0.25">
      <c r="A6" s="37">
        <v>5</v>
      </c>
      <c r="B6" s="37" t="s">
        <v>1200</v>
      </c>
      <c r="C6" s="37"/>
      <c r="D6" s="37" t="s">
        <v>231</v>
      </c>
      <c r="E6" s="37" t="s">
        <v>1197</v>
      </c>
      <c r="F6" s="37" t="s">
        <v>89</v>
      </c>
      <c r="G6" s="37">
        <v>30411549</v>
      </c>
      <c r="H6" s="37">
        <v>44</v>
      </c>
      <c r="I6" s="37"/>
      <c r="J6" s="37"/>
      <c r="K6" s="37"/>
      <c r="L6" s="37"/>
      <c r="M6" s="37"/>
      <c r="N6" s="37" t="s">
        <v>731</v>
      </c>
      <c r="O6" s="37" t="s">
        <v>1205</v>
      </c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</row>
  </sheetData>
  <conditionalFormatting sqref="G1">
    <cfRule type="duplicateValues" dxfId="0" priority="1"/>
  </conditionalFormatting>
  <dataValidations count="11">
    <dataValidation allowBlank="1" showInputMessage="1" showErrorMessage="1" promptTitle="Campo Condicionado" prompt="Indique EVENTO DE INTERES EN SALUD PÚBLICA ACTUAL de la usuaria, establecido en lista desplegable, puede registrar mas de un evento separado por guión (-), si no describir NINGUNO" sqref="AG1 BB1:BP1 AO1:AP1 AJ1:AL1" xr:uid="{691A69C3-D9EC-4A05-81E5-F8D1C5FADDD6}">
      <formula1>0</formula1>
      <formula2>0</formula2>
    </dataValidation>
    <dataValidation allowBlank="1" showInputMessage="1" showErrorMessage="1" promptTitle="Campo Condicionado" prompt="Registre información de acuerdo a lista desplegable" sqref="AH1:AI1 AM1:AN1" xr:uid="{5B2C322A-7794-429D-AB5D-A14D04695C02}">
      <formula1>0</formula1>
      <formula2>0</formula2>
    </dataValidation>
    <dataValidation allowBlank="1" showInputMessage="1" showErrorMessage="1" promptTitle="Campo Obligatorio" prompt="Registre fecha en formato DD/MM/AAAA" sqref="BU1" xr:uid="{EBD38652-DFB0-4EB3-A5F6-724023A93439}">
      <formula1>0</formula1>
      <formula2>0</formula2>
    </dataValidation>
    <dataValidation allowBlank="1" showInputMessage="1" showErrorMessage="1" promptTitle="Campo Condicionado" prompt="Ingrese correctamente fecha en formato DD/MM/YYYY" sqref="AQ1:AT1 BR1:BT1" xr:uid="{4FE51635-5D9D-427F-8495-6924C1F09C07}">
      <formula1>0</formula1>
      <formula2>0</formula2>
    </dataValidation>
    <dataValidation allowBlank="1" showInputMessage="1" showErrorMessage="1" promptTitle="Campo Condicionado" prompt="Registro de acuerdo a lista desplegable, si no describa NO APLICA por resultado primer tamizaje NGEATIVO" sqref="AX1:BA1" xr:uid="{43119D16-A315-4D47-B1CA-2B3EDD865E62}">
      <formula1>0</formula1>
      <formula2>0</formula2>
    </dataValidation>
    <dataValidation allowBlank="1" showInputMessage="1" showErrorMessage="1" promptTitle="Campo Obligatorio" prompt="Ingrese fecha en formato DD/MM/YYYY" sqref="AU1" xr:uid="{F3576FB4-6FFF-4E3C-9ABA-7DE83EC75258}">
      <formula1>0</formula1>
      <formula2>0</formula2>
    </dataValidation>
    <dataValidation allowBlank="1" showInputMessage="1" showErrorMessage="1" promptTitle="Campo Obligatorio" prompt="Registre de acuerdo a lista desplegable" sqref="AV1:AW1 BQ1" xr:uid="{DE5E55CF-DE78-4119-B396-723E35DB1677}">
      <formula1>0</formula1>
      <formula2>0</formula2>
    </dataValidation>
    <dataValidation allowBlank="1" showInputMessage="1" showErrorMessage="1" promptTitle="Campo Semaforizado - NO DIGITAR" prompt="Condicionado por formula" sqref="V1" xr:uid="{89DF46B3-47A2-4C55-85D1-F3165FB9ED27}">
      <formula1>0</formula1>
      <formula2>0</formula2>
    </dataValidation>
    <dataValidation allowBlank="1" showInputMessage="1" showErrorMessage="1" promptTitle="Campo Condicionado" prompt="Registre de acuerdo a lista desplegable, si el resultado de prueba rapida es REACTIVO, describa resultado de prueba cuantitativa en DILS, si no describa NINGUNO" sqref="CQ1" xr:uid="{DB525071-81F4-4C1D-9858-E7E376ED3855}">
      <formula1>0</formula1>
      <formula2>0</formula2>
    </dataValidation>
    <dataValidation allowBlank="1" showInputMessage="1" showErrorMessage="1" promptTitle="Campo Condicionado" prompt="Registre de acuerdo a lista desplegable, valide confirmación del evento" sqref="CU1" xr:uid="{42C00B8C-3A87-43A5-8221-D56489902CB5}">
      <formula1>0</formula1>
      <formula2>0</formula2>
    </dataValidation>
    <dataValidation allowBlank="1" showInputMessage="1" showErrorMessage="1" promptTitle="Campo Condicionado" prompt="Registre fecha en formato DD/MM/AAAA, tener en cuenta confirmación del evento y condición clínica de acuerdo a protocolo de INS" sqref="CR1:CT1" xr:uid="{9FB40E11-7EC9-45B2-8F6C-3244656A4117}">
      <formula1>0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0AEDA-F564-43EC-814C-B6356C698BD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FD661-2DA3-425A-9F4C-8C7FADAC992A}">
  <dimension ref="A1:DK2"/>
  <sheetViews>
    <sheetView workbookViewId="0"/>
  </sheetViews>
  <sheetFormatPr baseColWidth="10" defaultRowHeight="15" x14ac:dyDescent="0.25"/>
  <cols>
    <col min="10" max="13" width="26.85546875" customWidth="1"/>
    <col min="100" max="100" width="15.85546875" customWidth="1"/>
    <col min="101" max="101" width="16.140625" customWidth="1"/>
  </cols>
  <sheetData>
    <row r="1" spans="1:115" ht="102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51" t="s">
        <v>6</v>
      </c>
      <c r="H1" s="2" t="s">
        <v>7</v>
      </c>
      <c r="I1" s="2" t="s">
        <v>8</v>
      </c>
      <c r="J1" s="2" t="s">
        <v>715</v>
      </c>
      <c r="K1" s="2" t="s">
        <v>756</v>
      </c>
      <c r="L1" s="2" t="s">
        <v>757</v>
      </c>
      <c r="M1" s="2" t="s">
        <v>758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 t="s">
        <v>15</v>
      </c>
      <c r="U1" s="5" t="s">
        <v>16</v>
      </c>
      <c r="V1" s="6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  <c r="AC1" s="2" t="s">
        <v>24</v>
      </c>
      <c r="AD1" s="2" t="s">
        <v>25</v>
      </c>
      <c r="AE1" s="2" t="s">
        <v>26</v>
      </c>
      <c r="AF1" s="2" t="s">
        <v>27</v>
      </c>
      <c r="AG1" s="7" t="s">
        <v>28</v>
      </c>
      <c r="AH1" s="7" t="s">
        <v>29</v>
      </c>
      <c r="AI1" s="7" t="s">
        <v>30</v>
      </c>
      <c r="AJ1" s="7" t="s">
        <v>31</v>
      </c>
      <c r="AK1" s="8" t="s">
        <v>32</v>
      </c>
      <c r="AL1" s="8" t="s">
        <v>33</v>
      </c>
      <c r="AM1" s="9" t="s">
        <v>34</v>
      </c>
      <c r="AN1" s="9" t="s">
        <v>35</v>
      </c>
      <c r="AO1" s="10" t="s">
        <v>36</v>
      </c>
      <c r="AP1" s="10" t="s">
        <v>69</v>
      </c>
      <c r="AQ1" s="10" t="s">
        <v>37</v>
      </c>
      <c r="AR1" s="10" t="s">
        <v>38</v>
      </c>
      <c r="AS1" s="10" t="s">
        <v>39</v>
      </c>
      <c r="AT1" s="10" t="s">
        <v>40</v>
      </c>
      <c r="AU1" s="10" t="s">
        <v>41</v>
      </c>
      <c r="AV1" s="10" t="s">
        <v>42</v>
      </c>
      <c r="AW1" s="10" t="s">
        <v>43</v>
      </c>
      <c r="AX1" s="10" t="s">
        <v>44</v>
      </c>
      <c r="AY1" s="10" t="s">
        <v>45</v>
      </c>
      <c r="AZ1" s="10" t="s">
        <v>46</v>
      </c>
      <c r="BA1" s="11" t="s">
        <v>47</v>
      </c>
      <c r="BB1" s="12" t="s">
        <v>48</v>
      </c>
      <c r="BC1" s="13" t="s">
        <v>49</v>
      </c>
      <c r="BD1" s="10" t="s">
        <v>50</v>
      </c>
      <c r="BE1" s="10" t="s">
        <v>51</v>
      </c>
      <c r="BF1" s="10" t="s">
        <v>52</v>
      </c>
      <c r="BG1" s="10" t="s">
        <v>53</v>
      </c>
      <c r="BH1" s="10" t="s">
        <v>54</v>
      </c>
      <c r="BI1" s="10" t="s">
        <v>55</v>
      </c>
      <c r="BJ1" s="11" t="s">
        <v>56</v>
      </c>
      <c r="BK1" s="10" t="s">
        <v>57</v>
      </c>
      <c r="BL1" s="10" t="s">
        <v>58</v>
      </c>
      <c r="BM1" s="10" t="s">
        <v>59</v>
      </c>
      <c r="BN1" s="11" t="s">
        <v>60</v>
      </c>
      <c r="BO1" s="10" t="s">
        <v>61</v>
      </c>
      <c r="BP1" s="10" t="s">
        <v>62</v>
      </c>
      <c r="BQ1" s="10" t="s">
        <v>63</v>
      </c>
      <c r="BR1" s="10" t="s">
        <v>64</v>
      </c>
      <c r="BS1" s="10" t="s">
        <v>65</v>
      </c>
      <c r="BT1" s="10" t="s">
        <v>66</v>
      </c>
      <c r="BU1" s="10" t="s">
        <v>67</v>
      </c>
      <c r="BV1" s="14" t="s">
        <v>68</v>
      </c>
      <c r="BW1" s="15" t="s">
        <v>69</v>
      </c>
      <c r="BX1" s="15" t="s">
        <v>70</v>
      </c>
      <c r="BY1" s="15" t="s">
        <v>69</v>
      </c>
      <c r="BZ1" s="15" t="s">
        <v>71</v>
      </c>
      <c r="CA1" s="15" t="s">
        <v>69</v>
      </c>
      <c r="CB1" s="15" t="s">
        <v>72</v>
      </c>
      <c r="CC1" s="15" t="s">
        <v>69</v>
      </c>
      <c r="CD1" s="15" t="s">
        <v>73</v>
      </c>
      <c r="CE1" s="15" t="s">
        <v>69</v>
      </c>
      <c r="CF1" s="16" t="s">
        <v>74</v>
      </c>
      <c r="CG1" s="10" t="s">
        <v>75</v>
      </c>
      <c r="CH1" s="10" t="s">
        <v>69</v>
      </c>
      <c r="CI1" s="13" t="s">
        <v>76</v>
      </c>
      <c r="CJ1" s="12" t="s">
        <v>69</v>
      </c>
      <c r="CK1" s="10" t="s">
        <v>77</v>
      </c>
      <c r="CL1" s="10" t="s">
        <v>69</v>
      </c>
      <c r="CM1" s="10" t="s">
        <v>78</v>
      </c>
      <c r="CN1" s="10" t="s">
        <v>69</v>
      </c>
      <c r="CO1" s="10" t="s">
        <v>79</v>
      </c>
      <c r="CP1" s="10" t="s">
        <v>80</v>
      </c>
      <c r="CQ1" s="12" t="s">
        <v>81</v>
      </c>
      <c r="CR1" s="17" t="s">
        <v>82</v>
      </c>
      <c r="CS1" s="17" t="s">
        <v>83</v>
      </c>
      <c r="CT1" s="17" t="s">
        <v>84</v>
      </c>
      <c r="CU1" s="17" t="s">
        <v>85</v>
      </c>
      <c r="CV1" s="19" t="s">
        <v>259</v>
      </c>
      <c r="CW1" s="19" t="s">
        <v>265</v>
      </c>
      <c r="CX1" s="19" t="s">
        <v>260</v>
      </c>
      <c r="CY1" s="46" t="s">
        <v>261</v>
      </c>
      <c r="CZ1" s="46" t="s">
        <v>262</v>
      </c>
      <c r="DA1" s="46" t="s">
        <v>263</v>
      </c>
      <c r="DB1" s="46" t="s">
        <v>264</v>
      </c>
      <c r="DC1" s="46" t="s">
        <v>268</v>
      </c>
      <c r="DD1" s="46" t="s">
        <v>266</v>
      </c>
      <c r="DE1" s="46" t="s">
        <v>267</v>
      </c>
      <c r="DF1" s="47" t="s">
        <v>588</v>
      </c>
      <c r="DG1" s="47" t="s">
        <v>590</v>
      </c>
      <c r="DH1" s="47" t="s">
        <v>591</v>
      </c>
      <c r="DI1" s="47" t="s">
        <v>594</v>
      </c>
      <c r="DJ1" s="47" t="s">
        <v>596</v>
      </c>
      <c r="DK1" s="47" t="s">
        <v>599</v>
      </c>
    </row>
    <row r="2" spans="1:115" x14ac:dyDescent="0.25">
      <c r="A2">
        <v>1</v>
      </c>
      <c r="B2" t="s">
        <v>256</v>
      </c>
      <c r="C2" t="s">
        <v>257</v>
      </c>
      <c r="D2" t="s">
        <v>258</v>
      </c>
      <c r="E2" s="18" t="s">
        <v>178</v>
      </c>
      <c r="F2" s="18" t="s">
        <v>89</v>
      </c>
      <c r="G2" s="18">
        <v>42160191</v>
      </c>
      <c r="H2" s="37">
        <v>41</v>
      </c>
      <c r="I2" s="39">
        <v>3215976914</v>
      </c>
      <c r="J2" s="39" t="s">
        <v>716</v>
      </c>
      <c r="K2" s="39"/>
      <c r="L2" s="39"/>
      <c r="M2" s="39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</row>
  </sheetData>
  <conditionalFormatting sqref="G1">
    <cfRule type="duplicateValues" dxfId="12" priority="1"/>
  </conditionalFormatting>
  <dataValidations count="11">
    <dataValidation allowBlank="1" showInputMessage="1" showErrorMessage="1" promptTitle="Campo Condicionado" prompt="Indique EVENTO DE INTERES EN SALUD PÚBLICA ACTUAL de la usuaria, establecido en lista desplegable, puede registrar mas de un evento separado por guión (-), si no describir NINGUNO" sqref="AG1 BB1:BP1 AO1:AP1 AJ1:AL1" xr:uid="{75EE703B-DDF0-401C-8F9C-16C96373470B}">
      <formula1>0</formula1>
      <formula2>0</formula2>
    </dataValidation>
    <dataValidation allowBlank="1" showInputMessage="1" showErrorMessage="1" promptTitle="Campo Condicionado" prompt="Registre información de acuerdo a lista desplegable" sqref="AH1:AI1 AM1:AN1" xr:uid="{797F35B2-8B6F-40E3-B743-4012C97C1DAD}">
      <formula1>0</formula1>
      <formula2>0</formula2>
    </dataValidation>
    <dataValidation allowBlank="1" showInputMessage="1" showErrorMessage="1" promptTitle="Campo Obligatorio" prompt="Registre fecha en formato DD/MM/AAAA" sqref="BU1" xr:uid="{7A131175-C57B-4A0E-9E4B-9F184248FAC5}">
      <formula1>0</formula1>
      <formula2>0</formula2>
    </dataValidation>
    <dataValidation allowBlank="1" showInputMessage="1" showErrorMessage="1" promptTitle="Campo Condicionado" prompt="Ingrese correctamente fecha en formato DD/MM/YYYY" sqref="AQ1:AT1 BR1:BT1" xr:uid="{D57E837C-6B11-4930-B83D-D6A93F0BF8B7}">
      <formula1>0</formula1>
      <formula2>0</formula2>
    </dataValidation>
    <dataValidation allowBlank="1" showInputMessage="1" showErrorMessage="1" promptTitle="Campo Condicionado" prompt="Registro de acuerdo a lista desplegable, si no describa NO APLICA por resultado primer tamizaje NGEATIVO" sqref="AX1:BA1" xr:uid="{996FBD44-F872-4181-9AA8-01EA264796B5}">
      <formula1>0</formula1>
      <formula2>0</formula2>
    </dataValidation>
    <dataValidation allowBlank="1" showInputMessage="1" showErrorMessage="1" promptTitle="Campo Obligatorio" prompt="Ingrese fecha en formato DD/MM/YYYY" sqref="AU1" xr:uid="{225E1635-B53F-4C99-B81E-3B3717297815}">
      <formula1>0</formula1>
      <formula2>0</formula2>
    </dataValidation>
    <dataValidation allowBlank="1" showInputMessage="1" showErrorMessage="1" promptTitle="Campo Obligatorio" prompt="Registre de acuerdo a lista desplegable" sqref="AV1:AW1 BQ1" xr:uid="{00B4DF47-D41A-47A1-A4C8-A6D20234FEC4}">
      <formula1>0</formula1>
      <formula2>0</formula2>
    </dataValidation>
    <dataValidation allowBlank="1" showInputMessage="1" showErrorMessage="1" promptTitle="Campo Semaforizado - NO DIGITAR" prompt="Condicionado por formula" sqref="V1" xr:uid="{FB60D631-3747-4302-AE43-8266610F6DBD}">
      <formula1>0</formula1>
      <formula2>0</formula2>
    </dataValidation>
    <dataValidation allowBlank="1" showInputMessage="1" showErrorMessage="1" promptTitle="Campo Condicionado" prompt="Registre de acuerdo a lista desplegable, si el resultado de prueba rapida es REACTIVO, describa resultado de prueba cuantitativa en DILS, si no describa NINGUNO" sqref="CQ1" xr:uid="{A5C64B09-122C-4AF4-9FA6-D9DF4C90345A}">
      <formula1>0</formula1>
      <formula2>0</formula2>
    </dataValidation>
    <dataValidation allowBlank="1" showInputMessage="1" showErrorMessage="1" promptTitle="Campo Condicionado" prompt="Registre de acuerdo a lista desplegable, valide confirmación del evento" sqref="CU1" xr:uid="{FC10F3C6-395C-4346-BE91-7AD17BB519CB}">
      <formula1>0</formula1>
      <formula2>0</formula2>
    </dataValidation>
    <dataValidation allowBlank="1" showInputMessage="1" showErrorMessage="1" promptTitle="Campo Condicionado" prompt="Registre fecha en formato DD/MM/AAAA, tener en cuenta confirmación del evento y condición clínica de acuerdo a protocolo de INS" sqref="CR1:CT1" xr:uid="{AF109743-83A4-430F-A046-C5B7C95ADAF0}">
      <formula1>0</formula1>
      <formula2>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DA369-C156-46AB-9158-67B45249743E}">
  <dimension ref="A1:DK5"/>
  <sheetViews>
    <sheetView workbookViewId="0">
      <selection activeCell="AM15" sqref="AM15"/>
    </sheetView>
  </sheetViews>
  <sheetFormatPr baseColWidth="10" defaultRowHeight="15" x14ac:dyDescent="0.25"/>
  <cols>
    <col min="10" max="13" width="23.85546875" customWidth="1"/>
  </cols>
  <sheetData>
    <row r="1" spans="1:115" ht="102" x14ac:dyDescent="0.25">
      <c r="A1" s="45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715</v>
      </c>
      <c r="K1" s="2" t="s">
        <v>756</v>
      </c>
      <c r="L1" s="2" t="s">
        <v>757</v>
      </c>
      <c r="M1" s="2" t="s">
        <v>758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 t="s">
        <v>15</v>
      </c>
      <c r="U1" s="5" t="s">
        <v>16</v>
      </c>
      <c r="V1" s="6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  <c r="AC1" s="2" t="s">
        <v>24</v>
      </c>
      <c r="AD1" s="2" t="s">
        <v>25</v>
      </c>
      <c r="AE1" s="2" t="s">
        <v>26</v>
      </c>
      <c r="AF1" s="2" t="s">
        <v>27</v>
      </c>
      <c r="AG1" s="7" t="s">
        <v>28</v>
      </c>
      <c r="AH1" s="7" t="s">
        <v>29</v>
      </c>
      <c r="AI1" s="7" t="s">
        <v>30</v>
      </c>
      <c r="AJ1" s="7" t="s">
        <v>31</v>
      </c>
      <c r="AK1" s="8" t="s">
        <v>32</v>
      </c>
      <c r="AL1" s="8" t="s">
        <v>33</v>
      </c>
      <c r="AM1" s="9" t="s">
        <v>34</v>
      </c>
      <c r="AN1" s="9" t="s">
        <v>35</v>
      </c>
      <c r="AO1" s="10" t="s">
        <v>36</v>
      </c>
      <c r="AP1" s="10" t="s">
        <v>69</v>
      </c>
      <c r="AQ1" s="10" t="s">
        <v>37</v>
      </c>
      <c r="AR1" s="10" t="s">
        <v>38</v>
      </c>
      <c r="AS1" s="10" t="s">
        <v>39</v>
      </c>
      <c r="AT1" s="10" t="s">
        <v>40</v>
      </c>
      <c r="AU1" s="10" t="s">
        <v>41</v>
      </c>
      <c r="AV1" s="10" t="s">
        <v>42</v>
      </c>
      <c r="AW1" s="10" t="s">
        <v>43</v>
      </c>
      <c r="AX1" s="10" t="s">
        <v>44</v>
      </c>
      <c r="AY1" s="10" t="s">
        <v>45</v>
      </c>
      <c r="AZ1" s="10" t="s">
        <v>46</v>
      </c>
      <c r="BA1" s="11" t="s">
        <v>47</v>
      </c>
      <c r="BB1" s="12" t="s">
        <v>48</v>
      </c>
      <c r="BC1" s="13" t="s">
        <v>49</v>
      </c>
      <c r="BD1" s="10" t="s">
        <v>50</v>
      </c>
      <c r="BE1" s="10" t="s">
        <v>51</v>
      </c>
      <c r="BF1" s="10" t="s">
        <v>52</v>
      </c>
      <c r="BG1" s="10" t="s">
        <v>53</v>
      </c>
      <c r="BH1" s="10" t="s">
        <v>54</v>
      </c>
      <c r="BI1" s="10" t="s">
        <v>55</v>
      </c>
      <c r="BJ1" s="11" t="s">
        <v>56</v>
      </c>
      <c r="BK1" s="10" t="s">
        <v>57</v>
      </c>
      <c r="BL1" s="10" t="s">
        <v>58</v>
      </c>
      <c r="BM1" s="10" t="s">
        <v>59</v>
      </c>
      <c r="BN1" s="11" t="s">
        <v>60</v>
      </c>
      <c r="BO1" s="10" t="s">
        <v>61</v>
      </c>
      <c r="BP1" s="10" t="s">
        <v>62</v>
      </c>
      <c r="BQ1" s="10" t="s">
        <v>63</v>
      </c>
      <c r="BR1" s="10" t="s">
        <v>64</v>
      </c>
      <c r="BS1" s="10" t="s">
        <v>65</v>
      </c>
      <c r="BT1" s="10" t="s">
        <v>66</v>
      </c>
      <c r="BU1" s="10" t="s">
        <v>67</v>
      </c>
      <c r="BV1" s="14" t="s">
        <v>68</v>
      </c>
      <c r="BW1" s="15" t="s">
        <v>69</v>
      </c>
      <c r="BX1" s="15" t="s">
        <v>70</v>
      </c>
      <c r="BY1" s="15" t="s">
        <v>69</v>
      </c>
      <c r="BZ1" s="15" t="s">
        <v>71</v>
      </c>
      <c r="CA1" s="15" t="s">
        <v>69</v>
      </c>
      <c r="CB1" s="15" t="s">
        <v>72</v>
      </c>
      <c r="CC1" s="15" t="s">
        <v>69</v>
      </c>
      <c r="CD1" s="15" t="s">
        <v>73</v>
      </c>
      <c r="CE1" s="15" t="s">
        <v>69</v>
      </c>
      <c r="CF1" s="16" t="s">
        <v>74</v>
      </c>
      <c r="CG1" s="10" t="s">
        <v>75</v>
      </c>
      <c r="CH1" s="10" t="s">
        <v>69</v>
      </c>
      <c r="CI1" s="13" t="s">
        <v>76</v>
      </c>
      <c r="CJ1" s="12" t="s">
        <v>69</v>
      </c>
      <c r="CK1" s="10" t="s">
        <v>77</v>
      </c>
      <c r="CL1" s="10" t="s">
        <v>69</v>
      </c>
      <c r="CM1" s="10" t="s">
        <v>78</v>
      </c>
      <c r="CN1" s="10" t="s">
        <v>69</v>
      </c>
      <c r="CO1" s="10" t="s">
        <v>79</v>
      </c>
      <c r="CP1" s="10" t="s">
        <v>80</v>
      </c>
      <c r="CQ1" s="12" t="s">
        <v>81</v>
      </c>
      <c r="CR1" s="17" t="s">
        <v>82</v>
      </c>
      <c r="CS1" s="17" t="s">
        <v>83</v>
      </c>
      <c r="CT1" s="17" t="s">
        <v>84</v>
      </c>
      <c r="CU1" s="17" t="s">
        <v>85</v>
      </c>
      <c r="CV1" s="19" t="s">
        <v>259</v>
      </c>
      <c r="CW1" s="19" t="s">
        <v>265</v>
      </c>
      <c r="CX1" s="19" t="s">
        <v>260</v>
      </c>
      <c r="CY1" s="46" t="s">
        <v>261</v>
      </c>
      <c r="CZ1" s="46" t="s">
        <v>262</v>
      </c>
      <c r="DA1" s="46" t="s">
        <v>263</v>
      </c>
      <c r="DB1" s="46" t="s">
        <v>264</v>
      </c>
      <c r="DC1" s="46" t="s">
        <v>268</v>
      </c>
      <c r="DD1" s="46" t="s">
        <v>266</v>
      </c>
      <c r="DE1" s="46" t="s">
        <v>267</v>
      </c>
      <c r="DF1" s="47" t="s">
        <v>588</v>
      </c>
      <c r="DG1" s="47" t="s">
        <v>590</v>
      </c>
      <c r="DH1" s="47" t="s">
        <v>591</v>
      </c>
      <c r="DI1" s="47" t="s">
        <v>594</v>
      </c>
      <c r="DJ1" s="47" t="s">
        <v>596</v>
      </c>
      <c r="DK1" s="47" t="s">
        <v>599</v>
      </c>
    </row>
    <row r="2" spans="1:115" x14ac:dyDescent="0.25">
      <c r="A2" s="37"/>
      <c r="B2" s="37" t="s">
        <v>629</v>
      </c>
      <c r="C2" s="37" t="s">
        <v>634</v>
      </c>
      <c r="D2" s="37" t="s">
        <v>603</v>
      </c>
      <c r="E2" s="39" t="s">
        <v>476</v>
      </c>
      <c r="F2" s="39" t="s">
        <v>90</v>
      </c>
      <c r="G2" s="39" t="s">
        <v>665</v>
      </c>
      <c r="H2" s="39">
        <v>26</v>
      </c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</row>
    <row r="3" spans="1:115" x14ac:dyDescent="0.25">
      <c r="A3" s="37"/>
      <c r="B3" s="37" t="s">
        <v>660</v>
      </c>
      <c r="C3" s="37" t="s">
        <v>104</v>
      </c>
      <c r="D3" s="37" t="s">
        <v>209</v>
      </c>
      <c r="E3" s="39" t="s">
        <v>663</v>
      </c>
      <c r="F3" s="39" t="s">
        <v>90</v>
      </c>
      <c r="G3" s="39" t="s">
        <v>666</v>
      </c>
      <c r="H3" s="39">
        <v>26</v>
      </c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</row>
    <row r="4" spans="1:115" x14ac:dyDescent="0.25">
      <c r="A4" s="37"/>
      <c r="B4" s="37" t="s">
        <v>658</v>
      </c>
      <c r="C4" s="37" t="s">
        <v>622</v>
      </c>
      <c r="D4" s="37" t="s">
        <v>662</v>
      </c>
      <c r="E4" s="39" t="s">
        <v>662</v>
      </c>
      <c r="F4" s="39" t="s">
        <v>90</v>
      </c>
      <c r="G4" s="39" t="s">
        <v>667</v>
      </c>
      <c r="H4" s="39">
        <v>38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</row>
    <row r="5" spans="1:115" x14ac:dyDescent="0.25">
      <c r="A5" s="37"/>
      <c r="B5" s="37" t="s">
        <v>659</v>
      </c>
      <c r="C5" s="37" t="s">
        <v>661</v>
      </c>
      <c r="D5" s="37" t="s">
        <v>129</v>
      </c>
      <c r="E5" s="39" t="s">
        <v>664</v>
      </c>
      <c r="F5" s="39" t="s">
        <v>90</v>
      </c>
      <c r="G5" s="39" t="s">
        <v>668</v>
      </c>
      <c r="H5" s="39">
        <v>28</v>
      </c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</row>
  </sheetData>
  <conditionalFormatting sqref="G1">
    <cfRule type="duplicateValues" dxfId="11" priority="1"/>
  </conditionalFormatting>
  <dataValidations count="11">
    <dataValidation allowBlank="1" showInputMessage="1" showErrorMessage="1" promptTitle="Campo Condicionado" prompt="Registre fecha en formato DD/MM/AAAA, tener en cuenta confirmación del evento y condición clínica de acuerdo a protocolo de INS" sqref="CR1:CT1" xr:uid="{95E873B9-A0F7-4EFE-8459-B4D9A6F4B556}">
      <formula1>0</formula1>
      <formula2>0</formula2>
    </dataValidation>
    <dataValidation allowBlank="1" showInputMessage="1" showErrorMessage="1" promptTitle="Campo Condicionado" prompt="Registre de acuerdo a lista desplegable, valide confirmación del evento" sqref="CU1" xr:uid="{944060DF-28F0-4AD5-83C2-DA7B508C8BF4}">
      <formula1>0</formula1>
      <formula2>0</formula2>
    </dataValidation>
    <dataValidation allowBlank="1" showInputMessage="1" showErrorMessage="1" promptTitle="Campo Condicionado" prompt="Registre de acuerdo a lista desplegable, si el resultado de prueba rapida es REACTIVO, describa resultado de prueba cuantitativa en DILS, si no describa NINGUNO" sqref="CQ1" xr:uid="{4FEC41A6-4D08-41B9-B063-5D54FB915C4A}">
      <formula1>0</formula1>
      <formula2>0</formula2>
    </dataValidation>
    <dataValidation allowBlank="1" showInputMessage="1" showErrorMessage="1" promptTitle="Campo Semaforizado - NO DIGITAR" prompt="Condicionado por formula" sqref="V1" xr:uid="{08D989A5-AA3F-4467-90D3-AEC9B638398E}">
      <formula1>0</formula1>
      <formula2>0</formula2>
    </dataValidation>
    <dataValidation allowBlank="1" showInputMessage="1" showErrorMessage="1" promptTitle="Campo Obligatorio" prompt="Registre de acuerdo a lista desplegable" sqref="AV1:AW1 BQ1" xr:uid="{CB5D668D-031E-4BEC-B707-8194DCBAAE59}">
      <formula1>0</formula1>
      <formula2>0</formula2>
    </dataValidation>
    <dataValidation allowBlank="1" showInputMessage="1" showErrorMessage="1" promptTitle="Campo Obligatorio" prompt="Ingrese fecha en formato DD/MM/YYYY" sqref="AU1" xr:uid="{14E66F3E-7E4B-4D5C-9CB7-CEA29C043764}">
      <formula1>0</formula1>
      <formula2>0</formula2>
    </dataValidation>
    <dataValidation allowBlank="1" showInputMessage="1" showErrorMessage="1" promptTitle="Campo Condicionado" prompt="Registro de acuerdo a lista desplegable, si no describa NO APLICA por resultado primer tamizaje NGEATIVO" sqref="AX1:BA1" xr:uid="{8FFF2664-A5E9-408D-8FD6-8A8C00512575}">
      <formula1>0</formula1>
      <formula2>0</formula2>
    </dataValidation>
    <dataValidation allowBlank="1" showInputMessage="1" showErrorMessage="1" promptTitle="Campo Condicionado" prompt="Ingrese correctamente fecha en formato DD/MM/YYYY" sqref="AQ1:AT1 BR1:BT1" xr:uid="{518BE6CF-3778-416B-835D-B2AE756FB948}">
      <formula1>0</formula1>
      <formula2>0</formula2>
    </dataValidation>
    <dataValidation allowBlank="1" showInputMessage="1" showErrorMessage="1" promptTitle="Campo Obligatorio" prompt="Registre fecha en formato DD/MM/AAAA" sqref="BU1" xr:uid="{6F049DD3-7A6C-4BCD-9636-A56E2D446FCB}">
      <formula1>0</formula1>
      <formula2>0</formula2>
    </dataValidation>
    <dataValidation allowBlank="1" showInputMessage="1" showErrorMessage="1" promptTitle="Campo Condicionado" prompt="Registre información de acuerdo a lista desplegable" sqref="AH1:AI1 AM1:AN1" xr:uid="{683C6BA9-AC0F-467A-8B57-40893D0C8C64}">
      <formula1>0</formula1>
      <formula2>0</formula2>
    </dataValidation>
    <dataValidation allowBlank="1" showInputMessage="1" showErrorMessage="1" promptTitle="Campo Condicionado" prompt="Indique EVENTO DE INTERES EN SALUD PÚBLICA ACTUAL de la usuaria, establecido en lista desplegable, puede registrar mas de un evento separado por guión (-), si no describir NINGUNO" sqref="AG1 BB1:BP1 AO1:AP1 AJ1:AL1" xr:uid="{DF29A4CF-B385-4980-8B27-C3D8115C874B}">
      <formula1>0</formula1>
      <formula2>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C5E62-5B59-462F-854F-08DD168253F9}">
  <dimension ref="A1:DP40"/>
  <sheetViews>
    <sheetView topLeftCell="AE1" workbookViewId="0">
      <selection sqref="A1:DJ40"/>
    </sheetView>
  </sheetViews>
  <sheetFormatPr baseColWidth="10" defaultRowHeight="15" x14ac:dyDescent="0.25"/>
  <cols>
    <col min="9" max="9" width="13.7109375" customWidth="1"/>
    <col min="10" max="10" width="41.5703125" customWidth="1"/>
    <col min="11" max="13" width="32.42578125" customWidth="1"/>
    <col min="15" max="15" width="15.28515625" customWidth="1"/>
    <col min="22" max="22" width="20.42578125" customWidth="1"/>
    <col min="41" max="41" width="13.85546875" customWidth="1"/>
    <col min="42" max="42" width="18.7109375" customWidth="1"/>
    <col min="43" max="43" width="16.28515625" customWidth="1"/>
    <col min="52" max="52" width="14" customWidth="1"/>
    <col min="104" max="104" width="15.5703125" customWidth="1"/>
  </cols>
  <sheetData>
    <row r="1" spans="1:115" ht="102" x14ac:dyDescent="0.25">
      <c r="A1" s="45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715</v>
      </c>
      <c r="K1" s="2" t="s">
        <v>756</v>
      </c>
      <c r="L1" s="2" t="s">
        <v>757</v>
      </c>
      <c r="M1" s="2" t="s">
        <v>758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 t="s">
        <v>15</v>
      </c>
      <c r="U1" s="5" t="s">
        <v>16</v>
      </c>
      <c r="V1" s="6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  <c r="AC1" s="2" t="s">
        <v>24</v>
      </c>
      <c r="AD1" s="2" t="s">
        <v>25</v>
      </c>
      <c r="AE1" s="2" t="s">
        <v>26</v>
      </c>
      <c r="AF1" s="2" t="s">
        <v>27</v>
      </c>
      <c r="AG1" s="7" t="s">
        <v>28</v>
      </c>
      <c r="AH1" s="7" t="s">
        <v>29</v>
      </c>
      <c r="AI1" s="7" t="s">
        <v>30</v>
      </c>
      <c r="AJ1" s="7" t="s">
        <v>31</v>
      </c>
      <c r="AK1" s="8" t="s">
        <v>32</v>
      </c>
      <c r="AL1" s="8" t="s">
        <v>33</v>
      </c>
      <c r="AM1" s="9" t="s">
        <v>34</v>
      </c>
      <c r="AN1" s="9" t="s">
        <v>35</v>
      </c>
      <c r="AO1" s="10" t="s">
        <v>36</v>
      </c>
      <c r="AP1" s="10" t="s">
        <v>69</v>
      </c>
      <c r="AQ1" s="10" t="s">
        <v>37</v>
      </c>
      <c r="AR1" s="10" t="s">
        <v>38</v>
      </c>
      <c r="AS1" s="10" t="s">
        <v>39</v>
      </c>
      <c r="AT1" s="10" t="s">
        <v>40</v>
      </c>
      <c r="AU1" s="10" t="s">
        <v>41</v>
      </c>
      <c r="AV1" s="10" t="s">
        <v>42</v>
      </c>
      <c r="AW1" s="10" t="s">
        <v>43</v>
      </c>
      <c r="AX1" s="10" t="s">
        <v>44</v>
      </c>
      <c r="AY1" s="10" t="s">
        <v>45</v>
      </c>
      <c r="AZ1" s="10" t="s">
        <v>46</v>
      </c>
      <c r="BA1" s="11" t="s">
        <v>47</v>
      </c>
      <c r="BB1" s="12" t="s">
        <v>48</v>
      </c>
      <c r="BC1" s="13" t="s">
        <v>49</v>
      </c>
      <c r="BD1" s="10" t="s">
        <v>50</v>
      </c>
      <c r="BE1" s="10" t="s">
        <v>51</v>
      </c>
      <c r="BF1" s="10" t="s">
        <v>52</v>
      </c>
      <c r="BG1" s="10" t="s">
        <v>53</v>
      </c>
      <c r="BH1" s="10" t="s">
        <v>54</v>
      </c>
      <c r="BI1" s="10" t="s">
        <v>55</v>
      </c>
      <c r="BJ1" s="11" t="s">
        <v>56</v>
      </c>
      <c r="BK1" s="10" t="s">
        <v>57</v>
      </c>
      <c r="BL1" s="10" t="s">
        <v>58</v>
      </c>
      <c r="BM1" s="10" t="s">
        <v>59</v>
      </c>
      <c r="BN1" s="11" t="s">
        <v>60</v>
      </c>
      <c r="BO1" s="10" t="s">
        <v>61</v>
      </c>
      <c r="BP1" s="10" t="s">
        <v>62</v>
      </c>
      <c r="BQ1" s="10" t="s">
        <v>63</v>
      </c>
      <c r="BR1" s="10" t="s">
        <v>64</v>
      </c>
      <c r="BS1" s="10" t="s">
        <v>65</v>
      </c>
      <c r="BT1" s="10" t="s">
        <v>66</v>
      </c>
      <c r="BU1" s="10" t="s">
        <v>67</v>
      </c>
      <c r="BV1" s="14" t="s">
        <v>68</v>
      </c>
      <c r="BW1" s="15" t="s">
        <v>69</v>
      </c>
      <c r="BX1" s="15" t="s">
        <v>70</v>
      </c>
      <c r="BY1" s="15" t="s">
        <v>69</v>
      </c>
      <c r="BZ1" s="15" t="s">
        <v>71</v>
      </c>
      <c r="CA1" s="15" t="s">
        <v>69</v>
      </c>
      <c r="CB1" s="15" t="s">
        <v>72</v>
      </c>
      <c r="CC1" s="15" t="s">
        <v>69</v>
      </c>
      <c r="CD1" s="15" t="s">
        <v>73</v>
      </c>
      <c r="CE1" s="15" t="s">
        <v>69</v>
      </c>
      <c r="CF1" s="16" t="s">
        <v>74</v>
      </c>
      <c r="CG1" s="10" t="s">
        <v>75</v>
      </c>
      <c r="CH1" s="10" t="s">
        <v>69</v>
      </c>
      <c r="CI1" s="13" t="s">
        <v>76</v>
      </c>
      <c r="CJ1" s="12" t="s">
        <v>69</v>
      </c>
      <c r="CK1" s="10" t="s">
        <v>77</v>
      </c>
      <c r="CL1" s="10" t="s">
        <v>69</v>
      </c>
      <c r="CM1" s="10" t="s">
        <v>78</v>
      </c>
      <c r="CN1" s="10" t="s">
        <v>69</v>
      </c>
      <c r="CO1" s="10" t="s">
        <v>79</v>
      </c>
      <c r="CP1" s="10" t="s">
        <v>80</v>
      </c>
      <c r="CQ1" s="12" t="s">
        <v>81</v>
      </c>
      <c r="CR1" s="17" t="s">
        <v>82</v>
      </c>
      <c r="CS1" s="17" t="s">
        <v>83</v>
      </c>
      <c r="CT1" s="17" t="s">
        <v>84</v>
      </c>
      <c r="CU1" s="17" t="s">
        <v>85</v>
      </c>
      <c r="CV1" s="19" t="s">
        <v>259</v>
      </c>
      <c r="CW1" s="19" t="s">
        <v>265</v>
      </c>
      <c r="CX1" s="19" t="s">
        <v>260</v>
      </c>
      <c r="CY1" s="46" t="s">
        <v>261</v>
      </c>
      <c r="CZ1" s="46" t="s">
        <v>262</v>
      </c>
      <c r="DA1" s="46" t="s">
        <v>263</v>
      </c>
      <c r="DB1" s="46" t="s">
        <v>264</v>
      </c>
      <c r="DC1" s="46" t="s">
        <v>268</v>
      </c>
      <c r="DD1" s="46" t="s">
        <v>266</v>
      </c>
      <c r="DE1" s="46" t="s">
        <v>267</v>
      </c>
      <c r="DF1" s="47" t="s">
        <v>588</v>
      </c>
      <c r="DG1" s="47" t="s">
        <v>590</v>
      </c>
      <c r="DH1" s="47" t="s">
        <v>591</v>
      </c>
      <c r="DI1" s="47" t="s">
        <v>594</v>
      </c>
      <c r="DJ1" s="47" t="s">
        <v>596</v>
      </c>
      <c r="DK1" s="52" t="s">
        <v>599</v>
      </c>
    </row>
    <row r="2" spans="1:115" x14ac:dyDescent="0.25">
      <c r="A2" s="37">
        <v>1</v>
      </c>
      <c r="B2" s="37" t="s">
        <v>128</v>
      </c>
      <c r="C2" s="37" t="s">
        <v>238</v>
      </c>
      <c r="D2" s="37" t="s">
        <v>152</v>
      </c>
      <c r="E2" s="37" t="s">
        <v>146</v>
      </c>
      <c r="F2" s="37" t="s">
        <v>92</v>
      </c>
      <c r="G2" s="37">
        <v>1089383632</v>
      </c>
      <c r="H2" s="37">
        <v>13</v>
      </c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</row>
    <row r="3" spans="1:115" x14ac:dyDescent="0.25">
      <c r="A3" s="37">
        <f>SUM(A2+1)</f>
        <v>2</v>
      </c>
      <c r="B3" s="37" t="s">
        <v>249</v>
      </c>
      <c r="C3" s="37" t="s">
        <v>164</v>
      </c>
      <c r="D3" s="37" t="s">
        <v>285</v>
      </c>
      <c r="E3" s="37" t="s">
        <v>273</v>
      </c>
      <c r="F3" s="37" t="s">
        <v>92</v>
      </c>
      <c r="G3" s="37">
        <v>1097034644</v>
      </c>
      <c r="H3" s="37">
        <v>13</v>
      </c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</row>
    <row r="4" spans="1:115" ht="30" x14ac:dyDescent="0.25">
      <c r="A4" s="37">
        <f t="shared" ref="A4:A40" si="0">SUM(A3+1)</f>
        <v>3</v>
      </c>
      <c r="B4" s="37" t="s">
        <v>169</v>
      </c>
      <c r="C4" s="37" t="s">
        <v>170</v>
      </c>
      <c r="D4" s="37" t="s">
        <v>253</v>
      </c>
      <c r="E4" s="37" t="s">
        <v>292</v>
      </c>
      <c r="F4" s="37" t="s">
        <v>92</v>
      </c>
      <c r="G4" s="37">
        <v>1089599973</v>
      </c>
      <c r="H4" s="37">
        <v>15</v>
      </c>
      <c r="I4" s="37">
        <v>3113248349</v>
      </c>
      <c r="J4" s="39" t="s">
        <v>722</v>
      </c>
      <c r="K4" s="39"/>
      <c r="L4" s="39"/>
      <c r="M4" s="39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</row>
    <row r="5" spans="1:115" x14ac:dyDescent="0.25">
      <c r="A5" s="37">
        <f t="shared" si="0"/>
        <v>4</v>
      </c>
      <c r="B5" s="37" t="s">
        <v>275</v>
      </c>
      <c r="C5" s="37" t="s">
        <v>282</v>
      </c>
      <c r="D5" s="37" t="s">
        <v>286</v>
      </c>
      <c r="E5" s="37" t="s">
        <v>98</v>
      </c>
      <c r="F5" s="37" t="s">
        <v>269</v>
      </c>
      <c r="G5" s="37" t="s">
        <v>270</v>
      </c>
      <c r="H5" s="37">
        <v>17</v>
      </c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</row>
    <row r="6" spans="1:115" x14ac:dyDescent="0.25">
      <c r="A6" s="37">
        <f t="shared" si="0"/>
        <v>5</v>
      </c>
      <c r="B6" s="37" t="s">
        <v>249</v>
      </c>
      <c r="C6" s="37" t="s">
        <v>250</v>
      </c>
      <c r="D6" s="37" t="s">
        <v>251</v>
      </c>
      <c r="E6" s="37" t="s">
        <v>171</v>
      </c>
      <c r="F6" s="37" t="s">
        <v>92</v>
      </c>
      <c r="G6" s="37">
        <v>1193210040</v>
      </c>
      <c r="H6" s="37">
        <v>17</v>
      </c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</row>
    <row r="7" spans="1:115" x14ac:dyDescent="0.25">
      <c r="A7" s="37">
        <f t="shared" si="0"/>
        <v>6</v>
      </c>
      <c r="B7" s="37" t="s">
        <v>174</v>
      </c>
      <c r="C7" s="37"/>
      <c r="D7" s="37" t="s">
        <v>158</v>
      </c>
      <c r="E7" s="37" t="s">
        <v>276</v>
      </c>
      <c r="F7" s="37" t="s">
        <v>89</v>
      </c>
      <c r="G7" s="37">
        <v>1004683449</v>
      </c>
      <c r="H7" s="37">
        <v>18</v>
      </c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</row>
    <row r="8" spans="1:115" x14ac:dyDescent="0.25">
      <c r="A8" s="37">
        <f t="shared" si="0"/>
        <v>7</v>
      </c>
      <c r="B8" s="37" t="s">
        <v>277</v>
      </c>
      <c r="C8" s="37" t="s">
        <v>134</v>
      </c>
      <c r="D8" s="37" t="s">
        <v>287</v>
      </c>
      <c r="E8" s="37" t="s">
        <v>177</v>
      </c>
      <c r="F8" s="37" t="s">
        <v>89</v>
      </c>
      <c r="G8" s="37">
        <v>1004680780</v>
      </c>
      <c r="H8" s="37">
        <v>19</v>
      </c>
      <c r="I8" s="37">
        <v>3112849761</v>
      </c>
      <c r="J8" s="37" t="s">
        <v>722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</row>
    <row r="9" spans="1:115" x14ac:dyDescent="0.25">
      <c r="A9" s="37">
        <f t="shared" si="0"/>
        <v>8</v>
      </c>
      <c r="B9" s="37" t="s">
        <v>278</v>
      </c>
      <c r="C9" s="37" t="s">
        <v>283</v>
      </c>
      <c r="D9" s="37" t="s">
        <v>141</v>
      </c>
      <c r="E9" s="37" t="s">
        <v>178</v>
      </c>
      <c r="F9" s="37" t="s">
        <v>92</v>
      </c>
      <c r="G9" s="37">
        <v>1004519590</v>
      </c>
      <c r="H9" s="37">
        <v>17</v>
      </c>
      <c r="I9" s="37">
        <v>3295684</v>
      </c>
      <c r="J9" s="37" t="s">
        <v>717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</row>
    <row r="10" spans="1:115" ht="120" x14ac:dyDescent="0.25">
      <c r="A10" s="37">
        <f t="shared" si="0"/>
        <v>9</v>
      </c>
      <c r="B10" s="37" t="s">
        <v>169</v>
      </c>
      <c r="C10" s="37" t="s">
        <v>170</v>
      </c>
      <c r="D10" s="37" t="s">
        <v>171</v>
      </c>
      <c r="E10" s="37" t="s">
        <v>172</v>
      </c>
      <c r="F10" s="37" t="s">
        <v>92</v>
      </c>
      <c r="G10" s="37">
        <v>1117960594</v>
      </c>
      <c r="H10" s="37">
        <v>17</v>
      </c>
      <c r="I10" s="37">
        <v>3128061671</v>
      </c>
      <c r="J10" s="39" t="s">
        <v>723</v>
      </c>
      <c r="K10" s="39"/>
      <c r="L10" s="39"/>
      <c r="M10" s="39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 t="s">
        <v>724</v>
      </c>
      <c r="DG10" s="37"/>
      <c r="DH10" s="37" t="s">
        <v>726</v>
      </c>
      <c r="DI10" s="37" t="s">
        <v>727</v>
      </c>
      <c r="DJ10" s="37" t="s">
        <v>727</v>
      </c>
      <c r="DK10" t="s">
        <v>725</v>
      </c>
    </row>
    <row r="11" spans="1:115" x14ac:dyDescent="0.25">
      <c r="A11" s="37">
        <f t="shared" si="0"/>
        <v>10</v>
      </c>
      <c r="B11" s="37" t="s">
        <v>174</v>
      </c>
      <c r="C11" s="37"/>
      <c r="D11" s="37" t="s">
        <v>123</v>
      </c>
      <c r="E11" s="37" t="s">
        <v>279</v>
      </c>
      <c r="F11" s="37" t="s">
        <v>92</v>
      </c>
      <c r="G11" s="37">
        <v>1004755921</v>
      </c>
      <c r="H11" s="37">
        <v>17</v>
      </c>
      <c r="I11" s="37">
        <v>3133037856</v>
      </c>
      <c r="J11" s="37" t="s">
        <v>728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</row>
    <row r="12" spans="1:115" x14ac:dyDescent="0.25">
      <c r="A12" s="37">
        <f t="shared" si="0"/>
        <v>11</v>
      </c>
      <c r="B12" s="37" t="s">
        <v>277</v>
      </c>
      <c r="C12" s="37" t="s">
        <v>195</v>
      </c>
      <c r="D12" s="37" t="s">
        <v>288</v>
      </c>
      <c r="E12" s="37" t="s">
        <v>293</v>
      </c>
      <c r="F12" s="37" t="s">
        <v>89</v>
      </c>
      <c r="G12" s="37">
        <v>1007217120</v>
      </c>
      <c r="H12" s="37">
        <v>20</v>
      </c>
      <c r="I12" s="37">
        <v>3227624997</v>
      </c>
      <c r="J12" s="37" t="s">
        <v>717</v>
      </c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</row>
    <row r="13" spans="1:115" x14ac:dyDescent="0.25">
      <c r="A13" s="37">
        <f t="shared" si="0"/>
        <v>12</v>
      </c>
      <c r="B13" s="37" t="s">
        <v>280</v>
      </c>
      <c r="C13" s="37" t="s">
        <v>103</v>
      </c>
      <c r="D13" s="37" t="s">
        <v>289</v>
      </c>
      <c r="E13" s="37" t="s">
        <v>211</v>
      </c>
      <c r="F13" s="37" t="s">
        <v>89</v>
      </c>
      <c r="G13" s="37">
        <v>1004131902</v>
      </c>
      <c r="H13" s="37">
        <v>20</v>
      </c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</row>
    <row r="14" spans="1:115" ht="30" x14ac:dyDescent="0.25">
      <c r="A14" s="37">
        <f t="shared" si="0"/>
        <v>13</v>
      </c>
      <c r="B14" s="37" t="s">
        <v>281</v>
      </c>
      <c r="C14" s="37" t="s">
        <v>284</v>
      </c>
      <c r="D14" s="37" t="s">
        <v>290</v>
      </c>
      <c r="E14" s="37"/>
      <c r="F14" s="37" t="s">
        <v>92</v>
      </c>
      <c r="G14" s="37">
        <v>1088828116</v>
      </c>
      <c r="H14" s="37">
        <v>19</v>
      </c>
      <c r="I14" s="37">
        <v>3216981838</v>
      </c>
      <c r="J14" s="39" t="s">
        <v>729</v>
      </c>
      <c r="K14" s="39"/>
      <c r="L14" s="39"/>
      <c r="M14" s="39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</row>
    <row r="15" spans="1:115" x14ac:dyDescent="0.25">
      <c r="A15" s="37">
        <f t="shared" si="0"/>
        <v>14</v>
      </c>
      <c r="B15" s="37" t="s">
        <v>294</v>
      </c>
      <c r="C15" s="37" t="s">
        <v>104</v>
      </c>
      <c r="D15" s="37" t="s">
        <v>291</v>
      </c>
      <c r="E15" s="37" t="s">
        <v>301</v>
      </c>
      <c r="F15" s="37" t="s">
        <v>89</v>
      </c>
      <c r="G15" s="37">
        <v>1004789949</v>
      </c>
      <c r="H15" s="37">
        <v>20</v>
      </c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</row>
    <row r="16" spans="1:115" x14ac:dyDescent="0.25">
      <c r="A16" s="37">
        <f t="shared" si="0"/>
        <v>15</v>
      </c>
      <c r="B16" s="37" t="s">
        <v>302</v>
      </c>
      <c r="C16" s="37" t="s">
        <v>180</v>
      </c>
      <c r="D16" s="37" t="s">
        <v>223</v>
      </c>
      <c r="E16" s="37" t="s">
        <v>305</v>
      </c>
      <c r="F16" s="37" t="s">
        <v>89</v>
      </c>
      <c r="G16" s="37">
        <v>1004684947</v>
      </c>
      <c r="H16" s="37">
        <v>18</v>
      </c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</row>
    <row r="17" spans="1:120" x14ac:dyDescent="0.25">
      <c r="A17" s="37">
        <f t="shared" si="0"/>
        <v>16</v>
      </c>
      <c r="B17" s="37" t="s">
        <v>303</v>
      </c>
      <c r="C17" s="37" t="s">
        <v>149</v>
      </c>
      <c r="D17" s="37" t="s">
        <v>136</v>
      </c>
      <c r="E17" s="37" t="s">
        <v>306</v>
      </c>
      <c r="F17" s="37" t="s">
        <v>271</v>
      </c>
      <c r="G17" s="37" t="s">
        <v>272</v>
      </c>
      <c r="H17" s="37">
        <v>19</v>
      </c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</row>
    <row r="18" spans="1:120" ht="150" x14ac:dyDescent="0.25">
      <c r="A18" s="37">
        <f t="shared" si="0"/>
        <v>17</v>
      </c>
      <c r="B18" s="37" t="s">
        <v>164</v>
      </c>
      <c r="C18" s="37" t="s">
        <v>204</v>
      </c>
      <c r="D18" s="37" t="s">
        <v>298</v>
      </c>
      <c r="E18" s="37" t="s">
        <v>308</v>
      </c>
      <c r="F18" s="37" t="s">
        <v>89</v>
      </c>
      <c r="G18" s="37">
        <v>1006326413</v>
      </c>
      <c r="H18" s="37">
        <v>20</v>
      </c>
      <c r="I18" s="37" t="s">
        <v>274</v>
      </c>
      <c r="J18" s="39" t="s">
        <v>752</v>
      </c>
      <c r="K18" s="39" t="s">
        <v>751</v>
      </c>
      <c r="L18" s="39" t="s">
        <v>759</v>
      </c>
      <c r="M18" s="39" t="s">
        <v>760</v>
      </c>
      <c r="N18" s="37" t="s">
        <v>731</v>
      </c>
      <c r="O18" s="37" t="s">
        <v>730</v>
      </c>
      <c r="P18" s="37" t="s">
        <v>732</v>
      </c>
      <c r="Q18" s="37" t="s">
        <v>733</v>
      </c>
      <c r="R18" s="37"/>
      <c r="S18" s="37" t="s">
        <v>734</v>
      </c>
      <c r="T18" s="39" t="s">
        <v>753</v>
      </c>
      <c r="U18" s="37" t="s">
        <v>725</v>
      </c>
      <c r="V18" s="39" t="s">
        <v>772</v>
      </c>
      <c r="W18" s="39" t="s">
        <v>735</v>
      </c>
      <c r="X18" s="39" t="s">
        <v>736</v>
      </c>
      <c r="Y18" s="39" t="s">
        <v>754</v>
      </c>
      <c r="Z18" s="37">
        <v>5</v>
      </c>
      <c r="AA18" s="37">
        <v>1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 t="s">
        <v>597</v>
      </c>
      <c r="AH18" s="37" t="s">
        <v>597</v>
      </c>
      <c r="AI18" s="37" t="s">
        <v>597</v>
      </c>
      <c r="AJ18" s="37" t="s">
        <v>595</v>
      </c>
      <c r="AK18" s="37" t="s">
        <v>737</v>
      </c>
      <c r="AL18" s="37" t="s">
        <v>595</v>
      </c>
      <c r="AM18" s="37" t="s">
        <v>738</v>
      </c>
      <c r="AN18" s="37"/>
      <c r="AO18" s="39" t="s">
        <v>739</v>
      </c>
      <c r="AP18" s="39" t="s">
        <v>741</v>
      </c>
      <c r="AQ18" s="39" t="s">
        <v>740</v>
      </c>
      <c r="AR18" s="39" t="s">
        <v>742</v>
      </c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40">
        <v>44253</v>
      </c>
      <c r="BD18" s="37" t="s">
        <v>743</v>
      </c>
      <c r="BE18" s="37"/>
      <c r="BF18" s="37"/>
      <c r="BG18" s="37"/>
      <c r="BH18" s="37"/>
      <c r="BI18" s="37"/>
      <c r="BJ18" s="37"/>
      <c r="BK18" s="37"/>
      <c r="BL18" s="40">
        <v>44253</v>
      </c>
      <c r="BM18" s="37" t="s">
        <v>734</v>
      </c>
      <c r="BN18" s="40">
        <v>44253</v>
      </c>
      <c r="BO18" s="37" t="s">
        <v>734</v>
      </c>
      <c r="BP18" s="37"/>
      <c r="BQ18" s="37"/>
      <c r="BR18" s="37"/>
      <c r="BS18" s="37"/>
      <c r="BT18" s="40">
        <v>44298</v>
      </c>
      <c r="BU18" s="40">
        <v>44253</v>
      </c>
      <c r="BV18" s="40">
        <v>44253</v>
      </c>
      <c r="BW18" s="37" t="s">
        <v>744</v>
      </c>
      <c r="BX18" s="37"/>
      <c r="BY18" s="37"/>
      <c r="BZ18" s="37"/>
      <c r="CA18" s="37"/>
      <c r="CB18" s="37"/>
      <c r="CC18" s="37"/>
      <c r="CD18" s="37"/>
      <c r="CE18" s="37"/>
      <c r="CF18" s="37">
        <v>1</v>
      </c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9" t="s">
        <v>745</v>
      </c>
      <c r="CW18" s="37" t="s">
        <v>595</v>
      </c>
      <c r="CX18" s="39" t="s">
        <v>746</v>
      </c>
      <c r="CY18" s="37" t="s">
        <v>725</v>
      </c>
      <c r="CZ18" s="39" t="s">
        <v>747</v>
      </c>
      <c r="DA18" s="37" t="s">
        <v>597</v>
      </c>
      <c r="DB18" s="39" t="s">
        <v>748</v>
      </c>
      <c r="DC18" s="37" t="s">
        <v>725</v>
      </c>
      <c r="DD18" s="39" t="s">
        <v>595</v>
      </c>
      <c r="DE18" s="39" t="s">
        <v>755</v>
      </c>
      <c r="DF18" s="39" t="s">
        <v>749</v>
      </c>
      <c r="DG18" s="39" t="s">
        <v>595</v>
      </c>
      <c r="DH18" s="39" t="s">
        <v>595</v>
      </c>
      <c r="DI18" s="39" t="s">
        <v>595</v>
      </c>
      <c r="DJ18" s="39" t="s">
        <v>725</v>
      </c>
      <c r="DK18" s="18" t="s">
        <v>750</v>
      </c>
      <c r="DN18" s="18"/>
      <c r="DO18" s="18"/>
      <c r="DP18" s="18"/>
    </row>
    <row r="19" spans="1:120" x14ac:dyDescent="0.25">
      <c r="A19" s="37">
        <f t="shared" si="0"/>
        <v>18</v>
      </c>
      <c r="B19" s="37" t="s">
        <v>295</v>
      </c>
      <c r="C19" s="37"/>
      <c r="D19" s="37" t="s">
        <v>142</v>
      </c>
      <c r="E19" s="37" t="s">
        <v>115</v>
      </c>
      <c r="F19" s="37" t="s">
        <v>89</v>
      </c>
      <c r="G19" s="37">
        <v>1004738182</v>
      </c>
      <c r="H19" s="37">
        <v>18</v>
      </c>
      <c r="I19" s="37">
        <v>3207059194</v>
      </c>
      <c r="J19" s="37" t="s">
        <v>728</v>
      </c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</row>
    <row r="20" spans="1:120" x14ac:dyDescent="0.25">
      <c r="A20" s="37">
        <f t="shared" si="0"/>
        <v>19</v>
      </c>
      <c r="B20" s="37" t="s">
        <v>304</v>
      </c>
      <c r="C20" s="37" t="s">
        <v>296</v>
      </c>
      <c r="D20" s="37" t="s">
        <v>299</v>
      </c>
      <c r="E20" s="37" t="s">
        <v>309</v>
      </c>
      <c r="F20" s="37" t="s">
        <v>89</v>
      </c>
      <c r="G20" s="37">
        <v>1010086592</v>
      </c>
      <c r="H20" s="37">
        <v>20</v>
      </c>
      <c r="I20" s="37">
        <v>3122154839</v>
      </c>
      <c r="J20" s="37" t="s">
        <v>717</v>
      </c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</row>
    <row r="21" spans="1:120" x14ac:dyDescent="0.25">
      <c r="A21" s="37">
        <f t="shared" si="0"/>
        <v>20</v>
      </c>
      <c r="B21" s="37" t="s">
        <v>277</v>
      </c>
      <c r="C21" s="37" t="s">
        <v>297</v>
      </c>
      <c r="D21" s="37" t="s">
        <v>300</v>
      </c>
      <c r="E21" s="37" t="s">
        <v>316</v>
      </c>
      <c r="F21" s="37" t="s">
        <v>89</v>
      </c>
      <c r="G21" s="37">
        <v>1007192523</v>
      </c>
      <c r="H21" s="37">
        <v>20</v>
      </c>
      <c r="I21" s="37">
        <v>3138037095</v>
      </c>
      <c r="J21" s="37" t="s">
        <v>728</v>
      </c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</row>
    <row r="22" spans="1:120" x14ac:dyDescent="0.25">
      <c r="A22" s="37">
        <f t="shared" si="0"/>
        <v>21</v>
      </c>
      <c r="B22" s="37" t="s">
        <v>128</v>
      </c>
      <c r="C22" s="37" t="s">
        <v>125</v>
      </c>
      <c r="D22" s="37" t="s">
        <v>165</v>
      </c>
      <c r="E22" s="37" t="s">
        <v>317</v>
      </c>
      <c r="F22" s="37" t="s">
        <v>92</v>
      </c>
      <c r="G22" s="37">
        <v>1087550251</v>
      </c>
      <c r="H22" s="37">
        <v>14</v>
      </c>
      <c r="I22" s="37">
        <v>3005934</v>
      </c>
      <c r="J22" s="37" t="s">
        <v>761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</row>
    <row r="23" spans="1:120" x14ac:dyDescent="0.25">
      <c r="A23" s="37">
        <f t="shared" si="0"/>
        <v>22</v>
      </c>
      <c r="B23" s="37" t="s">
        <v>310</v>
      </c>
      <c r="C23" s="37" t="s">
        <v>312</v>
      </c>
      <c r="D23" s="37" t="s">
        <v>106</v>
      </c>
      <c r="E23" s="37" t="s">
        <v>318</v>
      </c>
      <c r="F23" s="37" t="s">
        <v>89</v>
      </c>
      <c r="G23" s="37">
        <v>1004669274</v>
      </c>
      <c r="H23" s="37">
        <v>18</v>
      </c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</row>
    <row r="24" spans="1:120" x14ac:dyDescent="0.25">
      <c r="A24" s="37">
        <f t="shared" si="0"/>
        <v>23</v>
      </c>
      <c r="B24" s="37" t="s">
        <v>319</v>
      </c>
      <c r="C24" s="37"/>
      <c r="D24" s="37" t="s">
        <v>314</v>
      </c>
      <c r="E24" s="37" t="s">
        <v>320</v>
      </c>
      <c r="F24" s="37" t="s">
        <v>89</v>
      </c>
      <c r="G24" s="37">
        <v>1004680188</v>
      </c>
      <c r="H24" s="37">
        <v>20</v>
      </c>
      <c r="I24" s="37">
        <v>3122076</v>
      </c>
      <c r="J24" s="37" t="s">
        <v>761</v>
      </c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</row>
    <row r="25" spans="1:120" ht="195" x14ac:dyDescent="0.25">
      <c r="A25" s="37">
        <f t="shared" si="0"/>
        <v>24</v>
      </c>
      <c r="B25" s="37" t="s">
        <v>128</v>
      </c>
      <c r="C25" s="37" t="s">
        <v>125</v>
      </c>
      <c r="D25" s="37" t="s">
        <v>315</v>
      </c>
      <c r="E25" s="37" t="s">
        <v>321</v>
      </c>
      <c r="F25" s="37" t="s">
        <v>89</v>
      </c>
      <c r="G25" s="37">
        <v>1004738650</v>
      </c>
      <c r="H25" s="37">
        <v>20</v>
      </c>
      <c r="I25" s="37" t="s">
        <v>762</v>
      </c>
      <c r="J25" s="39" t="s">
        <v>795</v>
      </c>
      <c r="K25" s="39" t="s">
        <v>763</v>
      </c>
      <c r="L25" s="39" t="s">
        <v>764</v>
      </c>
      <c r="M25" s="39" t="s">
        <v>765</v>
      </c>
      <c r="N25" s="39" t="s">
        <v>731</v>
      </c>
      <c r="O25" s="39" t="s">
        <v>766</v>
      </c>
      <c r="P25" s="39" t="s">
        <v>767</v>
      </c>
      <c r="Q25" s="39" t="s">
        <v>768</v>
      </c>
      <c r="R25" s="37"/>
      <c r="S25" s="39" t="s">
        <v>769</v>
      </c>
      <c r="T25" s="39" t="s">
        <v>770</v>
      </c>
      <c r="U25" s="39" t="s">
        <v>725</v>
      </c>
      <c r="V25" s="39" t="s">
        <v>771</v>
      </c>
      <c r="W25" s="40">
        <v>44169</v>
      </c>
      <c r="X25" s="40">
        <v>44450</v>
      </c>
      <c r="Y25" s="40">
        <v>44252</v>
      </c>
      <c r="Z25" s="40" t="s">
        <v>773</v>
      </c>
      <c r="AA25" s="40" t="s">
        <v>774</v>
      </c>
      <c r="AB25" s="53">
        <v>0.5</v>
      </c>
      <c r="AC25" s="40">
        <v>0</v>
      </c>
      <c r="AD25" s="40">
        <v>0</v>
      </c>
      <c r="AE25" s="40">
        <v>0</v>
      </c>
      <c r="AF25" s="40">
        <v>0</v>
      </c>
      <c r="AG25" s="37" t="s">
        <v>597</v>
      </c>
      <c r="AH25" s="39" t="s">
        <v>775</v>
      </c>
      <c r="AI25" s="37" t="s">
        <v>597</v>
      </c>
      <c r="AJ25" s="39" t="s">
        <v>776</v>
      </c>
      <c r="AK25" s="37" t="s">
        <v>777</v>
      </c>
      <c r="AL25" s="39" t="s">
        <v>769</v>
      </c>
      <c r="AM25" s="37" t="s">
        <v>778</v>
      </c>
      <c r="AN25" s="37"/>
      <c r="AO25" s="39" t="s">
        <v>779</v>
      </c>
      <c r="AP25" s="39" t="s">
        <v>780</v>
      </c>
      <c r="AQ25" s="37"/>
      <c r="AR25" s="37"/>
      <c r="AS25" s="37"/>
      <c r="AT25" s="37"/>
      <c r="AU25" s="37"/>
      <c r="AV25" s="37"/>
      <c r="AW25" s="40">
        <v>44331</v>
      </c>
      <c r="AX25" s="37" t="s">
        <v>782</v>
      </c>
      <c r="AY25" s="40">
        <v>44331</v>
      </c>
      <c r="AZ25" s="39" t="s">
        <v>781</v>
      </c>
      <c r="BA25" s="37"/>
      <c r="BB25" s="37"/>
      <c r="BC25" s="40">
        <v>44260</v>
      </c>
      <c r="BD25" s="37" t="s">
        <v>783</v>
      </c>
      <c r="BE25" s="40">
        <v>44341</v>
      </c>
      <c r="BF25" s="39" t="s">
        <v>784</v>
      </c>
      <c r="BG25" s="37"/>
      <c r="BH25" s="40">
        <v>44260</v>
      </c>
      <c r="BI25" s="39" t="s">
        <v>785</v>
      </c>
      <c r="BJ25" s="37"/>
      <c r="BK25" s="37"/>
      <c r="BL25" s="40">
        <v>44260</v>
      </c>
      <c r="BM25" s="37" t="s">
        <v>744</v>
      </c>
      <c r="BN25" s="40">
        <v>44349</v>
      </c>
      <c r="BO25" s="37" t="s">
        <v>744</v>
      </c>
      <c r="BP25" s="40">
        <v>44260</v>
      </c>
      <c r="BQ25" s="37" t="s">
        <v>786</v>
      </c>
      <c r="BR25" s="37"/>
      <c r="BS25" s="37"/>
      <c r="BT25" s="40">
        <v>44270</v>
      </c>
      <c r="BU25" s="37" t="s">
        <v>597</v>
      </c>
      <c r="BV25" s="40">
        <v>44260</v>
      </c>
      <c r="BW25" s="37" t="s">
        <v>744</v>
      </c>
      <c r="BX25" s="40">
        <v>44349</v>
      </c>
      <c r="BY25" s="37" t="s">
        <v>744</v>
      </c>
      <c r="BZ25" s="37"/>
      <c r="CA25" s="37"/>
      <c r="CB25" s="37"/>
      <c r="CC25" s="37"/>
      <c r="CD25" s="37"/>
      <c r="CE25" s="37"/>
      <c r="CF25" s="37">
        <v>2</v>
      </c>
      <c r="CG25" s="40">
        <v>44260</v>
      </c>
      <c r="CH25" s="37" t="s">
        <v>744</v>
      </c>
      <c r="CI25" s="40">
        <v>44349</v>
      </c>
      <c r="CJ25" s="37" t="s">
        <v>744</v>
      </c>
      <c r="CK25" s="37"/>
      <c r="CL25" s="37"/>
      <c r="CM25" s="37"/>
      <c r="CN25" s="37"/>
      <c r="CO25" s="37"/>
      <c r="CP25" s="37"/>
      <c r="CQ25" s="37">
        <v>2</v>
      </c>
      <c r="CR25" s="37"/>
      <c r="CS25" s="37"/>
      <c r="CT25" s="37"/>
      <c r="CU25" s="37"/>
      <c r="CV25" s="39" t="s">
        <v>787</v>
      </c>
      <c r="CW25" s="37" t="s">
        <v>788</v>
      </c>
      <c r="CX25" s="37" t="s">
        <v>595</v>
      </c>
      <c r="CY25" s="37" t="s">
        <v>597</v>
      </c>
      <c r="CZ25" s="39" t="s">
        <v>789</v>
      </c>
      <c r="DA25" s="37" t="s">
        <v>597</v>
      </c>
      <c r="DB25" s="39" t="s">
        <v>790</v>
      </c>
      <c r="DC25" s="37" t="s">
        <v>597</v>
      </c>
      <c r="DD25" s="39" t="s">
        <v>791</v>
      </c>
      <c r="DE25" s="37" t="s">
        <v>792</v>
      </c>
      <c r="DF25" s="39" t="s">
        <v>793</v>
      </c>
      <c r="DG25" s="37" t="s">
        <v>595</v>
      </c>
      <c r="DH25" s="39" t="s">
        <v>595</v>
      </c>
      <c r="DI25" s="37" t="s">
        <v>595</v>
      </c>
      <c r="DJ25" s="37" t="s">
        <v>597</v>
      </c>
      <c r="DK25" t="s">
        <v>794</v>
      </c>
    </row>
    <row r="26" spans="1:120" x14ac:dyDescent="0.25">
      <c r="A26" s="37">
        <f t="shared" si="0"/>
        <v>25</v>
      </c>
      <c r="B26" s="37" t="s">
        <v>313</v>
      </c>
      <c r="C26" s="37"/>
      <c r="D26" s="37" t="s">
        <v>87</v>
      </c>
      <c r="E26" s="37" t="s">
        <v>311</v>
      </c>
      <c r="F26" s="37" t="s">
        <v>92</v>
      </c>
      <c r="G26" s="37">
        <v>1088826138</v>
      </c>
      <c r="H26" s="37">
        <v>15</v>
      </c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</row>
    <row r="27" spans="1:120" x14ac:dyDescent="0.25">
      <c r="A27" s="37">
        <f t="shared" si="0"/>
        <v>26</v>
      </c>
      <c r="B27" s="37" t="s">
        <v>329</v>
      </c>
      <c r="C27" s="37" t="s">
        <v>103</v>
      </c>
      <c r="D27" s="37" t="s">
        <v>324</v>
      </c>
      <c r="E27" s="37" t="s">
        <v>324</v>
      </c>
      <c r="F27" s="37" t="s">
        <v>92</v>
      </c>
      <c r="G27" s="37">
        <v>1087547232</v>
      </c>
      <c r="H27" s="37">
        <v>16</v>
      </c>
      <c r="I27" s="37">
        <v>3217783872</v>
      </c>
      <c r="J27" s="37" t="s">
        <v>717</v>
      </c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</row>
    <row r="28" spans="1:120" x14ac:dyDescent="0.25">
      <c r="A28" s="37">
        <f t="shared" si="0"/>
        <v>27</v>
      </c>
      <c r="B28" s="37" t="s">
        <v>330</v>
      </c>
      <c r="C28" s="37" t="s">
        <v>322</v>
      </c>
      <c r="D28" s="37" t="s">
        <v>325</v>
      </c>
      <c r="E28" s="37" t="s">
        <v>245</v>
      </c>
      <c r="F28" s="37" t="s">
        <v>89</v>
      </c>
      <c r="G28" s="37">
        <v>1140417245</v>
      </c>
      <c r="H28" s="37">
        <v>20</v>
      </c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</row>
    <row r="29" spans="1:120" x14ac:dyDescent="0.25">
      <c r="A29" s="37">
        <f t="shared" si="0"/>
        <v>28</v>
      </c>
      <c r="B29" s="37" t="s">
        <v>222</v>
      </c>
      <c r="C29" s="37"/>
      <c r="D29" s="37" t="s">
        <v>326</v>
      </c>
      <c r="E29" s="37" t="s">
        <v>337</v>
      </c>
      <c r="F29" s="37" t="s">
        <v>89</v>
      </c>
      <c r="G29" s="37">
        <v>1004680888</v>
      </c>
      <c r="H29" s="37">
        <v>20</v>
      </c>
      <c r="I29" s="37">
        <v>3138265359</v>
      </c>
      <c r="J29" s="37" t="s">
        <v>722</v>
      </c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</row>
    <row r="30" spans="1:120" x14ac:dyDescent="0.25">
      <c r="A30" s="37">
        <f t="shared" si="0"/>
        <v>29</v>
      </c>
      <c r="B30" s="37" t="s">
        <v>143</v>
      </c>
      <c r="C30" s="37" t="s">
        <v>164</v>
      </c>
      <c r="D30" s="37" t="s">
        <v>327</v>
      </c>
      <c r="E30" s="37" t="s">
        <v>344</v>
      </c>
      <c r="F30" s="37" t="s">
        <v>92</v>
      </c>
      <c r="G30" s="37">
        <v>1021803880</v>
      </c>
      <c r="H30" s="37">
        <v>16</v>
      </c>
      <c r="I30" s="37">
        <v>0</v>
      </c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</row>
    <row r="31" spans="1:120" x14ac:dyDescent="0.25">
      <c r="A31" s="37">
        <f t="shared" si="0"/>
        <v>30</v>
      </c>
      <c r="B31" s="37" t="s">
        <v>331</v>
      </c>
      <c r="C31" s="37" t="s">
        <v>323</v>
      </c>
      <c r="D31" s="37" t="s">
        <v>328</v>
      </c>
      <c r="E31" s="37" t="s">
        <v>181</v>
      </c>
      <c r="F31" s="37" t="s">
        <v>92</v>
      </c>
      <c r="G31" s="37">
        <v>1004777806</v>
      </c>
      <c r="H31" s="37">
        <v>18</v>
      </c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</row>
    <row r="32" spans="1:120" x14ac:dyDescent="0.25">
      <c r="A32" s="37">
        <f t="shared" si="0"/>
        <v>31</v>
      </c>
      <c r="B32" s="37" t="s">
        <v>338</v>
      </c>
      <c r="C32" s="37" t="s">
        <v>103</v>
      </c>
      <c r="D32" s="37" t="s">
        <v>334</v>
      </c>
      <c r="E32" s="37" t="s">
        <v>345</v>
      </c>
      <c r="F32" s="37" t="s">
        <v>92</v>
      </c>
      <c r="G32" s="37">
        <v>1089932770</v>
      </c>
      <c r="H32" s="37">
        <v>15</v>
      </c>
      <c r="I32" s="37">
        <v>3207178472</v>
      </c>
      <c r="J32" s="37" t="s">
        <v>717</v>
      </c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</row>
    <row r="33" spans="1:114" x14ac:dyDescent="0.25">
      <c r="A33" s="37">
        <f t="shared" si="0"/>
        <v>32</v>
      </c>
      <c r="B33" s="37" t="s">
        <v>339</v>
      </c>
      <c r="C33" s="37" t="s">
        <v>332</v>
      </c>
      <c r="D33" s="37" t="s">
        <v>152</v>
      </c>
      <c r="E33" s="37" t="s">
        <v>308</v>
      </c>
      <c r="F33" s="37" t="s">
        <v>92</v>
      </c>
      <c r="G33" s="37">
        <v>1088827391</v>
      </c>
      <c r="H33" s="37">
        <v>15</v>
      </c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</row>
    <row r="34" spans="1:114" x14ac:dyDescent="0.25">
      <c r="A34" s="37">
        <f t="shared" si="0"/>
        <v>33</v>
      </c>
      <c r="B34" s="37" t="s">
        <v>340</v>
      </c>
      <c r="C34" s="37" t="s">
        <v>284</v>
      </c>
      <c r="D34" s="37" t="s">
        <v>171</v>
      </c>
      <c r="E34" s="37" t="s">
        <v>172</v>
      </c>
      <c r="F34" s="37" t="s">
        <v>89</v>
      </c>
      <c r="G34" s="37">
        <v>1006526802</v>
      </c>
      <c r="H34" s="37">
        <v>19</v>
      </c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</row>
    <row r="35" spans="1:114" x14ac:dyDescent="0.25">
      <c r="A35" s="37">
        <f t="shared" si="0"/>
        <v>34</v>
      </c>
      <c r="B35" s="37" t="s">
        <v>164</v>
      </c>
      <c r="C35" s="37"/>
      <c r="D35" s="37" t="s">
        <v>335</v>
      </c>
      <c r="E35" s="37" t="s">
        <v>341</v>
      </c>
      <c r="F35" s="37" t="s">
        <v>92</v>
      </c>
      <c r="G35" s="37">
        <v>1089379142</v>
      </c>
      <c r="H35" s="37">
        <v>16</v>
      </c>
      <c r="I35" s="37">
        <v>3218831512</v>
      </c>
      <c r="J35" s="37" t="s">
        <v>717</v>
      </c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</row>
    <row r="36" spans="1:114" x14ac:dyDescent="0.25">
      <c r="A36" s="37">
        <f t="shared" si="0"/>
        <v>35</v>
      </c>
      <c r="B36" s="37" t="s">
        <v>134</v>
      </c>
      <c r="C36" s="37" t="s">
        <v>133</v>
      </c>
      <c r="D36" s="37" t="s">
        <v>144</v>
      </c>
      <c r="E36" s="37" t="s">
        <v>346</v>
      </c>
      <c r="F36" s="37" t="s">
        <v>89</v>
      </c>
      <c r="G36" s="37">
        <v>1006509426</v>
      </c>
      <c r="H36" s="37">
        <v>19</v>
      </c>
      <c r="I36" s="37">
        <v>0</v>
      </c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</row>
    <row r="37" spans="1:114" ht="165" x14ac:dyDescent="0.25">
      <c r="A37" s="37">
        <f t="shared" si="0"/>
        <v>36</v>
      </c>
      <c r="B37" s="37" t="s">
        <v>338</v>
      </c>
      <c r="C37" s="37" t="s">
        <v>114</v>
      </c>
      <c r="D37" s="37" t="s">
        <v>231</v>
      </c>
      <c r="E37" s="37" t="s">
        <v>347</v>
      </c>
      <c r="F37" s="37" t="s">
        <v>92</v>
      </c>
      <c r="G37" s="37">
        <v>1085718474</v>
      </c>
      <c r="H37" s="37">
        <v>15</v>
      </c>
      <c r="I37" s="37" t="s">
        <v>796</v>
      </c>
      <c r="J37" s="39" t="s">
        <v>797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</row>
    <row r="38" spans="1:114" x14ac:dyDescent="0.25">
      <c r="A38" s="37">
        <f t="shared" si="0"/>
        <v>37</v>
      </c>
      <c r="B38" s="37" t="s">
        <v>342</v>
      </c>
      <c r="C38" s="37" t="s">
        <v>161</v>
      </c>
      <c r="D38" s="37" t="s">
        <v>120</v>
      </c>
      <c r="E38" s="37" t="s">
        <v>348</v>
      </c>
      <c r="F38" s="37" t="s">
        <v>89</v>
      </c>
      <c r="G38" s="37">
        <v>1004789983</v>
      </c>
      <c r="H38" s="37">
        <v>18</v>
      </c>
      <c r="I38" s="37">
        <v>3359989</v>
      </c>
      <c r="J38" s="37" t="s">
        <v>716</v>
      </c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</row>
    <row r="39" spans="1:114" x14ac:dyDescent="0.25">
      <c r="A39" s="37">
        <f t="shared" si="0"/>
        <v>38</v>
      </c>
      <c r="B39" s="37" t="s">
        <v>333</v>
      </c>
      <c r="C39" s="37"/>
      <c r="D39" s="37" t="s">
        <v>300</v>
      </c>
      <c r="E39" s="37" t="s">
        <v>150</v>
      </c>
      <c r="F39" s="37" t="s">
        <v>89</v>
      </c>
      <c r="G39" s="37">
        <v>1002492023</v>
      </c>
      <c r="H39" s="37">
        <v>18</v>
      </c>
      <c r="I39" s="37">
        <v>0</v>
      </c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</row>
    <row r="40" spans="1:114" x14ac:dyDescent="0.25">
      <c r="A40" s="37">
        <f t="shared" si="0"/>
        <v>39</v>
      </c>
      <c r="B40" s="37" t="s">
        <v>164</v>
      </c>
      <c r="C40" s="37"/>
      <c r="D40" s="37" t="s">
        <v>336</v>
      </c>
      <c r="E40" s="37" t="s">
        <v>343</v>
      </c>
      <c r="F40" s="37" t="s">
        <v>89</v>
      </c>
      <c r="G40" s="37">
        <v>1004753851</v>
      </c>
      <c r="H40" s="37">
        <v>19</v>
      </c>
      <c r="I40" s="37">
        <v>0</v>
      </c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</row>
  </sheetData>
  <conditionalFormatting sqref="G1">
    <cfRule type="duplicateValues" dxfId="10" priority="1"/>
  </conditionalFormatting>
  <dataValidations count="11">
    <dataValidation allowBlank="1" showInputMessage="1" showErrorMessage="1" promptTitle="Campo Condicionado" prompt="Indique EVENTO DE INTERES EN SALUD PÚBLICA ACTUAL de la usuaria, establecido en lista desplegable, puede registrar mas de un evento separado por guión (-), si no describir NINGUNO" sqref="AG1 BB1:BP1 AO1:AP1 AJ1:AL1" xr:uid="{E86B34C1-4666-4E80-845D-C627D6598E68}">
      <formula1>0</formula1>
      <formula2>0</formula2>
    </dataValidation>
    <dataValidation allowBlank="1" showInputMessage="1" showErrorMessage="1" promptTitle="Campo Condicionado" prompt="Registre información de acuerdo a lista desplegable" sqref="AH1:AI1 AM1:AN1" xr:uid="{BD60CDCD-92BE-475E-9C82-71C82C4F9FE4}">
      <formula1>0</formula1>
      <formula2>0</formula2>
    </dataValidation>
    <dataValidation allowBlank="1" showInputMessage="1" showErrorMessage="1" promptTitle="Campo Obligatorio" prompt="Registre fecha en formato DD/MM/AAAA" sqref="BU1" xr:uid="{2C67EDA5-6CD5-41DE-B6D6-F2A5FF08A83F}">
      <formula1>0</formula1>
      <formula2>0</formula2>
    </dataValidation>
    <dataValidation allowBlank="1" showInputMessage="1" showErrorMessage="1" promptTitle="Campo Condicionado" prompt="Ingrese correctamente fecha en formato DD/MM/YYYY" sqref="AQ1:AT1 BR1:BT1" xr:uid="{2A488F13-0094-4289-961B-D11988012279}">
      <formula1>0</formula1>
      <formula2>0</formula2>
    </dataValidation>
    <dataValidation allowBlank="1" showInputMessage="1" showErrorMessage="1" promptTitle="Campo Condicionado" prompt="Registro de acuerdo a lista desplegable, si no describa NO APLICA por resultado primer tamizaje NGEATIVO" sqref="AX1:BA1" xr:uid="{D5F197A0-3C81-4C23-90FF-9B70DCAAF547}">
      <formula1>0</formula1>
      <formula2>0</formula2>
    </dataValidation>
    <dataValidation allowBlank="1" showInputMessage="1" showErrorMessage="1" promptTitle="Campo Obligatorio" prompt="Ingrese fecha en formato DD/MM/YYYY" sqref="AU1" xr:uid="{A8A89E2C-36C0-4B79-8B84-C96008B9F2C9}">
      <formula1>0</formula1>
      <formula2>0</formula2>
    </dataValidation>
    <dataValidation allowBlank="1" showInputMessage="1" showErrorMessage="1" promptTitle="Campo Obligatorio" prompt="Registre de acuerdo a lista desplegable" sqref="AV1:AW1 BQ1" xr:uid="{975E6EB8-7C2E-4624-99FF-76129B61A560}">
      <formula1>0</formula1>
      <formula2>0</formula2>
    </dataValidation>
    <dataValidation allowBlank="1" showInputMessage="1" showErrorMessage="1" promptTitle="Campo Semaforizado - NO DIGITAR" prompt="Condicionado por formula" sqref="V1" xr:uid="{28D69AB9-8160-48F7-8A2F-2A4EF7C4C351}">
      <formula1>0</formula1>
      <formula2>0</formula2>
    </dataValidation>
    <dataValidation allowBlank="1" showInputMessage="1" showErrorMessage="1" promptTitle="Campo Condicionado" prompt="Registre de acuerdo a lista desplegable, si el resultado de prueba rapida es REACTIVO, describa resultado de prueba cuantitativa en DILS, si no describa NINGUNO" sqref="CQ1" xr:uid="{E955C985-D751-4CF7-B50B-EB09086ACA7C}">
      <formula1>0</formula1>
      <formula2>0</formula2>
    </dataValidation>
    <dataValidation allowBlank="1" showInputMessage="1" showErrorMessage="1" promptTitle="Campo Condicionado" prompt="Registre de acuerdo a lista desplegable, valide confirmación del evento" sqref="CU1" xr:uid="{CEF85B5B-7811-429E-842B-7CEF506F2348}">
      <formula1>0</formula1>
      <formula2>0</formula2>
    </dataValidation>
    <dataValidation allowBlank="1" showInputMessage="1" showErrorMessage="1" promptTitle="Campo Condicionado" prompt="Registre fecha en formato DD/MM/AAAA, tener en cuenta confirmación del evento y condición clínica de acuerdo a protocolo de INS" sqref="CR1:CT1" xr:uid="{12902301-F457-4C95-978A-402D5838DAB7}">
      <formula1>0</formula1>
      <formula2>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EA125-5A08-4599-A5D1-E8757EE2F3F0}">
  <dimension ref="A1:DJ2"/>
  <sheetViews>
    <sheetView topLeftCell="X1" workbookViewId="0">
      <selection sqref="A1:DJ2"/>
    </sheetView>
  </sheetViews>
  <sheetFormatPr baseColWidth="10" defaultRowHeight="15" x14ac:dyDescent="0.25"/>
  <cols>
    <col min="10" max="10" width="18.7109375" customWidth="1"/>
    <col min="11" max="11" width="14.7109375" customWidth="1"/>
    <col min="12" max="12" width="21.85546875" customWidth="1"/>
    <col min="13" max="13" width="19.85546875" customWidth="1"/>
  </cols>
  <sheetData>
    <row r="1" spans="1:114" ht="102" x14ac:dyDescent="0.25">
      <c r="A1" s="45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715</v>
      </c>
      <c r="K1" s="2" t="s">
        <v>756</v>
      </c>
      <c r="L1" s="2" t="s">
        <v>757</v>
      </c>
      <c r="M1" s="2" t="s">
        <v>758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 t="s">
        <v>15</v>
      </c>
      <c r="U1" s="5" t="s">
        <v>16</v>
      </c>
      <c r="V1" s="6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  <c r="AC1" s="2" t="s">
        <v>24</v>
      </c>
      <c r="AD1" s="2" t="s">
        <v>25</v>
      </c>
      <c r="AE1" s="2" t="s">
        <v>26</v>
      </c>
      <c r="AF1" s="2" t="s">
        <v>27</v>
      </c>
      <c r="AG1" s="7" t="s">
        <v>28</v>
      </c>
      <c r="AH1" s="7" t="s">
        <v>29</v>
      </c>
      <c r="AI1" s="7" t="s">
        <v>30</v>
      </c>
      <c r="AJ1" s="7" t="s">
        <v>31</v>
      </c>
      <c r="AK1" s="8" t="s">
        <v>32</v>
      </c>
      <c r="AL1" s="8" t="s">
        <v>33</v>
      </c>
      <c r="AM1" s="9" t="s">
        <v>34</v>
      </c>
      <c r="AN1" s="9" t="s">
        <v>35</v>
      </c>
      <c r="AO1" s="10" t="s">
        <v>36</v>
      </c>
      <c r="AP1" s="10" t="s">
        <v>37</v>
      </c>
      <c r="AQ1" s="10" t="s">
        <v>38</v>
      </c>
      <c r="AR1" s="10" t="s">
        <v>39</v>
      </c>
      <c r="AS1" s="10" t="s">
        <v>40</v>
      </c>
      <c r="AT1" s="10" t="s">
        <v>41</v>
      </c>
      <c r="AU1" s="10" t="s">
        <v>42</v>
      </c>
      <c r="AV1" s="10" t="s">
        <v>43</v>
      </c>
      <c r="AW1" s="10" t="s">
        <v>44</v>
      </c>
      <c r="AX1" s="10" t="s">
        <v>45</v>
      </c>
      <c r="AY1" s="10" t="s">
        <v>46</v>
      </c>
      <c r="AZ1" s="11" t="s">
        <v>47</v>
      </c>
      <c r="BA1" s="12" t="s">
        <v>48</v>
      </c>
      <c r="BB1" s="13" t="s">
        <v>49</v>
      </c>
      <c r="BC1" s="10" t="s">
        <v>50</v>
      </c>
      <c r="BD1" s="10" t="s">
        <v>51</v>
      </c>
      <c r="BE1" s="10" t="s">
        <v>52</v>
      </c>
      <c r="BF1" s="10" t="s">
        <v>53</v>
      </c>
      <c r="BG1" s="10" t="s">
        <v>54</v>
      </c>
      <c r="BH1" s="10" t="s">
        <v>55</v>
      </c>
      <c r="BI1" s="11" t="s">
        <v>56</v>
      </c>
      <c r="BJ1" s="10" t="s">
        <v>57</v>
      </c>
      <c r="BK1" s="10" t="s">
        <v>58</v>
      </c>
      <c r="BL1" s="10" t="s">
        <v>59</v>
      </c>
      <c r="BM1" s="11" t="s">
        <v>60</v>
      </c>
      <c r="BN1" s="10" t="s">
        <v>61</v>
      </c>
      <c r="BO1" s="10" t="s">
        <v>62</v>
      </c>
      <c r="BP1" s="10" t="s">
        <v>63</v>
      </c>
      <c r="BQ1" s="10" t="s">
        <v>64</v>
      </c>
      <c r="BR1" s="10" t="s">
        <v>65</v>
      </c>
      <c r="BS1" s="10" t="s">
        <v>66</v>
      </c>
      <c r="BT1" s="10" t="s">
        <v>67</v>
      </c>
      <c r="BU1" s="14" t="s">
        <v>68</v>
      </c>
      <c r="BV1" s="15" t="s">
        <v>69</v>
      </c>
      <c r="BW1" s="15" t="s">
        <v>70</v>
      </c>
      <c r="BX1" s="15" t="s">
        <v>69</v>
      </c>
      <c r="BY1" s="15" t="s">
        <v>71</v>
      </c>
      <c r="BZ1" s="15" t="s">
        <v>69</v>
      </c>
      <c r="CA1" s="15" t="s">
        <v>72</v>
      </c>
      <c r="CB1" s="15" t="s">
        <v>69</v>
      </c>
      <c r="CC1" s="15" t="s">
        <v>73</v>
      </c>
      <c r="CD1" s="15" t="s">
        <v>69</v>
      </c>
      <c r="CE1" s="16" t="s">
        <v>74</v>
      </c>
      <c r="CF1" s="10" t="s">
        <v>75</v>
      </c>
      <c r="CG1" s="10" t="s">
        <v>69</v>
      </c>
      <c r="CH1" s="13" t="s">
        <v>76</v>
      </c>
      <c r="CI1" s="12" t="s">
        <v>69</v>
      </c>
      <c r="CJ1" s="10" t="s">
        <v>77</v>
      </c>
      <c r="CK1" s="10" t="s">
        <v>69</v>
      </c>
      <c r="CL1" s="10" t="s">
        <v>78</v>
      </c>
      <c r="CM1" s="10" t="s">
        <v>69</v>
      </c>
      <c r="CN1" s="10" t="s">
        <v>79</v>
      </c>
      <c r="CO1" s="10" t="s">
        <v>80</v>
      </c>
      <c r="CP1" s="12" t="s">
        <v>81</v>
      </c>
      <c r="CQ1" s="17" t="s">
        <v>82</v>
      </c>
      <c r="CR1" s="17" t="s">
        <v>83</v>
      </c>
      <c r="CS1" s="17" t="s">
        <v>84</v>
      </c>
      <c r="CT1" s="17" t="s">
        <v>85</v>
      </c>
      <c r="CU1" s="19" t="s">
        <v>259</v>
      </c>
      <c r="CV1" s="19" t="s">
        <v>265</v>
      </c>
      <c r="CW1" s="19" t="s">
        <v>260</v>
      </c>
      <c r="CX1" s="46" t="s">
        <v>261</v>
      </c>
      <c r="CY1" s="46" t="s">
        <v>262</v>
      </c>
      <c r="CZ1" s="46" t="s">
        <v>263</v>
      </c>
      <c r="DA1" s="46" t="s">
        <v>264</v>
      </c>
      <c r="DB1" s="46" t="s">
        <v>268</v>
      </c>
      <c r="DC1" s="46" t="s">
        <v>266</v>
      </c>
      <c r="DD1" s="46" t="s">
        <v>267</v>
      </c>
      <c r="DE1" s="47" t="s">
        <v>588</v>
      </c>
      <c r="DF1" s="47" t="s">
        <v>590</v>
      </c>
      <c r="DG1" s="47" t="s">
        <v>591</v>
      </c>
      <c r="DH1" s="47" t="s">
        <v>594</v>
      </c>
      <c r="DI1" s="47" t="s">
        <v>596</v>
      </c>
      <c r="DJ1" s="47" t="s">
        <v>599</v>
      </c>
    </row>
    <row r="2" spans="1:114" x14ac:dyDescent="0.25">
      <c r="A2" s="37" t="s">
        <v>349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</row>
  </sheetData>
  <conditionalFormatting sqref="G1">
    <cfRule type="duplicateValues" dxfId="9" priority="1"/>
  </conditionalFormatting>
  <dataValidations count="11">
    <dataValidation allowBlank="1" showInputMessage="1" showErrorMessage="1" promptTitle="Campo Condicionado" prompt="Registre fecha en formato DD/MM/AAAA, tener en cuenta confirmación del evento y condición clínica de acuerdo a protocolo de INS" sqref="CQ1:CS1" xr:uid="{FF608AD5-08D7-43A5-B9EA-8511045FB1E4}">
      <formula1>0</formula1>
      <formula2>0</formula2>
    </dataValidation>
    <dataValidation allowBlank="1" showInputMessage="1" showErrorMessage="1" promptTitle="Campo Condicionado" prompt="Registre de acuerdo a lista desplegable, valide confirmación del evento" sqref="CT1" xr:uid="{7B594A3C-E495-4A00-A854-96A6B73BDFBE}">
      <formula1>0</formula1>
      <formula2>0</formula2>
    </dataValidation>
    <dataValidation allowBlank="1" showInputMessage="1" showErrorMessage="1" promptTitle="Campo Condicionado" prompt="Registre de acuerdo a lista desplegable, si el resultado de prueba rapida es REACTIVO, describa resultado de prueba cuantitativa en DILS, si no describa NINGUNO" sqref="CP1" xr:uid="{D6DD3CE1-BCD9-4FCE-AFD6-8D050FA4385A}">
      <formula1>0</formula1>
      <formula2>0</formula2>
    </dataValidation>
    <dataValidation allowBlank="1" showInputMessage="1" showErrorMessage="1" promptTitle="Campo Semaforizado - NO DIGITAR" prompt="Condicionado por formula" sqref="V1" xr:uid="{15FEFDA2-1005-4933-BB3A-011220B70638}">
      <formula1>0</formula1>
      <formula2>0</formula2>
    </dataValidation>
    <dataValidation allowBlank="1" showInputMessage="1" showErrorMessage="1" promptTitle="Campo Obligatorio" prompt="Registre de acuerdo a lista desplegable" sqref="AU1:AV1 BP1" xr:uid="{44DAAC92-B5DE-453F-9689-43735F5A9147}">
      <formula1>0</formula1>
      <formula2>0</formula2>
    </dataValidation>
    <dataValidation allowBlank="1" showInputMessage="1" showErrorMessage="1" promptTitle="Campo Obligatorio" prompt="Ingrese fecha en formato DD/MM/YYYY" sqref="AT1" xr:uid="{18BC8785-EB36-4AFE-9D2B-D2A4C34AECCA}">
      <formula1>0</formula1>
      <formula2>0</formula2>
    </dataValidation>
    <dataValidation allowBlank="1" showInputMessage="1" showErrorMessage="1" promptTitle="Campo Condicionado" prompt="Registro de acuerdo a lista desplegable, si no describa NO APLICA por resultado primer tamizaje NGEATIVO" sqref="AW1:AZ1" xr:uid="{55FAB221-1F77-400A-B126-616602F21921}">
      <formula1>0</formula1>
      <formula2>0</formula2>
    </dataValidation>
    <dataValidation allowBlank="1" showInputMessage="1" showErrorMessage="1" promptTitle="Campo Condicionado" prompt="Ingrese correctamente fecha en formato DD/MM/YYYY" sqref="AP1:AS1 BQ1:BS1" xr:uid="{FECC30A3-202C-4DB5-B57D-170D7E6DCC24}">
      <formula1>0</formula1>
      <formula2>0</formula2>
    </dataValidation>
    <dataValidation allowBlank="1" showInputMessage="1" showErrorMessage="1" promptTitle="Campo Obligatorio" prompt="Registre fecha en formato DD/MM/AAAA" sqref="BT1" xr:uid="{9F2CCB79-755B-4C18-99AC-69058E8E4614}">
      <formula1>0</formula1>
      <formula2>0</formula2>
    </dataValidation>
    <dataValidation allowBlank="1" showInputMessage="1" showErrorMessage="1" promptTitle="Campo Condicionado" prompt="Registre información de acuerdo a lista desplegable" sqref="AH1:AI1 AM1:AN1" xr:uid="{06EA29B9-C318-4CE7-94C1-4536F6EDA6E7}">
      <formula1>0</formula1>
      <formula2>0</formula2>
    </dataValidation>
    <dataValidation allowBlank="1" showInputMessage="1" showErrorMessage="1" promptTitle="Campo Condicionado" prompt="Indique EVENTO DE INTERES EN SALUD PÚBLICA ACTUAL de la usuaria, establecido en lista desplegable, puede registrar mas de un evento separado por guión (-), si no describir NINGUNO" sqref="AG1 BA1:BO1 AO1 AJ1:AL1" xr:uid="{7C9C68B2-4565-4FBB-8A6C-DDCE532B9734}">
      <formula1>0</formula1>
      <formula2>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2CCA3-60F4-4A54-B99F-FF94D9D8F3FD}">
  <dimension ref="A1:DJ7"/>
  <sheetViews>
    <sheetView workbookViewId="0">
      <selection activeCell="C7" sqref="A1:C7"/>
    </sheetView>
  </sheetViews>
  <sheetFormatPr baseColWidth="10" defaultRowHeight="15" x14ac:dyDescent="0.25"/>
  <cols>
    <col min="10" max="10" width="30.42578125" customWidth="1"/>
    <col min="11" max="11" width="24.5703125" customWidth="1"/>
    <col min="12" max="12" width="20" customWidth="1"/>
    <col min="13" max="13" width="19" customWidth="1"/>
  </cols>
  <sheetData>
    <row r="1" spans="1:114" ht="102" x14ac:dyDescent="0.25">
      <c r="A1" s="45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715</v>
      </c>
      <c r="K1" s="2" t="s">
        <v>756</v>
      </c>
      <c r="L1" s="2" t="s">
        <v>757</v>
      </c>
      <c r="M1" s="2" t="s">
        <v>758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 t="s">
        <v>15</v>
      </c>
      <c r="U1" s="5" t="s">
        <v>16</v>
      </c>
      <c r="V1" s="6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  <c r="AC1" s="2" t="s">
        <v>24</v>
      </c>
      <c r="AD1" s="2" t="s">
        <v>25</v>
      </c>
      <c r="AE1" s="2" t="s">
        <v>26</v>
      </c>
      <c r="AF1" s="2" t="s">
        <v>27</v>
      </c>
      <c r="AG1" s="7" t="s">
        <v>28</v>
      </c>
      <c r="AH1" s="7" t="s">
        <v>29</v>
      </c>
      <c r="AI1" s="7" t="s">
        <v>30</v>
      </c>
      <c r="AJ1" s="7" t="s">
        <v>31</v>
      </c>
      <c r="AK1" s="8" t="s">
        <v>32</v>
      </c>
      <c r="AL1" s="8" t="s">
        <v>33</v>
      </c>
      <c r="AM1" s="9" t="s">
        <v>34</v>
      </c>
      <c r="AN1" s="9" t="s">
        <v>35</v>
      </c>
      <c r="AO1" s="10" t="s">
        <v>36</v>
      </c>
      <c r="AP1" s="10" t="s">
        <v>37</v>
      </c>
      <c r="AQ1" s="10" t="s">
        <v>38</v>
      </c>
      <c r="AR1" s="10" t="s">
        <v>39</v>
      </c>
      <c r="AS1" s="10" t="s">
        <v>40</v>
      </c>
      <c r="AT1" s="10" t="s">
        <v>41</v>
      </c>
      <c r="AU1" s="10" t="s">
        <v>42</v>
      </c>
      <c r="AV1" s="10" t="s">
        <v>43</v>
      </c>
      <c r="AW1" s="10" t="s">
        <v>44</v>
      </c>
      <c r="AX1" s="10" t="s">
        <v>45</v>
      </c>
      <c r="AY1" s="10" t="s">
        <v>46</v>
      </c>
      <c r="AZ1" s="11" t="s">
        <v>47</v>
      </c>
      <c r="BA1" s="12" t="s">
        <v>48</v>
      </c>
      <c r="BB1" s="13" t="s">
        <v>49</v>
      </c>
      <c r="BC1" s="10" t="s">
        <v>50</v>
      </c>
      <c r="BD1" s="10" t="s">
        <v>51</v>
      </c>
      <c r="BE1" s="10" t="s">
        <v>52</v>
      </c>
      <c r="BF1" s="10" t="s">
        <v>53</v>
      </c>
      <c r="BG1" s="10" t="s">
        <v>54</v>
      </c>
      <c r="BH1" s="10" t="s">
        <v>55</v>
      </c>
      <c r="BI1" s="11" t="s">
        <v>56</v>
      </c>
      <c r="BJ1" s="10" t="s">
        <v>57</v>
      </c>
      <c r="BK1" s="10" t="s">
        <v>58</v>
      </c>
      <c r="BL1" s="10" t="s">
        <v>59</v>
      </c>
      <c r="BM1" s="11" t="s">
        <v>60</v>
      </c>
      <c r="BN1" s="10" t="s">
        <v>61</v>
      </c>
      <c r="BO1" s="10" t="s">
        <v>62</v>
      </c>
      <c r="BP1" s="10" t="s">
        <v>63</v>
      </c>
      <c r="BQ1" s="10" t="s">
        <v>64</v>
      </c>
      <c r="BR1" s="10" t="s">
        <v>65</v>
      </c>
      <c r="BS1" s="10" t="s">
        <v>66</v>
      </c>
      <c r="BT1" s="10" t="s">
        <v>67</v>
      </c>
      <c r="BU1" s="14" t="s">
        <v>68</v>
      </c>
      <c r="BV1" s="15" t="s">
        <v>69</v>
      </c>
      <c r="BW1" s="15" t="s">
        <v>70</v>
      </c>
      <c r="BX1" s="15" t="s">
        <v>69</v>
      </c>
      <c r="BY1" s="15" t="s">
        <v>71</v>
      </c>
      <c r="BZ1" s="15" t="s">
        <v>69</v>
      </c>
      <c r="CA1" s="15" t="s">
        <v>72</v>
      </c>
      <c r="CB1" s="15" t="s">
        <v>69</v>
      </c>
      <c r="CC1" s="15" t="s">
        <v>73</v>
      </c>
      <c r="CD1" s="15" t="s">
        <v>69</v>
      </c>
      <c r="CE1" s="16" t="s">
        <v>74</v>
      </c>
      <c r="CF1" s="10" t="s">
        <v>75</v>
      </c>
      <c r="CG1" s="10" t="s">
        <v>69</v>
      </c>
      <c r="CH1" s="13" t="s">
        <v>76</v>
      </c>
      <c r="CI1" s="12" t="s">
        <v>69</v>
      </c>
      <c r="CJ1" s="10" t="s">
        <v>77</v>
      </c>
      <c r="CK1" s="10" t="s">
        <v>69</v>
      </c>
      <c r="CL1" s="10" t="s">
        <v>78</v>
      </c>
      <c r="CM1" s="10" t="s">
        <v>69</v>
      </c>
      <c r="CN1" s="10" t="s">
        <v>79</v>
      </c>
      <c r="CO1" s="10" t="s">
        <v>80</v>
      </c>
      <c r="CP1" s="12" t="s">
        <v>81</v>
      </c>
      <c r="CQ1" s="17" t="s">
        <v>82</v>
      </c>
      <c r="CR1" s="17" t="s">
        <v>83</v>
      </c>
      <c r="CS1" s="17" t="s">
        <v>84</v>
      </c>
      <c r="CT1" s="17" t="s">
        <v>85</v>
      </c>
      <c r="CU1" s="19" t="s">
        <v>259</v>
      </c>
      <c r="CV1" s="19" t="s">
        <v>265</v>
      </c>
      <c r="CW1" s="19" t="s">
        <v>260</v>
      </c>
      <c r="CX1" s="46" t="s">
        <v>261</v>
      </c>
      <c r="CY1" s="46" t="s">
        <v>262</v>
      </c>
      <c r="CZ1" s="46" t="s">
        <v>263</v>
      </c>
      <c r="DA1" s="46" t="s">
        <v>264</v>
      </c>
      <c r="DB1" s="46" t="s">
        <v>268</v>
      </c>
      <c r="DC1" s="46" t="s">
        <v>266</v>
      </c>
      <c r="DD1" s="46" t="s">
        <v>267</v>
      </c>
      <c r="DE1" s="47" t="s">
        <v>588</v>
      </c>
      <c r="DF1" s="47" t="s">
        <v>590</v>
      </c>
      <c r="DG1" s="47" t="s">
        <v>591</v>
      </c>
      <c r="DH1" s="47" t="s">
        <v>594</v>
      </c>
      <c r="DI1" s="47" t="s">
        <v>596</v>
      </c>
      <c r="DJ1" s="47" t="s">
        <v>599</v>
      </c>
    </row>
    <row r="2" spans="1:114" x14ac:dyDescent="0.25">
      <c r="A2" s="37"/>
      <c r="B2" s="37" t="s">
        <v>669</v>
      </c>
      <c r="C2" s="37" t="s">
        <v>548</v>
      </c>
      <c r="D2" s="37" t="s">
        <v>673</v>
      </c>
      <c r="E2" s="37" t="s">
        <v>674</v>
      </c>
      <c r="F2" s="37" t="s">
        <v>90</v>
      </c>
      <c r="G2" s="37" t="s">
        <v>678</v>
      </c>
      <c r="H2" s="37">
        <v>26</v>
      </c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</row>
    <row r="3" spans="1:114" x14ac:dyDescent="0.25">
      <c r="A3" s="37"/>
      <c r="B3" s="37" t="s">
        <v>670</v>
      </c>
      <c r="C3" s="37" t="s">
        <v>161</v>
      </c>
      <c r="D3" s="37" t="s">
        <v>291</v>
      </c>
      <c r="E3" s="37" t="s">
        <v>675</v>
      </c>
      <c r="F3" s="37" t="s">
        <v>90</v>
      </c>
      <c r="G3" s="37" t="s">
        <v>679</v>
      </c>
      <c r="H3" s="37">
        <v>26</v>
      </c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</row>
    <row r="4" spans="1:114" x14ac:dyDescent="0.25">
      <c r="A4" s="37"/>
      <c r="B4" s="37" t="s">
        <v>671</v>
      </c>
      <c r="C4" s="37" t="s">
        <v>102</v>
      </c>
      <c r="D4" s="37" t="s">
        <v>150</v>
      </c>
      <c r="E4" s="37" t="s">
        <v>194</v>
      </c>
      <c r="F4" s="37" t="s">
        <v>271</v>
      </c>
      <c r="G4" s="37" t="s">
        <v>680</v>
      </c>
      <c r="H4" s="37">
        <v>39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</row>
    <row r="5" spans="1:114" x14ac:dyDescent="0.25">
      <c r="A5" s="37"/>
      <c r="B5" s="37" t="s">
        <v>672</v>
      </c>
      <c r="C5" s="37" t="s">
        <v>161</v>
      </c>
      <c r="D5" s="37" t="s">
        <v>115</v>
      </c>
      <c r="E5" s="37" t="s">
        <v>309</v>
      </c>
      <c r="F5" s="37" t="s">
        <v>271</v>
      </c>
      <c r="G5" s="37">
        <v>105584327071989</v>
      </c>
      <c r="H5" s="37">
        <v>31</v>
      </c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</row>
    <row r="6" spans="1:114" x14ac:dyDescent="0.25">
      <c r="A6" s="37"/>
      <c r="B6" s="37" t="s">
        <v>676</v>
      </c>
      <c r="C6" s="37" t="s">
        <v>602</v>
      </c>
      <c r="D6" s="37" t="s">
        <v>438</v>
      </c>
      <c r="E6" s="37" t="s">
        <v>677</v>
      </c>
      <c r="F6" s="37" t="s">
        <v>271</v>
      </c>
      <c r="G6" s="37" t="s">
        <v>681</v>
      </c>
      <c r="H6" s="37">
        <v>30</v>
      </c>
      <c r="I6" s="44"/>
      <c r="J6" s="44"/>
      <c r="K6" s="44"/>
      <c r="L6" s="44"/>
      <c r="M6" s="44"/>
      <c r="N6" s="44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</row>
    <row r="7" spans="1:114" x14ac:dyDescent="0.25">
      <c r="A7" s="37"/>
      <c r="B7" s="37" t="s">
        <v>104</v>
      </c>
      <c r="C7" s="37"/>
      <c r="D7" s="37" t="s">
        <v>132</v>
      </c>
      <c r="E7" s="37" t="s">
        <v>305</v>
      </c>
      <c r="F7" s="37" t="s">
        <v>682</v>
      </c>
      <c r="G7" s="44">
        <v>1088314649</v>
      </c>
      <c r="H7" s="44">
        <v>27</v>
      </c>
      <c r="I7" s="44">
        <v>3267170</v>
      </c>
      <c r="J7" s="44" t="s">
        <v>761</v>
      </c>
      <c r="K7" s="44"/>
      <c r="L7" s="44"/>
      <c r="M7" s="44"/>
      <c r="N7" s="44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</row>
  </sheetData>
  <conditionalFormatting sqref="G1">
    <cfRule type="duplicateValues" dxfId="8" priority="1"/>
  </conditionalFormatting>
  <dataValidations count="11">
    <dataValidation allowBlank="1" showInputMessage="1" showErrorMessage="1" promptTitle="Campo Condicionado" prompt="Indique EVENTO DE INTERES EN SALUD PÚBLICA ACTUAL de la usuaria, establecido en lista desplegable, puede registrar mas de un evento separado por guión (-), si no describir NINGUNO" sqref="AG1 BA1:BO1 AO1 AJ1:AL1" xr:uid="{59D49D80-0999-47D7-9CDE-37758F8812EF}">
      <formula1>0</formula1>
      <formula2>0</formula2>
    </dataValidation>
    <dataValidation allowBlank="1" showInputMessage="1" showErrorMessage="1" promptTitle="Campo Condicionado" prompt="Registre información de acuerdo a lista desplegable" sqref="AH1:AI1 AM1:AN1" xr:uid="{919A589F-AE59-46ED-96FA-144A3F207578}">
      <formula1>0</formula1>
      <formula2>0</formula2>
    </dataValidation>
    <dataValidation allowBlank="1" showInputMessage="1" showErrorMessage="1" promptTitle="Campo Obligatorio" prompt="Registre fecha en formato DD/MM/AAAA" sqref="BT1" xr:uid="{44288BF9-E51E-4541-9811-99E7E3220BC6}">
      <formula1>0</formula1>
      <formula2>0</formula2>
    </dataValidation>
    <dataValidation allowBlank="1" showInputMessage="1" showErrorMessage="1" promptTitle="Campo Condicionado" prompt="Ingrese correctamente fecha en formato DD/MM/YYYY" sqref="AP1:AS1 BQ1:BS1" xr:uid="{21645BF5-EC6A-474C-94B4-3AE21E75BFFE}">
      <formula1>0</formula1>
      <formula2>0</formula2>
    </dataValidation>
    <dataValidation allowBlank="1" showInputMessage="1" showErrorMessage="1" promptTitle="Campo Condicionado" prompt="Registro de acuerdo a lista desplegable, si no describa NO APLICA por resultado primer tamizaje NGEATIVO" sqref="AW1:AZ1" xr:uid="{946E70AD-F164-474E-9F27-86F4DBA7422F}">
      <formula1>0</formula1>
      <formula2>0</formula2>
    </dataValidation>
    <dataValidation allowBlank="1" showInputMessage="1" showErrorMessage="1" promptTitle="Campo Obligatorio" prompt="Ingrese fecha en formato DD/MM/YYYY" sqref="AT1" xr:uid="{85214616-BDB9-419A-A2C1-68141957690B}">
      <formula1>0</formula1>
      <formula2>0</formula2>
    </dataValidation>
    <dataValidation allowBlank="1" showInputMessage="1" showErrorMessage="1" promptTitle="Campo Obligatorio" prompt="Registre de acuerdo a lista desplegable" sqref="AU1:AV1 BP1" xr:uid="{A5112A80-6681-4EF9-A248-C53D5F38B49A}">
      <formula1>0</formula1>
      <formula2>0</formula2>
    </dataValidation>
    <dataValidation allowBlank="1" showInputMessage="1" showErrorMessage="1" promptTitle="Campo Semaforizado - NO DIGITAR" prompt="Condicionado por formula" sqref="V1" xr:uid="{A251A702-4F2D-498A-AA9C-B84724A37B57}">
      <formula1>0</formula1>
      <formula2>0</formula2>
    </dataValidation>
    <dataValidation allowBlank="1" showInputMessage="1" showErrorMessage="1" promptTitle="Campo Condicionado" prompt="Registre de acuerdo a lista desplegable, si el resultado de prueba rapida es REACTIVO, describa resultado de prueba cuantitativa en DILS, si no describa NINGUNO" sqref="CP1" xr:uid="{7EE21F38-34D9-428C-8395-3686E8FCB3E9}">
      <formula1>0</formula1>
      <formula2>0</formula2>
    </dataValidation>
    <dataValidation allowBlank="1" showInputMessage="1" showErrorMessage="1" promptTitle="Campo Condicionado" prompt="Registre de acuerdo a lista desplegable, valide confirmación del evento" sqref="CT1" xr:uid="{6DE9AD9D-D79D-47EB-9364-7D26F291AD46}">
      <formula1>0</formula1>
      <formula2>0</formula2>
    </dataValidation>
    <dataValidation allowBlank="1" showInputMessage="1" showErrorMessage="1" promptTitle="Campo Condicionado" prompt="Registre fecha en formato DD/MM/AAAA, tener en cuenta confirmación del evento y condición clínica de acuerdo a protocolo de INS" sqref="CQ1:CS1" xr:uid="{5613B08F-B1DB-46B0-A531-5677178DB54A}">
      <formula1>0</formula1>
      <formula2>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B0773-D3A6-4389-B323-C31594449E4D}">
  <dimension ref="A1:DK57"/>
  <sheetViews>
    <sheetView topLeftCell="A2" workbookViewId="0">
      <selection activeCell="B42" sqref="B42"/>
    </sheetView>
  </sheetViews>
  <sheetFormatPr baseColWidth="10" defaultRowHeight="15" x14ac:dyDescent="0.25"/>
  <cols>
    <col min="10" max="10" width="29.28515625" customWidth="1"/>
    <col min="11" max="11" width="18" customWidth="1"/>
    <col min="12" max="12" width="17" customWidth="1"/>
    <col min="13" max="13" width="18.42578125" customWidth="1"/>
    <col min="19" max="19" width="13.28515625" customWidth="1"/>
    <col min="20" max="20" width="16.140625" customWidth="1"/>
    <col min="22" max="22" width="18.42578125" customWidth="1"/>
    <col min="36" max="36" width="16.140625" customWidth="1"/>
    <col min="38" max="38" width="18.7109375" customWidth="1"/>
    <col min="41" max="41" width="14.7109375" customWidth="1"/>
    <col min="42" max="42" width="26.140625" customWidth="1"/>
    <col min="43" max="43" width="26.28515625" customWidth="1"/>
    <col min="45" max="45" width="16" customWidth="1"/>
    <col min="52" max="52" width="16.140625" customWidth="1"/>
    <col min="58" max="58" width="22.7109375" customWidth="1"/>
    <col min="61" max="61" width="23.28515625" customWidth="1"/>
    <col min="65" max="65" width="21.42578125" customWidth="1"/>
    <col min="74" max="74" width="16" customWidth="1"/>
    <col min="110" max="110" width="13.140625" customWidth="1"/>
  </cols>
  <sheetData>
    <row r="1" spans="1:115" ht="102" x14ac:dyDescent="0.25">
      <c r="A1" s="1" t="s">
        <v>0</v>
      </c>
      <c r="B1" s="21" t="s">
        <v>1</v>
      </c>
      <c r="C1" s="22" t="s">
        <v>2</v>
      </c>
      <c r="D1" s="22" t="s">
        <v>3</v>
      </c>
      <c r="E1" s="22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" t="s">
        <v>715</v>
      </c>
      <c r="K1" s="2" t="s">
        <v>756</v>
      </c>
      <c r="L1" s="2" t="s">
        <v>757</v>
      </c>
      <c r="M1" s="2" t="s">
        <v>758</v>
      </c>
      <c r="N1" s="21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23" t="s">
        <v>16</v>
      </c>
      <c r="V1" s="2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21" t="s">
        <v>22</v>
      </c>
      <c r="AB1" s="21" t="s">
        <v>23</v>
      </c>
      <c r="AC1" s="21" t="s">
        <v>24</v>
      </c>
      <c r="AD1" s="21" t="s">
        <v>25</v>
      </c>
      <c r="AE1" s="21" t="s">
        <v>26</v>
      </c>
      <c r="AF1" s="21" t="s">
        <v>27</v>
      </c>
      <c r="AG1" s="25" t="s">
        <v>28</v>
      </c>
      <c r="AH1" s="25" t="s">
        <v>29</v>
      </c>
      <c r="AI1" s="25" t="s">
        <v>30</v>
      </c>
      <c r="AJ1" s="25" t="s">
        <v>31</v>
      </c>
      <c r="AK1" s="26" t="s">
        <v>32</v>
      </c>
      <c r="AL1" s="26" t="s">
        <v>33</v>
      </c>
      <c r="AM1" s="27" t="s">
        <v>34</v>
      </c>
      <c r="AN1" s="27" t="s">
        <v>35</v>
      </c>
      <c r="AO1" s="28" t="s">
        <v>36</v>
      </c>
      <c r="AP1" s="28" t="s">
        <v>69</v>
      </c>
      <c r="AQ1" s="28" t="s">
        <v>37</v>
      </c>
      <c r="AR1" s="28" t="s">
        <v>38</v>
      </c>
      <c r="AS1" s="28" t="s">
        <v>39</v>
      </c>
      <c r="AT1" s="28" t="s">
        <v>40</v>
      </c>
      <c r="AU1" s="28" t="s">
        <v>41</v>
      </c>
      <c r="AV1" s="28" t="s">
        <v>42</v>
      </c>
      <c r="AW1" s="28" t="s">
        <v>43</v>
      </c>
      <c r="AX1" s="28" t="s">
        <v>44</v>
      </c>
      <c r="AY1" s="28" t="s">
        <v>45</v>
      </c>
      <c r="AZ1" s="28" t="s">
        <v>46</v>
      </c>
      <c r="BA1" s="29" t="s">
        <v>47</v>
      </c>
      <c r="BB1" s="30" t="s">
        <v>48</v>
      </c>
      <c r="BC1" s="31" t="s">
        <v>49</v>
      </c>
      <c r="BD1" s="28" t="s">
        <v>50</v>
      </c>
      <c r="BE1" s="28" t="s">
        <v>51</v>
      </c>
      <c r="BF1" s="28" t="s">
        <v>52</v>
      </c>
      <c r="BG1" s="28" t="s">
        <v>53</v>
      </c>
      <c r="BH1" s="28" t="s">
        <v>54</v>
      </c>
      <c r="BI1" s="28" t="s">
        <v>55</v>
      </c>
      <c r="BJ1" s="29" t="s">
        <v>56</v>
      </c>
      <c r="BK1" s="28" t="s">
        <v>57</v>
      </c>
      <c r="BL1" s="28" t="s">
        <v>58</v>
      </c>
      <c r="BM1" s="28" t="s">
        <v>59</v>
      </c>
      <c r="BN1" s="29" t="s">
        <v>60</v>
      </c>
      <c r="BO1" s="28" t="s">
        <v>61</v>
      </c>
      <c r="BP1" s="28" t="s">
        <v>62</v>
      </c>
      <c r="BQ1" s="28" t="s">
        <v>63</v>
      </c>
      <c r="BR1" s="28" t="s">
        <v>64</v>
      </c>
      <c r="BS1" s="28" t="s">
        <v>65</v>
      </c>
      <c r="BT1" s="28" t="s">
        <v>66</v>
      </c>
      <c r="BU1" s="28" t="s">
        <v>67</v>
      </c>
      <c r="BV1" s="32" t="s">
        <v>68</v>
      </c>
      <c r="BW1" s="33" t="s">
        <v>69</v>
      </c>
      <c r="BX1" s="33" t="s">
        <v>70</v>
      </c>
      <c r="BY1" s="33" t="s">
        <v>69</v>
      </c>
      <c r="BZ1" s="33" t="s">
        <v>71</v>
      </c>
      <c r="CA1" s="33" t="s">
        <v>69</v>
      </c>
      <c r="CB1" s="33" t="s">
        <v>72</v>
      </c>
      <c r="CC1" s="33" t="s">
        <v>69</v>
      </c>
      <c r="CD1" s="33" t="s">
        <v>73</v>
      </c>
      <c r="CE1" s="33" t="s">
        <v>69</v>
      </c>
      <c r="CF1" s="34" t="s">
        <v>74</v>
      </c>
      <c r="CG1" s="28" t="s">
        <v>75</v>
      </c>
      <c r="CH1" s="28" t="s">
        <v>69</v>
      </c>
      <c r="CI1" s="31" t="s">
        <v>76</v>
      </c>
      <c r="CJ1" s="30" t="s">
        <v>69</v>
      </c>
      <c r="CK1" s="28" t="s">
        <v>77</v>
      </c>
      <c r="CL1" s="28" t="s">
        <v>69</v>
      </c>
      <c r="CM1" s="28" t="s">
        <v>78</v>
      </c>
      <c r="CN1" s="28" t="s">
        <v>69</v>
      </c>
      <c r="CO1" s="28" t="s">
        <v>79</v>
      </c>
      <c r="CP1" s="28" t="s">
        <v>80</v>
      </c>
      <c r="CQ1" s="30" t="s">
        <v>81</v>
      </c>
      <c r="CR1" s="35" t="s">
        <v>82</v>
      </c>
      <c r="CS1" s="35" t="s">
        <v>83</v>
      </c>
      <c r="CT1" s="35" t="s">
        <v>84</v>
      </c>
      <c r="CU1" s="35" t="s">
        <v>85</v>
      </c>
      <c r="CV1" s="36" t="s">
        <v>259</v>
      </c>
      <c r="CW1" s="36" t="s">
        <v>265</v>
      </c>
      <c r="CX1" s="36" t="s">
        <v>260</v>
      </c>
      <c r="CY1" s="20" t="s">
        <v>261</v>
      </c>
      <c r="CZ1" s="20" t="s">
        <v>262</v>
      </c>
      <c r="DA1" s="20" t="s">
        <v>263</v>
      </c>
      <c r="DB1" s="20" t="s">
        <v>264</v>
      </c>
      <c r="DC1" s="20" t="s">
        <v>268</v>
      </c>
      <c r="DD1" s="20" t="s">
        <v>266</v>
      </c>
      <c r="DE1" s="20" t="s">
        <v>267</v>
      </c>
      <c r="DF1" s="38" t="s">
        <v>588</v>
      </c>
      <c r="DG1" s="38" t="s">
        <v>590</v>
      </c>
      <c r="DH1" s="38" t="s">
        <v>591</v>
      </c>
      <c r="DI1" s="38" t="s">
        <v>594</v>
      </c>
      <c r="DJ1" s="38" t="s">
        <v>596</v>
      </c>
      <c r="DK1" s="38" t="s">
        <v>599</v>
      </c>
    </row>
    <row r="2" spans="1:115" x14ac:dyDescent="0.25">
      <c r="A2" s="37">
        <v>1</v>
      </c>
      <c r="B2" s="37" t="s">
        <v>368</v>
      </c>
      <c r="C2" s="37" t="s">
        <v>369</v>
      </c>
      <c r="D2" s="37" t="s">
        <v>372</v>
      </c>
      <c r="E2" s="37" t="s">
        <v>380</v>
      </c>
      <c r="F2" s="37" t="s">
        <v>92</v>
      </c>
      <c r="G2" s="37">
        <v>1047414224</v>
      </c>
      <c r="H2" s="37">
        <v>20</v>
      </c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</row>
    <row r="3" spans="1:115" x14ac:dyDescent="0.25">
      <c r="A3" s="37">
        <f>SUM(A2+1)</f>
        <v>2</v>
      </c>
      <c r="B3" s="37" t="s">
        <v>381</v>
      </c>
      <c r="C3" s="37" t="s">
        <v>370</v>
      </c>
      <c r="D3" s="37" t="s">
        <v>373</v>
      </c>
      <c r="E3" s="37" t="s">
        <v>387</v>
      </c>
      <c r="F3" s="37" t="s">
        <v>90</v>
      </c>
      <c r="G3" s="37" t="s">
        <v>350</v>
      </c>
      <c r="H3" s="37">
        <v>20</v>
      </c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</row>
    <row r="4" spans="1:115" x14ac:dyDescent="0.25">
      <c r="A4" s="37">
        <f t="shared" ref="A4:A57" si="0">SUM(A3+1)</f>
        <v>3</v>
      </c>
      <c r="B4" s="37" t="s">
        <v>319</v>
      </c>
      <c r="C4" s="37"/>
      <c r="D4" s="37" t="s">
        <v>374</v>
      </c>
      <c r="E4" s="37" t="s">
        <v>382</v>
      </c>
      <c r="F4" s="37" t="s">
        <v>89</v>
      </c>
      <c r="G4" s="37">
        <v>1004791843</v>
      </c>
      <c r="H4" s="37">
        <v>20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</row>
    <row r="5" spans="1:115" x14ac:dyDescent="0.25">
      <c r="A5" s="37">
        <f t="shared" si="0"/>
        <v>4</v>
      </c>
      <c r="B5" s="37" t="s">
        <v>110</v>
      </c>
      <c r="C5" s="37"/>
      <c r="D5" s="37" t="s">
        <v>375</v>
      </c>
      <c r="E5" s="37" t="s">
        <v>150</v>
      </c>
      <c r="F5" s="37" t="s">
        <v>92</v>
      </c>
      <c r="G5" s="37">
        <v>1089601570</v>
      </c>
      <c r="H5" s="37">
        <v>14</v>
      </c>
      <c r="I5" s="37">
        <v>3208409619</v>
      </c>
      <c r="J5" s="37" t="s">
        <v>728</v>
      </c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</row>
    <row r="6" spans="1:115" x14ac:dyDescent="0.25">
      <c r="A6" s="37">
        <f t="shared" si="0"/>
        <v>5</v>
      </c>
      <c r="B6" s="37" t="s">
        <v>371</v>
      </c>
      <c r="C6" s="37"/>
      <c r="D6" s="37" t="s">
        <v>376</v>
      </c>
      <c r="E6" s="37" t="s">
        <v>207</v>
      </c>
      <c r="F6" s="37" t="s">
        <v>89</v>
      </c>
      <c r="G6" s="37">
        <v>1093532875</v>
      </c>
      <c r="H6" s="37">
        <v>19</v>
      </c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</row>
    <row r="7" spans="1:115" x14ac:dyDescent="0.25">
      <c r="A7" s="37">
        <f t="shared" si="0"/>
        <v>6</v>
      </c>
      <c r="B7" s="37" t="s">
        <v>281</v>
      </c>
      <c r="C7" s="37" t="s">
        <v>284</v>
      </c>
      <c r="D7" s="37" t="s">
        <v>290</v>
      </c>
      <c r="E7" s="37" t="s">
        <v>281</v>
      </c>
      <c r="F7" s="37" t="s">
        <v>89</v>
      </c>
      <c r="G7" s="37">
        <v>1088828116</v>
      </c>
      <c r="H7" s="37">
        <v>19</v>
      </c>
      <c r="I7" s="37">
        <v>3107488226</v>
      </c>
      <c r="J7" s="37" t="s">
        <v>728</v>
      </c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</row>
    <row r="8" spans="1:115" x14ac:dyDescent="0.25">
      <c r="A8" s="37">
        <f t="shared" si="0"/>
        <v>7</v>
      </c>
      <c r="B8" s="37" t="s">
        <v>383</v>
      </c>
      <c r="C8" s="37" t="s">
        <v>133</v>
      </c>
      <c r="D8" s="37" t="s">
        <v>240</v>
      </c>
      <c r="E8" s="37" t="s">
        <v>388</v>
      </c>
      <c r="F8" s="37" t="s">
        <v>89</v>
      </c>
      <c r="G8" s="37">
        <v>1004682176</v>
      </c>
      <c r="H8" s="37">
        <v>19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</row>
    <row r="9" spans="1:115" ht="120" x14ac:dyDescent="0.25">
      <c r="A9" s="44">
        <f t="shared" si="0"/>
        <v>8</v>
      </c>
      <c r="B9" s="37" t="s">
        <v>384</v>
      </c>
      <c r="C9" s="37" t="s">
        <v>133</v>
      </c>
      <c r="D9" s="37" t="s">
        <v>377</v>
      </c>
      <c r="E9" s="37" t="s">
        <v>389</v>
      </c>
      <c r="F9" s="37" t="s">
        <v>89</v>
      </c>
      <c r="G9" s="37">
        <v>1193529072</v>
      </c>
      <c r="H9" s="37">
        <v>19</v>
      </c>
      <c r="I9" s="37">
        <v>3502650</v>
      </c>
      <c r="J9" s="39" t="s">
        <v>873</v>
      </c>
      <c r="K9" s="39" t="s">
        <v>874</v>
      </c>
      <c r="L9" s="37" t="s">
        <v>875</v>
      </c>
      <c r="M9" s="39" t="s">
        <v>876</v>
      </c>
      <c r="N9" s="37" t="s">
        <v>731</v>
      </c>
      <c r="O9" s="37" t="s">
        <v>766</v>
      </c>
      <c r="P9" s="37" t="s">
        <v>877</v>
      </c>
      <c r="Q9" s="37" t="s">
        <v>878</v>
      </c>
      <c r="R9" s="37"/>
      <c r="S9" s="37" t="s">
        <v>734</v>
      </c>
      <c r="T9" s="37" t="s">
        <v>879</v>
      </c>
      <c r="U9" s="37" t="s">
        <v>725</v>
      </c>
      <c r="V9" s="39" t="s">
        <v>880</v>
      </c>
      <c r="W9" s="40">
        <v>44100</v>
      </c>
      <c r="X9" s="40">
        <v>44360</v>
      </c>
      <c r="Y9" s="40">
        <v>44270</v>
      </c>
      <c r="Z9" s="37">
        <v>4</v>
      </c>
      <c r="AA9" s="37">
        <v>1</v>
      </c>
      <c r="AB9" s="37">
        <v>0</v>
      </c>
      <c r="AC9" s="37">
        <v>0</v>
      </c>
      <c r="AD9" s="37">
        <v>0</v>
      </c>
      <c r="AE9" s="37">
        <v>0</v>
      </c>
      <c r="AF9" s="37">
        <v>1</v>
      </c>
      <c r="AG9" s="37" t="s">
        <v>597</v>
      </c>
      <c r="AH9" s="37" t="s">
        <v>597</v>
      </c>
      <c r="AI9" s="37" t="s">
        <v>597</v>
      </c>
      <c r="AJ9" s="37" t="s">
        <v>595</v>
      </c>
      <c r="AK9" s="37" t="s">
        <v>814</v>
      </c>
      <c r="AL9" s="39" t="s">
        <v>881</v>
      </c>
      <c r="AM9" s="37" t="s">
        <v>778</v>
      </c>
      <c r="AN9" s="37"/>
      <c r="AO9" s="39" t="s">
        <v>882</v>
      </c>
      <c r="AP9" s="39" t="s">
        <v>883</v>
      </c>
      <c r="AQ9" s="37"/>
      <c r="AR9" s="37"/>
      <c r="AS9" s="37"/>
      <c r="AT9" s="37"/>
      <c r="AU9" s="37"/>
      <c r="AV9" s="37"/>
      <c r="AW9" s="40">
        <v>44308</v>
      </c>
      <c r="AX9" s="37" t="s">
        <v>782</v>
      </c>
      <c r="AY9" s="40">
        <v>44308</v>
      </c>
      <c r="AZ9" s="39" t="s">
        <v>884</v>
      </c>
      <c r="BA9" s="37"/>
      <c r="BB9" s="37"/>
      <c r="BC9" s="40">
        <v>44263</v>
      </c>
      <c r="BD9" s="39" t="s">
        <v>885</v>
      </c>
      <c r="BE9" s="37"/>
      <c r="BF9" s="37"/>
      <c r="BG9" s="37"/>
      <c r="BH9" s="37"/>
      <c r="BI9" s="37"/>
      <c r="BJ9" s="37"/>
      <c r="BK9" s="37"/>
      <c r="BL9" s="40">
        <v>44263</v>
      </c>
      <c r="BM9" s="39" t="s">
        <v>886</v>
      </c>
      <c r="BN9" s="37"/>
      <c r="BO9" s="37"/>
      <c r="BP9" s="40">
        <v>44263</v>
      </c>
      <c r="BQ9" s="37" t="s">
        <v>782</v>
      </c>
      <c r="BR9" s="37"/>
      <c r="BS9" s="37"/>
      <c r="BT9" s="37"/>
      <c r="BU9" s="40">
        <v>44263</v>
      </c>
      <c r="BV9" s="40">
        <v>44263</v>
      </c>
      <c r="BW9" s="37" t="s">
        <v>782</v>
      </c>
      <c r="BX9" s="37"/>
      <c r="BY9" s="37"/>
      <c r="BZ9" s="37"/>
      <c r="CA9" s="37"/>
      <c r="CB9" s="37"/>
      <c r="CC9" s="37"/>
      <c r="CD9" s="37"/>
      <c r="CE9" s="37"/>
      <c r="CF9" s="37">
        <v>1</v>
      </c>
      <c r="CG9" s="40">
        <v>44263</v>
      </c>
      <c r="CH9" s="37" t="s">
        <v>782</v>
      </c>
      <c r="CI9" s="37"/>
      <c r="CJ9" s="37"/>
      <c r="CK9" s="37"/>
      <c r="CL9" s="37"/>
      <c r="CM9" s="37"/>
      <c r="CN9" s="37"/>
      <c r="CO9" s="37"/>
      <c r="CP9" s="37"/>
      <c r="CQ9" s="37">
        <v>1</v>
      </c>
      <c r="CR9" s="37"/>
      <c r="CS9" s="37"/>
      <c r="CT9" s="37"/>
      <c r="CU9" s="37"/>
      <c r="CV9" s="37" t="s">
        <v>725</v>
      </c>
      <c r="CW9" s="37" t="s">
        <v>808</v>
      </c>
      <c r="CX9" s="39" t="s">
        <v>887</v>
      </c>
      <c r="CY9" s="37" t="s">
        <v>597</v>
      </c>
      <c r="CZ9" s="37" t="s">
        <v>888</v>
      </c>
      <c r="DA9" s="37" t="s">
        <v>889</v>
      </c>
      <c r="DB9" s="37" t="s">
        <v>725</v>
      </c>
      <c r="DC9" s="37" t="s">
        <v>725</v>
      </c>
      <c r="DD9" s="37" t="s">
        <v>595</v>
      </c>
      <c r="DE9" s="37" t="s">
        <v>890</v>
      </c>
      <c r="DF9" s="37" t="s">
        <v>892</v>
      </c>
      <c r="DG9" s="37" t="s">
        <v>597</v>
      </c>
      <c r="DH9" s="39" t="s">
        <v>891</v>
      </c>
      <c r="DI9" s="37" t="s">
        <v>893</v>
      </c>
      <c r="DJ9" s="37" t="s">
        <v>597</v>
      </c>
      <c r="DK9" s="37" t="s">
        <v>725</v>
      </c>
    </row>
    <row r="10" spans="1:115" x14ac:dyDescent="0.25">
      <c r="A10" s="37">
        <f t="shared" si="0"/>
        <v>9</v>
      </c>
      <c r="B10" s="37" t="s">
        <v>295</v>
      </c>
      <c r="C10" s="37"/>
      <c r="D10" s="37" t="s">
        <v>142</v>
      </c>
      <c r="E10" s="37" t="s">
        <v>390</v>
      </c>
      <c r="F10" s="37" t="s">
        <v>89</v>
      </c>
      <c r="G10" s="37">
        <v>1004738182</v>
      </c>
      <c r="H10" s="37">
        <v>18</v>
      </c>
      <c r="I10" s="37">
        <v>3207059194</v>
      </c>
      <c r="J10" s="37" t="s">
        <v>728</v>
      </c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</row>
    <row r="11" spans="1:115" x14ac:dyDescent="0.25">
      <c r="A11" s="37">
        <f t="shared" si="0"/>
        <v>10</v>
      </c>
      <c r="B11" s="37" t="s">
        <v>385</v>
      </c>
      <c r="C11" s="37" t="s">
        <v>134</v>
      </c>
      <c r="D11" s="37" t="s">
        <v>87</v>
      </c>
      <c r="E11" s="37" t="s">
        <v>391</v>
      </c>
      <c r="F11" s="37" t="s">
        <v>89</v>
      </c>
      <c r="G11" s="37">
        <v>1004779976</v>
      </c>
      <c r="H11" s="37">
        <v>18</v>
      </c>
      <c r="I11" s="37">
        <v>3045256515</v>
      </c>
      <c r="J11" s="37" t="s">
        <v>728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</row>
    <row r="12" spans="1:115" x14ac:dyDescent="0.25">
      <c r="A12" s="37">
        <f t="shared" si="0"/>
        <v>11</v>
      </c>
      <c r="B12" s="37" t="s">
        <v>278</v>
      </c>
      <c r="C12" s="37" t="s">
        <v>114</v>
      </c>
      <c r="D12" s="37" t="s">
        <v>100</v>
      </c>
      <c r="E12" s="37" t="s">
        <v>318</v>
      </c>
      <c r="F12" s="37" t="s">
        <v>89</v>
      </c>
      <c r="G12" s="37">
        <v>1002594474</v>
      </c>
      <c r="H12" s="37">
        <v>20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</row>
    <row r="13" spans="1:115" x14ac:dyDescent="0.25">
      <c r="A13" s="37">
        <f t="shared" si="0"/>
        <v>12</v>
      </c>
      <c r="B13" s="37" t="s">
        <v>128</v>
      </c>
      <c r="C13" s="37" t="s">
        <v>161</v>
      </c>
      <c r="D13" s="37" t="s">
        <v>291</v>
      </c>
      <c r="E13" s="37" t="s">
        <v>392</v>
      </c>
      <c r="F13" s="37" t="s">
        <v>92</v>
      </c>
      <c r="G13" s="37">
        <v>1089598711</v>
      </c>
      <c r="H13" s="37">
        <v>17</v>
      </c>
      <c r="I13" s="37">
        <v>0</v>
      </c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</row>
    <row r="14" spans="1:115" x14ac:dyDescent="0.25">
      <c r="A14" s="37">
        <f t="shared" si="0"/>
        <v>13</v>
      </c>
      <c r="B14" s="37" t="s">
        <v>386</v>
      </c>
      <c r="C14" s="37" t="s">
        <v>250</v>
      </c>
      <c r="D14" s="37" t="s">
        <v>378</v>
      </c>
      <c r="E14" s="37" t="s">
        <v>393</v>
      </c>
      <c r="F14" s="37" t="s">
        <v>90</v>
      </c>
      <c r="G14" s="37" t="s">
        <v>351</v>
      </c>
      <c r="H14" s="37">
        <v>17</v>
      </c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</row>
    <row r="15" spans="1:115" x14ac:dyDescent="0.25">
      <c r="A15" s="37">
        <f t="shared" si="0"/>
        <v>14</v>
      </c>
      <c r="B15" s="37" t="s">
        <v>394</v>
      </c>
      <c r="C15" s="37" t="s">
        <v>397</v>
      </c>
      <c r="D15" s="37" t="s">
        <v>379</v>
      </c>
      <c r="E15" s="37" t="s">
        <v>401</v>
      </c>
      <c r="F15" s="37" t="s">
        <v>90</v>
      </c>
      <c r="G15" s="37" t="s">
        <v>352</v>
      </c>
      <c r="H15" s="37">
        <v>0</v>
      </c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</row>
    <row r="16" spans="1:115" x14ac:dyDescent="0.25">
      <c r="A16" s="37">
        <f t="shared" si="0"/>
        <v>15</v>
      </c>
      <c r="B16" s="37" t="s">
        <v>169</v>
      </c>
      <c r="C16" s="37" t="s">
        <v>170</v>
      </c>
      <c r="D16" s="37" t="s">
        <v>398</v>
      </c>
      <c r="E16" s="37" t="s">
        <v>317</v>
      </c>
      <c r="F16" s="37" t="s">
        <v>89</v>
      </c>
      <c r="G16" s="37">
        <v>1054478456</v>
      </c>
      <c r="H16" s="37">
        <v>18</v>
      </c>
      <c r="I16" s="37">
        <v>3217830693</v>
      </c>
      <c r="J16" s="37" t="s">
        <v>728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</row>
    <row r="17" spans="1:115" ht="105" x14ac:dyDescent="0.25">
      <c r="A17" s="44">
        <f t="shared" si="0"/>
        <v>16</v>
      </c>
      <c r="B17" s="37" t="s">
        <v>295</v>
      </c>
      <c r="C17" s="37"/>
      <c r="D17" s="37" t="s">
        <v>141</v>
      </c>
      <c r="E17" s="37" t="s">
        <v>402</v>
      </c>
      <c r="F17" s="37" t="s">
        <v>89</v>
      </c>
      <c r="G17" s="37">
        <v>1002642357</v>
      </c>
      <c r="H17" s="37">
        <v>19</v>
      </c>
      <c r="I17" s="39" t="s">
        <v>1002</v>
      </c>
      <c r="J17" s="39" t="s">
        <v>798</v>
      </c>
      <c r="K17" s="39" t="s">
        <v>799</v>
      </c>
      <c r="L17" s="39" t="s">
        <v>800</v>
      </c>
      <c r="M17" s="39" t="s">
        <v>801</v>
      </c>
      <c r="N17" s="37" t="s">
        <v>731</v>
      </c>
      <c r="O17" s="37" t="s">
        <v>730</v>
      </c>
      <c r="P17" s="37" t="s">
        <v>802</v>
      </c>
      <c r="Q17" s="37" t="s">
        <v>803</v>
      </c>
      <c r="R17" s="37"/>
      <c r="S17" s="37" t="s">
        <v>769</v>
      </c>
      <c r="T17" s="37" t="s">
        <v>805</v>
      </c>
      <c r="U17" s="37" t="s">
        <v>597</v>
      </c>
      <c r="V17" s="37" t="s">
        <v>595</v>
      </c>
      <c r="W17" s="40">
        <v>44205</v>
      </c>
      <c r="X17" s="40">
        <v>44483</v>
      </c>
      <c r="Y17" s="42">
        <v>44299</v>
      </c>
      <c r="Z17" s="37">
        <v>3</v>
      </c>
      <c r="AA17" s="37">
        <v>1</v>
      </c>
      <c r="AB17" s="37">
        <v>0</v>
      </c>
      <c r="AC17" s="37">
        <v>0</v>
      </c>
      <c r="AD17" s="37">
        <v>0</v>
      </c>
      <c r="AE17" s="37">
        <v>0</v>
      </c>
      <c r="AF17" s="37">
        <v>0</v>
      </c>
      <c r="AG17" s="37" t="s">
        <v>597</v>
      </c>
      <c r="AH17" s="37" t="s">
        <v>597</v>
      </c>
      <c r="AI17" s="37" t="s">
        <v>597</v>
      </c>
      <c r="AJ17" s="37" t="s">
        <v>595</v>
      </c>
      <c r="AK17" s="37" t="s">
        <v>814</v>
      </c>
      <c r="AL17" s="43" t="s">
        <v>859</v>
      </c>
      <c r="AM17" s="37" t="s">
        <v>778</v>
      </c>
      <c r="AN17" s="37"/>
      <c r="AO17" s="39" t="s">
        <v>860</v>
      </c>
      <c r="AP17" s="37" t="s">
        <v>845</v>
      </c>
      <c r="AQ17" s="40">
        <v>44155</v>
      </c>
      <c r="AR17" s="39" t="s">
        <v>861</v>
      </c>
      <c r="AS17" s="37"/>
      <c r="AT17" s="37"/>
      <c r="AU17" s="37"/>
      <c r="AV17" s="37"/>
      <c r="AW17" s="37"/>
      <c r="AX17" s="37"/>
      <c r="AY17" s="40">
        <v>44365</v>
      </c>
      <c r="AZ17" s="39" t="s">
        <v>862</v>
      </c>
      <c r="BA17" s="37"/>
      <c r="BB17" s="37"/>
      <c r="BC17" s="40">
        <v>44357</v>
      </c>
      <c r="BD17" s="39" t="s">
        <v>863</v>
      </c>
      <c r="BE17" s="40">
        <v>44335</v>
      </c>
      <c r="BF17" s="39" t="s">
        <v>864</v>
      </c>
      <c r="BG17" s="37"/>
      <c r="BH17" s="40">
        <v>44265</v>
      </c>
      <c r="BI17" s="39" t="s">
        <v>865</v>
      </c>
      <c r="BJ17" s="37"/>
      <c r="BK17" s="37"/>
      <c r="BL17" s="40">
        <v>44265</v>
      </c>
      <c r="BM17" s="39" t="s">
        <v>866</v>
      </c>
      <c r="BN17" s="37"/>
      <c r="BO17" s="37"/>
      <c r="BP17" s="40">
        <v>44265</v>
      </c>
      <c r="BQ17" s="37" t="s">
        <v>744</v>
      </c>
      <c r="BR17" s="37"/>
      <c r="BS17" s="37"/>
      <c r="BT17" s="40">
        <v>44286</v>
      </c>
      <c r="BU17" s="40">
        <v>44265</v>
      </c>
      <c r="BV17" s="40">
        <v>44265</v>
      </c>
      <c r="BW17" s="37" t="s">
        <v>782</v>
      </c>
      <c r="BX17" s="37"/>
      <c r="BY17" s="37"/>
      <c r="BZ17" s="37"/>
      <c r="CA17" s="37"/>
      <c r="CB17" s="37"/>
      <c r="CC17" s="37"/>
      <c r="CD17" s="37"/>
      <c r="CE17" s="37"/>
      <c r="CF17" s="37">
        <v>1</v>
      </c>
      <c r="CG17" s="40">
        <v>44265</v>
      </c>
      <c r="CH17" s="37" t="s">
        <v>782</v>
      </c>
      <c r="CI17" s="37"/>
      <c r="CJ17" s="37"/>
      <c r="CK17" s="37"/>
      <c r="CL17" s="37"/>
      <c r="CM17" s="37"/>
      <c r="CN17" s="37"/>
      <c r="CO17" s="37"/>
      <c r="CP17" s="37"/>
      <c r="CQ17" s="37">
        <v>1</v>
      </c>
      <c r="CR17" s="37"/>
      <c r="CS17" s="37"/>
      <c r="CT17" s="37"/>
      <c r="CU17" s="37"/>
      <c r="CV17" s="37" t="s">
        <v>597</v>
      </c>
      <c r="CW17" s="37" t="s">
        <v>867</v>
      </c>
      <c r="CX17" s="37" t="s">
        <v>595</v>
      </c>
      <c r="CY17" s="37" t="s">
        <v>597</v>
      </c>
      <c r="CZ17" s="37" t="s">
        <v>868</v>
      </c>
      <c r="DA17" s="37" t="s">
        <v>869</v>
      </c>
      <c r="DB17" s="37" t="s">
        <v>725</v>
      </c>
      <c r="DC17" s="37" t="s">
        <v>725</v>
      </c>
      <c r="DD17" s="37" t="s">
        <v>595</v>
      </c>
      <c r="DE17" s="37" t="s">
        <v>870</v>
      </c>
      <c r="DF17" s="37" t="s">
        <v>872</v>
      </c>
      <c r="DG17" s="37" t="s">
        <v>595</v>
      </c>
      <c r="DH17" s="37" t="s">
        <v>595</v>
      </c>
      <c r="DI17" s="37" t="s">
        <v>595</v>
      </c>
      <c r="DJ17" s="37" t="s">
        <v>597</v>
      </c>
      <c r="DK17" s="37" t="s">
        <v>871</v>
      </c>
    </row>
    <row r="18" spans="1:115" x14ac:dyDescent="0.25">
      <c r="A18" s="37">
        <f t="shared" si="0"/>
        <v>17</v>
      </c>
      <c r="B18" s="37" t="s">
        <v>134</v>
      </c>
      <c r="C18" s="37" t="s">
        <v>133</v>
      </c>
      <c r="D18" s="37" t="s">
        <v>137</v>
      </c>
      <c r="E18" s="37" t="s">
        <v>404</v>
      </c>
      <c r="F18" s="37" t="s">
        <v>92</v>
      </c>
      <c r="G18" s="37">
        <v>1003852184</v>
      </c>
      <c r="H18" s="37">
        <v>17</v>
      </c>
      <c r="I18" s="37">
        <v>3359989</v>
      </c>
      <c r="J18" s="37" t="s">
        <v>728</v>
      </c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</row>
    <row r="19" spans="1:115" x14ac:dyDescent="0.25">
      <c r="A19" s="37">
        <f t="shared" si="0"/>
        <v>18</v>
      </c>
      <c r="B19" s="37" t="s">
        <v>395</v>
      </c>
      <c r="C19" s="37"/>
      <c r="D19" s="37" t="s">
        <v>399</v>
      </c>
      <c r="E19" s="37" t="s">
        <v>150</v>
      </c>
      <c r="F19" s="37" t="s">
        <v>89</v>
      </c>
      <c r="G19" s="37">
        <v>1085719350</v>
      </c>
      <c r="H19" s="37">
        <v>19</v>
      </c>
      <c r="I19" s="37">
        <v>3113780215</v>
      </c>
      <c r="J19" s="37" t="s">
        <v>717</v>
      </c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</row>
    <row r="20" spans="1:115" x14ac:dyDescent="0.25">
      <c r="A20" s="37">
        <f t="shared" si="0"/>
        <v>19</v>
      </c>
      <c r="B20" s="37" t="s">
        <v>396</v>
      </c>
      <c r="C20" s="37"/>
      <c r="D20" s="37" t="s">
        <v>211</v>
      </c>
      <c r="E20" s="37" t="s">
        <v>189</v>
      </c>
      <c r="F20" s="37" t="s">
        <v>89</v>
      </c>
      <c r="G20" s="37">
        <v>1004738583</v>
      </c>
      <c r="H20" s="37">
        <v>19</v>
      </c>
      <c r="I20" s="37">
        <v>3116223174</v>
      </c>
      <c r="J20" s="37" t="s">
        <v>728</v>
      </c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</row>
    <row r="21" spans="1:115" x14ac:dyDescent="0.25">
      <c r="A21" s="37">
        <f t="shared" si="0"/>
        <v>20</v>
      </c>
      <c r="B21" s="37" t="s">
        <v>238</v>
      </c>
      <c r="C21" s="37" t="s">
        <v>403</v>
      </c>
      <c r="D21" s="37" t="s">
        <v>400</v>
      </c>
      <c r="E21" s="37" t="s">
        <v>416</v>
      </c>
      <c r="F21" s="37" t="s">
        <v>90</v>
      </c>
      <c r="G21" s="37" t="s">
        <v>353</v>
      </c>
      <c r="H21" s="37">
        <v>18</v>
      </c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</row>
    <row r="22" spans="1:115" x14ac:dyDescent="0.25">
      <c r="A22" s="37">
        <f t="shared" si="0"/>
        <v>21</v>
      </c>
      <c r="B22" s="37" t="s">
        <v>310</v>
      </c>
      <c r="C22" s="37" t="s">
        <v>417</v>
      </c>
      <c r="D22" s="37" t="s">
        <v>106</v>
      </c>
      <c r="E22" s="37" t="s">
        <v>327</v>
      </c>
      <c r="F22" s="37" t="s">
        <v>89</v>
      </c>
      <c r="G22" s="37">
        <v>1004669274</v>
      </c>
      <c r="H22" s="37">
        <v>18</v>
      </c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</row>
    <row r="23" spans="1:115" x14ac:dyDescent="0.25">
      <c r="A23" s="37">
        <f t="shared" si="0"/>
        <v>22</v>
      </c>
      <c r="B23" s="37" t="s">
        <v>252</v>
      </c>
      <c r="C23" s="37" t="s">
        <v>133</v>
      </c>
      <c r="D23" s="37" t="s">
        <v>147</v>
      </c>
      <c r="E23" s="37" t="s">
        <v>418</v>
      </c>
      <c r="F23" s="37" t="s">
        <v>89</v>
      </c>
      <c r="G23" s="37">
        <v>1004667415</v>
      </c>
      <c r="H23" s="37">
        <v>20</v>
      </c>
      <c r="I23" s="37">
        <v>3409859</v>
      </c>
      <c r="J23" s="37" t="s">
        <v>717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</row>
    <row r="24" spans="1:115" x14ac:dyDescent="0.25">
      <c r="A24" s="37">
        <f t="shared" si="0"/>
        <v>23</v>
      </c>
      <c r="B24" s="37" t="s">
        <v>405</v>
      </c>
      <c r="C24" s="37" t="s">
        <v>407</v>
      </c>
      <c r="D24" s="37" t="s">
        <v>398</v>
      </c>
      <c r="E24" s="37" t="s">
        <v>105</v>
      </c>
      <c r="F24" s="37" t="s">
        <v>89</v>
      </c>
      <c r="G24" s="37">
        <v>1007212190</v>
      </c>
      <c r="H24" s="37">
        <v>20</v>
      </c>
      <c r="I24" s="37">
        <v>0</v>
      </c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</row>
    <row r="25" spans="1:115" ht="150" x14ac:dyDescent="0.25">
      <c r="A25" s="37">
        <f t="shared" si="0"/>
        <v>24</v>
      </c>
      <c r="B25" s="37" t="s">
        <v>104</v>
      </c>
      <c r="C25" s="37"/>
      <c r="D25" s="37" t="s">
        <v>152</v>
      </c>
      <c r="E25" s="37" t="s">
        <v>308</v>
      </c>
      <c r="F25" s="37" t="s">
        <v>89</v>
      </c>
      <c r="G25" s="37">
        <v>1006315122</v>
      </c>
      <c r="H25" s="37">
        <v>20</v>
      </c>
      <c r="I25" s="37">
        <v>3135374160</v>
      </c>
      <c r="J25" s="37" t="s">
        <v>807</v>
      </c>
      <c r="K25" s="39" t="s">
        <v>806</v>
      </c>
      <c r="L25" s="39" t="s">
        <v>800</v>
      </c>
      <c r="M25" s="37" t="s">
        <v>808</v>
      </c>
      <c r="N25" s="37" t="s">
        <v>731</v>
      </c>
      <c r="O25" s="37" t="s">
        <v>730</v>
      </c>
      <c r="P25" s="37" t="s">
        <v>809</v>
      </c>
      <c r="Q25" s="37" t="s">
        <v>810</v>
      </c>
      <c r="R25" s="37"/>
      <c r="S25" s="37" t="s">
        <v>804</v>
      </c>
      <c r="T25" s="37" t="s">
        <v>811</v>
      </c>
      <c r="U25" s="37" t="s">
        <v>725</v>
      </c>
      <c r="V25" s="39" t="s">
        <v>812</v>
      </c>
      <c r="W25" s="40">
        <v>44171</v>
      </c>
      <c r="X25" s="40">
        <v>44448</v>
      </c>
      <c r="Y25" s="40">
        <v>44271</v>
      </c>
      <c r="Z25" s="37">
        <v>3</v>
      </c>
      <c r="AA25" s="37">
        <v>2</v>
      </c>
      <c r="AB25" s="37">
        <v>1</v>
      </c>
      <c r="AC25" s="37">
        <v>0</v>
      </c>
      <c r="AD25" s="37">
        <v>0</v>
      </c>
      <c r="AE25" s="37">
        <v>0</v>
      </c>
      <c r="AF25" s="37">
        <v>1</v>
      </c>
      <c r="AG25" s="37" t="s">
        <v>597</v>
      </c>
      <c r="AH25" s="37" t="s">
        <v>597</v>
      </c>
      <c r="AI25" s="37" t="s">
        <v>725</v>
      </c>
      <c r="AJ25" s="39" t="s">
        <v>813</v>
      </c>
      <c r="AK25" s="37" t="s">
        <v>814</v>
      </c>
      <c r="AL25" s="39" t="s">
        <v>815</v>
      </c>
      <c r="AM25" s="37" t="s">
        <v>816</v>
      </c>
      <c r="AN25" s="37"/>
      <c r="AO25" s="39" t="s">
        <v>817</v>
      </c>
      <c r="AP25" s="39" t="s">
        <v>818</v>
      </c>
      <c r="AQ25" s="41">
        <v>44330</v>
      </c>
      <c r="AR25" s="37" t="s">
        <v>742</v>
      </c>
      <c r="AS25" s="37"/>
      <c r="AT25" s="37"/>
      <c r="AU25" s="37"/>
      <c r="AV25" s="37"/>
      <c r="AW25" s="40">
        <v>44266</v>
      </c>
      <c r="AX25" s="37" t="s">
        <v>744</v>
      </c>
      <c r="AY25" s="40">
        <v>44309</v>
      </c>
      <c r="AZ25" s="39" t="s">
        <v>819</v>
      </c>
      <c r="BA25" s="37"/>
      <c r="BB25" s="37"/>
      <c r="BC25" s="40">
        <v>44266</v>
      </c>
      <c r="BD25" s="39" t="s">
        <v>820</v>
      </c>
      <c r="BE25" s="40">
        <v>44349</v>
      </c>
      <c r="BF25" s="39" t="s">
        <v>821</v>
      </c>
      <c r="BG25" s="37"/>
      <c r="BH25" s="40">
        <v>44266</v>
      </c>
      <c r="BI25" s="39" t="s">
        <v>823</v>
      </c>
      <c r="BJ25" s="37"/>
      <c r="BK25" s="37"/>
      <c r="BL25" s="40">
        <v>44266</v>
      </c>
      <c r="BM25" s="39" t="s">
        <v>822</v>
      </c>
      <c r="BN25" s="37"/>
      <c r="BO25" s="37"/>
      <c r="BP25" s="40">
        <v>44266</v>
      </c>
      <c r="BQ25" s="37" t="s">
        <v>782</v>
      </c>
      <c r="BR25" s="37"/>
      <c r="BS25" s="37"/>
      <c r="BT25" s="37"/>
      <c r="BU25" s="39" t="s">
        <v>824</v>
      </c>
      <c r="BV25" s="39" t="s">
        <v>825</v>
      </c>
      <c r="BW25" s="37"/>
      <c r="BX25" s="40">
        <v>44266</v>
      </c>
      <c r="BY25" s="37" t="s">
        <v>744</v>
      </c>
      <c r="BZ25" s="37"/>
      <c r="CA25" s="37"/>
      <c r="CB25" s="37"/>
      <c r="CC25" s="37"/>
      <c r="CD25" s="37"/>
      <c r="CE25" s="37"/>
      <c r="CF25" s="37">
        <v>2</v>
      </c>
      <c r="CG25" s="40">
        <v>44266</v>
      </c>
      <c r="CH25" s="37" t="s">
        <v>744</v>
      </c>
      <c r="CI25" s="37"/>
      <c r="CJ25" s="37"/>
      <c r="CK25" s="37"/>
      <c r="CL25" s="37"/>
      <c r="CM25" s="37"/>
      <c r="CN25" s="37"/>
      <c r="CO25" s="37"/>
      <c r="CP25" s="37"/>
      <c r="CQ25" s="37">
        <v>1</v>
      </c>
      <c r="CR25" s="37"/>
      <c r="CS25" s="37"/>
      <c r="CT25" s="37"/>
      <c r="CU25" s="37"/>
      <c r="CV25" s="37" t="s">
        <v>725</v>
      </c>
      <c r="CW25" s="37" t="s">
        <v>595</v>
      </c>
      <c r="CX25" s="39" t="s">
        <v>826</v>
      </c>
      <c r="CY25" s="37" t="s">
        <v>597</v>
      </c>
      <c r="CZ25" s="39" t="s">
        <v>827</v>
      </c>
      <c r="DA25" s="39" t="s">
        <v>828</v>
      </c>
      <c r="DB25" s="39" t="s">
        <v>829</v>
      </c>
      <c r="DC25" s="37" t="s">
        <v>597</v>
      </c>
      <c r="DD25" s="39" t="s">
        <v>830</v>
      </c>
      <c r="DE25" s="39" t="s">
        <v>831</v>
      </c>
      <c r="DF25" s="39" t="s">
        <v>832</v>
      </c>
      <c r="DG25" s="37" t="s">
        <v>595</v>
      </c>
      <c r="DH25" s="37" t="s">
        <v>595</v>
      </c>
      <c r="DI25" s="37" t="s">
        <v>595</v>
      </c>
      <c r="DJ25" s="37" t="s">
        <v>597</v>
      </c>
      <c r="DK25" s="39" t="s">
        <v>833</v>
      </c>
    </row>
    <row r="26" spans="1:115" x14ac:dyDescent="0.25">
      <c r="A26" s="37">
        <f t="shared" si="0"/>
        <v>25</v>
      </c>
      <c r="B26" s="37" t="s">
        <v>408</v>
      </c>
      <c r="C26" s="37"/>
      <c r="D26" s="37" t="s">
        <v>413</v>
      </c>
      <c r="E26" s="37" t="s">
        <v>165</v>
      </c>
      <c r="F26" s="37" t="s">
        <v>89</v>
      </c>
      <c r="G26" s="37">
        <v>1193535261</v>
      </c>
      <c r="H26" s="37">
        <v>20</v>
      </c>
      <c r="I26" s="37">
        <v>3147160090</v>
      </c>
      <c r="J26" s="37" t="s">
        <v>728</v>
      </c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</row>
    <row r="27" spans="1:115" x14ac:dyDescent="0.25">
      <c r="A27" s="37">
        <f t="shared" si="0"/>
        <v>26</v>
      </c>
      <c r="B27" s="37" t="s">
        <v>277</v>
      </c>
      <c r="C27" s="37" t="s">
        <v>409</v>
      </c>
      <c r="D27" s="37" t="s">
        <v>414</v>
      </c>
      <c r="E27" s="37" t="s">
        <v>345</v>
      </c>
      <c r="F27" s="37" t="s">
        <v>92</v>
      </c>
      <c r="G27" s="37">
        <v>1089097229</v>
      </c>
      <c r="H27" s="37">
        <v>16</v>
      </c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</row>
    <row r="28" spans="1:115" ht="30" x14ac:dyDescent="0.25">
      <c r="A28" s="37">
        <f t="shared" si="0"/>
        <v>27</v>
      </c>
      <c r="B28" s="37" t="s">
        <v>331</v>
      </c>
      <c r="C28" s="37" t="s">
        <v>410</v>
      </c>
      <c r="D28" s="37" t="s">
        <v>184</v>
      </c>
      <c r="E28" s="37" t="s">
        <v>382</v>
      </c>
      <c r="F28" s="37" t="s">
        <v>92</v>
      </c>
      <c r="G28" s="37">
        <v>1087985770</v>
      </c>
      <c r="H28" s="37">
        <v>16</v>
      </c>
      <c r="I28" s="37">
        <v>3359989</v>
      </c>
      <c r="J28" s="39" t="s">
        <v>834</v>
      </c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</row>
    <row r="29" spans="1:115" x14ac:dyDescent="0.25">
      <c r="A29" s="37">
        <f t="shared" si="0"/>
        <v>28</v>
      </c>
      <c r="B29" s="37" t="s">
        <v>128</v>
      </c>
      <c r="C29" s="37" t="s">
        <v>411</v>
      </c>
      <c r="D29" s="37" t="s">
        <v>306</v>
      </c>
      <c r="E29" s="37" t="s">
        <v>420</v>
      </c>
      <c r="F29" s="37" t="s">
        <v>90</v>
      </c>
      <c r="G29" s="37" t="s">
        <v>354</v>
      </c>
      <c r="H29" s="37">
        <v>20</v>
      </c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</row>
    <row r="30" spans="1:115" x14ac:dyDescent="0.25">
      <c r="A30" s="37">
        <f t="shared" si="0"/>
        <v>29</v>
      </c>
      <c r="B30" s="37" t="s">
        <v>406</v>
      </c>
      <c r="C30" s="37" t="s">
        <v>412</v>
      </c>
      <c r="D30" s="37" t="s">
        <v>415</v>
      </c>
      <c r="E30" s="37" t="s">
        <v>183</v>
      </c>
      <c r="F30" s="37" t="s">
        <v>90</v>
      </c>
      <c r="G30" s="37" t="s">
        <v>355</v>
      </c>
      <c r="H30" s="37">
        <v>18</v>
      </c>
      <c r="I30" s="37">
        <v>0</v>
      </c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</row>
    <row r="31" spans="1:115" x14ac:dyDescent="0.25">
      <c r="A31" s="37">
        <f t="shared" si="0"/>
        <v>30</v>
      </c>
      <c r="B31" s="37" t="s">
        <v>143</v>
      </c>
      <c r="C31" s="37" t="s">
        <v>164</v>
      </c>
      <c r="D31" s="37" t="s">
        <v>327</v>
      </c>
      <c r="E31" s="37" t="s">
        <v>344</v>
      </c>
      <c r="F31" s="37" t="s">
        <v>92</v>
      </c>
      <c r="G31" s="37">
        <v>1021803880</v>
      </c>
      <c r="H31" s="37">
        <v>16</v>
      </c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</row>
    <row r="32" spans="1:115" x14ac:dyDescent="0.25">
      <c r="A32" s="37">
        <f t="shared" si="0"/>
        <v>31</v>
      </c>
      <c r="B32" s="37" t="s">
        <v>421</v>
      </c>
      <c r="C32" s="37" t="s">
        <v>386</v>
      </c>
      <c r="D32" s="37" t="s">
        <v>253</v>
      </c>
      <c r="E32" s="37" t="s">
        <v>431</v>
      </c>
      <c r="F32" s="37" t="s">
        <v>269</v>
      </c>
      <c r="G32" s="37" t="s">
        <v>356</v>
      </c>
      <c r="H32" s="37">
        <v>16</v>
      </c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</row>
    <row r="33" spans="1:115" x14ac:dyDescent="0.25">
      <c r="A33" s="37">
        <f t="shared" si="0"/>
        <v>32</v>
      </c>
      <c r="B33" s="37" t="s">
        <v>295</v>
      </c>
      <c r="C33" s="37"/>
      <c r="D33" s="37" t="s">
        <v>115</v>
      </c>
      <c r="E33" s="37" t="s">
        <v>226</v>
      </c>
      <c r="F33" s="37" t="s">
        <v>89</v>
      </c>
      <c r="G33" s="37">
        <v>1004738520</v>
      </c>
      <c r="H33" s="37">
        <v>19</v>
      </c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</row>
    <row r="34" spans="1:115" x14ac:dyDescent="0.25">
      <c r="A34" s="37">
        <f t="shared" si="0"/>
        <v>33</v>
      </c>
      <c r="B34" s="37" t="s">
        <v>422</v>
      </c>
      <c r="C34" s="37" t="s">
        <v>426</v>
      </c>
      <c r="D34" s="37" t="s">
        <v>429</v>
      </c>
      <c r="E34" s="37" t="s">
        <v>432</v>
      </c>
      <c r="F34" s="37" t="s">
        <v>90</v>
      </c>
      <c r="G34" s="37" t="s">
        <v>357</v>
      </c>
      <c r="H34" s="37">
        <v>20</v>
      </c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</row>
    <row r="35" spans="1:115" x14ac:dyDescent="0.25">
      <c r="A35" s="37">
        <f t="shared" si="0"/>
        <v>34</v>
      </c>
      <c r="B35" s="37" t="s">
        <v>423</v>
      </c>
      <c r="C35" s="37" t="s">
        <v>312</v>
      </c>
      <c r="D35" s="37" t="s">
        <v>429</v>
      </c>
      <c r="E35" s="37" t="s">
        <v>326</v>
      </c>
      <c r="F35" s="37" t="s">
        <v>92</v>
      </c>
      <c r="G35" s="37">
        <v>1089380667</v>
      </c>
      <c r="H35" s="37">
        <v>15</v>
      </c>
      <c r="I35" s="37">
        <v>3148173748</v>
      </c>
      <c r="J35" s="37" t="s">
        <v>728</v>
      </c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</row>
    <row r="36" spans="1:115" x14ac:dyDescent="0.25">
      <c r="A36" s="37">
        <f t="shared" si="0"/>
        <v>35</v>
      </c>
      <c r="B36" s="37" t="s">
        <v>427</v>
      </c>
      <c r="C36" s="37"/>
      <c r="D36" s="37" t="s">
        <v>232</v>
      </c>
      <c r="E36" s="37" t="s">
        <v>424</v>
      </c>
      <c r="F36" s="37" t="s">
        <v>92</v>
      </c>
      <c r="G36" s="37">
        <v>1085716658</v>
      </c>
      <c r="H36" s="37">
        <v>16</v>
      </c>
      <c r="I36" s="37">
        <v>3373432</v>
      </c>
      <c r="J36" s="39" t="s">
        <v>761</v>
      </c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</row>
    <row r="37" spans="1:115" x14ac:dyDescent="0.25">
      <c r="A37" s="37">
        <f t="shared" si="0"/>
        <v>36</v>
      </c>
      <c r="B37" s="37" t="s">
        <v>425</v>
      </c>
      <c r="C37" s="37" t="s">
        <v>428</v>
      </c>
      <c r="D37" s="37" t="s">
        <v>430</v>
      </c>
      <c r="E37" s="37" t="s">
        <v>366</v>
      </c>
      <c r="F37" s="37" t="s">
        <v>90</v>
      </c>
      <c r="G37" s="37" t="s">
        <v>358</v>
      </c>
      <c r="H37" s="37">
        <v>19</v>
      </c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</row>
    <row r="38" spans="1:115" ht="90" x14ac:dyDescent="0.25">
      <c r="A38" s="37">
        <f t="shared" si="0"/>
        <v>37</v>
      </c>
      <c r="B38" s="37" t="s">
        <v>433</v>
      </c>
      <c r="C38" s="37"/>
      <c r="D38" s="37" t="s">
        <v>436</v>
      </c>
      <c r="E38" s="37" t="s">
        <v>106</v>
      </c>
      <c r="F38" s="37" t="s">
        <v>89</v>
      </c>
      <c r="G38" s="37">
        <v>1004671790</v>
      </c>
      <c r="H38" s="37">
        <v>20</v>
      </c>
      <c r="I38" s="37">
        <v>3115947030</v>
      </c>
      <c r="J38" s="37" t="s">
        <v>807</v>
      </c>
      <c r="K38" s="39" t="s">
        <v>835</v>
      </c>
      <c r="L38" s="39" t="s">
        <v>836</v>
      </c>
      <c r="M38" s="39" t="s">
        <v>837</v>
      </c>
      <c r="N38" s="37" t="s">
        <v>731</v>
      </c>
      <c r="O38" s="37" t="s">
        <v>730</v>
      </c>
      <c r="P38" s="37" t="s">
        <v>838</v>
      </c>
      <c r="Q38" s="37" t="s">
        <v>803</v>
      </c>
      <c r="R38" s="37"/>
      <c r="S38" s="37" t="s">
        <v>839</v>
      </c>
      <c r="T38" s="37" t="s">
        <v>840</v>
      </c>
      <c r="U38" s="37" t="s">
        <v>725</v>
      </c>
      <c r="V38" s="39" t="s">
        <v>841</v>
      </c>
      <c r="W38" s="40">
        <v>44221</v>
      </c>
      <c r="X38" s="40">
        <v>44513</v>
      </c>
      <c r="Y38" s="40">
        <v>44291</v>
      </c>
      <c r="Z38" s="37">
        <v>3</v>
      </c>
      <c r="AA38" s="37">
        <v>1</v>
      </c>
      <c r="AB38" s="37">
        <v>0</v>
      </c>
      <c r="AC38" s="37">
        <v>0</v>
      </c>
      <c r="AD38" s="37">
        <v>0</v>
      </c>
      <c r="AE38" s="37">
        <v>0</v>
      </c>
      <c r="AF38" s="37">
        <v>0</v>
      </c>
      <c r="AG38" s="37" t="s">
        <v>597</v>
      </c>
      <c r="AH38" s="37" t="s">
        <v>597</v>
      </c>
      <c r="AI38" s="37" t="s">
        <v>597</v>
      </c>
      <c r="AJ38" s="37" t="s">
        <v>595</v>
      </c>
      <c r="AK38" s="37" t="s">
        <v>842</v>
      </c>
      <c r="AL38" s="37" t="s">
        <v>595</v>
      </c>
      <c r="AM38" s="37" t="s">
        <v>816</v>
      </c>
      <c r="AN38" s="37"/>
      <c r="AO38" s="39" t="s">
        <v>844</v>
      </c>
      <c r="AP38" s="37" t="s">
        <v>845</v>
      </c>
      <c r="AQ38" s="40">
        <v>44334</v>
      </c>
      <c r="AR38" s="39" t="s">
        <v>843</v>
      </c>
      <c r="AS38" s="37"/>
      <c r="AT38" s="37"/>
      <c r="AU38" s="37"/>
      <c r="AV38" s="37"/>
      <c r="AW38" s="40">
        <v>44310</v>
      </c>
      <c r="AX38" s="37" t="s">
        <v>782</v>
      </c>
      <c r="AY38" s="40">
        <v>44281</v>
      </c>
      <c r="AZ38" s="39" t="s">
        <v>846</v>
      </c>
      <c r="BA38" s="37"/>
      <c r="BB38" s="37"/>
      <c r="BC38" s="40">
        <v>44281</v>
      </c>
      <c r="BD38" s="37" t="s">
        <v>847</v>
      </c>
      <c r="BE38" s="37"/>
      <c r="BF38" s="37"/>
      <c r="BG38" s="37"/>
      <c r="BH38" s="40">
        <v>44312</v>
      </c>
      <c r="BI38" s="39" t="s">
        <v>848</v>
      </c>
      <c r="BJ38" s="37"/>
      <c r="BK38" s="37"/>
      <c r="BL38" s="40">
        <v>44312</v>
      </c>
      <c r="BM38" s="39" t="s">
        <v>849</v>
      </c>
      <c r="BN38" s="40">
        <v>44312</v>
      </c>
      <c r="BO38" s="39" t="s">
        <v>850</v>
      </c>
      <c r="BP38" s="40">
        <v>44281</v>
      </c>
      <c r="BQ38" s="37" t="s">
        <v>744</v>
      </c>
      <c r="BR38" s="37"/>
      <c r="BS38" s="37"/>
      <c r="BT38" s="40">
        <v>44309</v>
      </c>
      <c r="BU38" s="40">
        <v>44281</v>
      </c>
      <c r="BV38" s="40">
        <v>44281</v>
      </c>
      <c r="BW38" s="37" t="s">
        <v>851</v>
      </c>
      <c r="BX38" s="37"/>
      <c r="BY38" s="37"/>
      <c r="BZ38" s="37"/>
      <c r="CA38" s="37"/>
      <c r="CB38" s="37"/>
      <c r="CC38" s="37"/>
      <c r="CD38" s="37"/>
      <c r="CE38" s="37"/>
      <c r="CF38" s="37">
        <v>1</v>
      </c>
      <c r="CG38" s="40">
        <v>44281</v>
      </c>
      <c r="CH38" s="37" t="s">
        <v>744</v>
      </c>
      <c r="CI38" s="37"/>
      <c r="CJ38" s="37"/>
      <c r="CK38" s="37"/>
      <c r="CL38" s="37"/>
      <c r="CM38" s="37"/>
      <c r="CN38" s="37"/>
      <c r="CO38" s="37"/>
      <c r="CP38" s="37"/>
      <c r="CQ38" s="37">
        <v>1</v>
      </c>
      <c r="CR38" s="37"/>
      <c r="CS38" s="37"/>
      <c r="CT38" s="37"/>
      <c r="CU38" s="37"/>
      <c r="CV38" s="39" t="s">
        <v>852</v>
      </c>
      <c r="CW38" s="37" t="s">
        <v>595</v>
      </c>
      <c r="CX38" s="39" t="s">
        <v>853</v>
      </c>
      <c r="CY38" s="37" t="s">
        <v>597</v>
      </c>
      <c r="CZ38" s="39" t="s">
        <v>854</v>
      </c>
      <c r="DA38" s="37" t="s">
        <v>597</v>
      </c>
      <c r="DB38" s="37" t="s">
        <v>725</v>
      </c>
      <c r="DC38" s="37" t="s">
        <v>725</v>
      </c>
      <c r="DD38" s="37" t="s">
        <v>725</v>
      </c>
      <c r="DE38" s="39" t="s">
        <v>856</v>
      </c>
      <c r="DF38" s="37" t="s">
        <v>855</v>
      </c>
      <c r="DG38" s="37" t="s">
        <v>857</v>
      </c>
      <c r="DH38" s="37" t="s">
        <v>595</v>
      </c>
      <c r="DI38" s="37" t="s">
        <v>595</v>
      </c>
      <c r="DJ38" s="37" t="s">
        <v>597</v>
      </c>
      <c r="DK38" s="39" t="s">
        <v>858</v>
      </c>
    </row>
    <row r="39" spans="1:115" x14ac:dyDescent="0.25">
      <c r="A39" s="37">
        <f t="shared" si="0"/>
        <v>38</v>
      </c>
      <c r="B39" s="37" t="s">
        <v>434</v>
      </c>
      <c r="C39" s="37"/>
      <c r="D39" s="37" t="s">
        <v>437</v>
      </c>
      <c r="E39" s="37" t="s">
        <v>224</v>
      </c>
      <c r="F39" s="37" t="s">
        <v>92</v>
      </c>
      <c r="G39" s="37">
        <v>1057330181</v>
      </c>
      <c r="H39" s="37">
        <v>16</v>
      </c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</row>
    <row r="40" spans="1:115" x14ac:dyDescent="0.25">
      <c r="A40" s="37">
        <f t="shared" si="0"/>
        <v>39</v>
      </c>
      <c r="B40" s="37" t="s">
        <v>439</v>
      </c>
      <c r="C40" s="37" t="s">
        <v>435</v>
      </c>
      <c r="D40" s="37" t="s">
        <v>165</v>
      </c>
      <c r="E40" s="37" t="s">
        <v>440</v>
      </c>
      <c r="F40" s="37" t="s">
        <v>90</v>
      </c>
      <c r="G40" s="37" t="s">
        <v>359</v>
      </c>
      <c r="H40" s="37">
        <v>18</v>
      </c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</row>
    <row r="41" spans="1:115" x14ac:dyDescent="0.25">
      <c r="A41" s="37">
        <f t="shared" si="0"/>
        <v>40</v>
      </c>
      <c r="B41" s="37" t="s">
        <v>441</v>
      </c>
      <c r="C41" s="37" t="s">
        <v>161</v>
      </c>
      <c r="D41" s="37" t="s">
        <v>438</v>
      </c>
      <c r="E41" s="37" t="s">
        <v>442</v>
      </c>
      <c r="F41" s="37" t="s">
        <v>90</v>
      </c>
      <c r="G41" s="37" t="s">
        <v>360</v>
      </c>
      <c r="H41" s="37">
        <v>18</v>
      </c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</row>
    <row r="42" spans="1:115" ht="165" x14ac:dyDescent="0.25">
      <c r="A42" s="37">
        <f t="shared" si="0"/>
        <v>41</v>
      </c>
      <c r="B42" s="44" t="s">
        <v>443</v>
      </c>
      <c r="C42" s="37"/>
      <c r="D42" s="37" t="s">
        <v>429</v>
      </c>
      <c r="E42" s="37" t="s">
        <v>444</v>
      </c>
      <c r="F42" s="37" t="s">
        <v>92</v>
      </c>
      <c r="G42" s="37">
        <v>1088825043</v>
      </c>
      <c r="H42" s="37">
        <v>16</v>
      </c>
      <c r="I42" s="39" t="s">
        <v>894</v>
      </c>
      <c r="J42" s="39" t="s">
        <v>895</v>
      </c>
      <c r="K42" s="39" t="s">
        <v>983</v>
      </c>
      <c r="L42" s="39" t="s">
        <v>984</v>
      </c>
      <c r="M42" s="39" t="s">
        <v>985</v>
      </c>
      <c r="N42" s="37" t="s">
        <v>731</v>
      </c>
      <c r="O42" s="37" t="s">
        <v>766</v>
      </c>
      <c r="P42" s="37" t="s">
        <v>986</v>
      </c>
      <c r="Q42" s="37" t="s">
        <v>987</v>
      </c>
      <c r="R42" s="37"/>
      <c r="S42" s="37" t="s">
        <v>905</v>
      </c>
      <c r="T42" s="37" t="s">
        <v>824</v>
      </c>
      <c r="U42" s="37" t="s">
        <v>725</v>
      </c>
      <c r="V42" s="39" t="s">
        <v>880</v>
      </c>
      <c r="W42" s="40">
        <v>44195</v>
      </c>
      <c r="X42" s="40">
        <v>44501</v>
      </c>
      <c r="Y42" s="40">
        <v>44278</v>
      </c>
      <c r="Z42" s="37">
        <v>2</v>
      </c>
      <c r="AA42" s="37">
        <v>1</v>
      </c>
      <c r="AB42" s="37">
        <v>0</v>
      </c>
      <c r="AC42" s="37">
        <v>0</v>
      </c>
      <c r="AD42" s="37">
        <v>0</v>
      </c>
      <c r="AE42" s="37">
        <v>0</v>
      </c>
      <c r="AF42" s="37">
        <v>0</v>
      </c>
      <c r="AG42" s="37" t="s">
        <v>597</v>
      </c>
      <c r="AH42" s="37" t="s">
        <v>597</v>
      </c>
      <c r="AI42" s="37" t="s">
        <v>597</v>
      </c>
      <c r="AJ42" s="39" t="s">
        <v>988</v>
      </c>
      <c r="AK42" s="37" t="s">
        <v>950</v>
      </c>
      <c r="AL42" s="39" t="s">
        <v>989</v>
      </c>
      <c r="AM42" s="37" t="s">
        <v>816</v>
      </c>
      <c r="AN42" s="37"/>
      <c r="AO42" s="37" t="s">
        <v>990</v>
      </c>
      <c r="AP42" s="39" t="s">
        <v>991</v>
      </c>
      <c r="AQ42" s="40">
        <v>44329</v>
      </c>
      <c r="AR42" s="39" t="s">
        <v>992</v>
      </c>
      <c r="AS42" s="37"/>
      <c r="AT42" s="37"/>
      <c r="AU42" s="37"/>
      <c r="AV42" s="37"/>
      <c r="AW42" s="41">
        <v>44274</v>
      </c>
      <c r="AX42" s="37" t="s">
        <v>782</v>
      </c>
      <c r="AY42" s="37"/>
      <c r="AZ42" s="37"/>
      <c r="BA42" s="37"/>
      <c r="BB42" s="37"/>
      <c r="BC42" s="41">
        <v>372992</v>
      </c>
      <c r="BD42" s="39" t="s">
        <v>999</v>
      </c>
      <c r="BE42" s="37"/>
      <c r="BF42" s="37"/>
      <c r="BG42" s="37"/>
      <c r="BH42" s="40">
        <v>44274</v>
      </c>
      <c r="BI42" s="39" t="s">
        <v>997</v>
      </c>
      <c r="BJ42" s="40"/>
      <c r="BK42" s="39"/>
      <c r="BL42" s="40">
        <v>44274</v>
      </c>
      <c r="BM42" s="39" t="s">
        <v>998</v>
      </c>
      <c r="BN42" s="37"/>
      <c r="BO42" s="37"/>
      <c r="BP42" s="40">
        <v>44274</v>
      </c>
      <c r="BQ42" s="37" t="s">
        <v>782</v>
      </c>
      <c r="BR42" s="37"/>
      <c r="BS42" s="37"/>
      <c r="BT42" s="37"/>
      <c r="BU42" s="39" t="s">
        <v>994</v>
      </c>
      <c r="BV42" s="39" t="s">
        <v>993</v>
      </c>
      <c r="BW42" s="37" t="s">
        <v>782</v>
      </c>
      <c r="BX42" s="39" t="s">
        <v>993</v>
      </c>
      <c r="BY42" s="37" t="s">
        <v>782</v>
      </c>
      <c r="BZ42" s="37"/>
      <c r="CA42" s="37"/>
      <c r="CB42" s="37"/>
      <c r="CC42" s="37"/>
      <c r="CD42" s="37"/>
      <c r="CE42" s="37"/>
      <c r="CF42" s="37">
        <v>2</v>
      </c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 t="s">
        <v>597</v>
      </c>
      <c r="CW42" s="39" t="s">
        <v>867</v>
      </c>
      <c r="CX42" s="37" t="s">
        <v>595</v>
      </c>
      <c r="CY42" s="37" t="s">
        <v>597</v>
      </c>
      <c r="CZ42" s="39" t="s">
        <v>995</v>
      </c>
      <c r="DA42" s="39" t="s">
        <v>959</v>
      </c>
      <c r="DB42" s="37" t="s">
        <v>725</v>
      </c>
      <c r="DC42" s="37" t="s">
        <v>725</v>
      </c>
      <c r="DD42" s="37" t="s">
        <v>595</v>
      </c>
      <c r="DE42" s="39" t="s">
        <v>996</v>
      </c>
      <c r="DF42" s="37" t="s">
        <v>1000</v>
      </c>
      <c r="DG42" s="37" t="s">
        <v>595</v>
      </c>
      <c r="DH42" s="37" t="s">
        <v>595</v>
      </c>
      <c r="DI42" s="37" t="s">
        <v>595</v>
      </c>
      <c r="DJ42" s="37" t="s">
        <v>597</v>
      </c>
      <c r="DK42" s="37" t="s">
        <v>1001</v>
      </c>
    </row>
    <row r="43" spans="1:115" x14ac:dyDescent="0.25">
      <c r="A43" s="37">
        <f t="shared" si="0"/>
        <v>42</v>
      </c>
      <c r="B43" s="37" t="s">
        <v>104</v>
      </c>
      <c r="C43" s="37"/>
      <c r="D43" s="37" t="s">
        <v>445</v>
      </c>
      <c r="E43" s="37" t="s">
        <v>165</v>
      </c>
      <c r="F43" s="37" t="s">
        <v>89</v>
      </c>
      <c r="G43" s="37">
        <v>1004739052</v>
      </c>
      <c r="H43" s="37">
        <v>20</v>
      </c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</row>
    <row r="44" spans="1:115" x14ac:dyDescent="0.25">
      <c r="A44" s="37">
        <f t="shared" si="0"/>
        <v>43</v>
      </c>
      <c r="B44" s="37" t="s">
        <v>446</v>
      </c>
      <c r="C44" s="37" t="s">
        <v>447</v>
      </c>
      <c r="D44" s="37" t="s">
        <v>448</v>
      </c>
      <c r="E44" s="37" t="s">
        <v>449</v>
      </c>
      <c r="F44" s="37" t="s">
        <v>92</v>
      </c>
      <c r="G44" s="37">
        <v>1089601405</v>
      </c>
      <c r="H44" s="37">
        <v>14</v>
      </c>
      <c r="I44" s="37">
        <v>3168751731</v>
      </c>
      <c r="J44" s="37" t="s">
        <v>717</v>
      </c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</row>
    <row r="45" spans="1:115" x14ac:dyDescent="0.25">
      <c r="A45" s="37">
        <f t="shared" si="0"/>
        <v>44</v>
      </c>
      <c r="B45" s="37" t="s">
        <v>450</v>
      </c>
      <c r="C45" s="37" t="s">
        <v>408</v>
      </c>
      <c r="D45" s="37" t="s">
        <v>451</v>
      </c>
      <c r="E45" s="37" t="s">
        <v>452</v>
      </c>
      <c r="F45" s="37" t="s">
        <v>89</v>
      </c>
      <c r="G45" s="37">
        <v>1004300609</v>
      </c>
      <c r="H45" s="37">
        <v>20</v>
      </c>
      <c r="I45" s="37">
        <v>0</v>
      </c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</row>
    <row r="46" spans="1:115" x14ac:dyDescent="0.25">
      <c r="A46" s="37">
        <f t="shared" si="0"/>
        <v>45</v>
      </c>
      <c r="B46" s="37" t="s">
        <v>453</v>
      </c>
      <c r="C46" s="37" t="s">
        <v>428</v>
      </c>
      <c r="D46" s="37" t="s">
        <v>430</v>
      </c>
      <c r="E46" s="37" t="s">
        <v>186</v>
      </c>
      <c r="F46" s="37" t="s">
        <v>90</v>
      </c>
      <c r="G46" s="37" t="s">
        <v>358</v>
      </c>
      <c r="H46" s="37">
        <v>19</v>
      </c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</row>
    <row r="47" spans="1:115" x14ac:dyDescent="0.25">
      <c r="A47" s="37">
        <f>SUM(A46+1)</f>
        <v>46</v>
      </c>
      <c r="B47" s="37" t="s">
        <v>239</v>
      </c>
      <c r="C47" s="37"/>
      <c r="D47" s="37" t="s">
        <v>461</v>
      </c>
      <c r="E47" s="37" t="s">
        <v>467</v>
      </c>
      <c r="F47" s="37" t="s">
        <v>89</v>
      </c>
      <c r="G47" s="37">
        <v>1006209532</v>
      </c>
      <c r="H47" s="37">
        <v>20</v>
      </c>
      <c r="I47" s="37">
        <v>3108416670</v>
      </c>
      <c r="J47" s="37" t="s">
        <v>761</v>
      </c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</row>
    <row r="48" spans="1:115" x14ac:dyDescent="0.25">
      <c r="A48" s="37">
        <f t="shared" si="0"/>
        <v>47</v>
      </c>
      <c r="B48" s="37" t="s">
        <v>468</v>
      </c>
      <c r="C48" s="37" t="s">
        <v>133</v>
      </c>
      <c r="D48" s="37" t="s">
        <v>451</v>
      </c>
      <c r="E48" s="37" t="s">
        <v>390</v>
      </c>
      <c r="F48" s="37" t="s">
        <v>89</v>
      </c>
      <c r="G48" s="37">
        <v>1004680784</v>
      </c>
      <c r="H48" s="37">
        <v>20</v>
      </c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</row>
    <row r="49" spans="1:115" x14ac:dyDescent="0.25">
      <c r="A49" s="37">
        <f t="shared" si="0"/>
        <v>48</v>
      </c>
      <c r="B49" s="37" t="s">
        <v>450</v>
      </c>
      <c r="C49" s="37" t="s">
        <v>408</v>
      </c>
      <c r="D49" s="37" t="s">
        <v>451</v>
      </c>
      <c r="E49" s="37" t="s">
        <v>452</v>
      </c>
      <c r="F49" s="44" t="s">
        <v>89</v>
      </c>
      <c r="G49" s="44">
        <v>1004300609</v>
      </c>
      <c r="H49" s="44">
        <v>20</v>
      </c>
      <c r="I49" s="44">
        <v>0</v>
      </c>
      <c r="J49" s="44"/>
      <c r="K49" s="44"/>
      <c r="L49" s="44"/>
      <c r="M49" s="44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</row>
    <row r="50" spans="1:115" x14ac:dyDescent="0.25">
      <c r="A50" s="37">
        <f t="shared" si="0"/>
        <v>49</v>
      </c>
      <c r="B50" s="37" t="s">
        <v>469</v>
      </c>
      <c r="C50" s="37" t="s">
        <v>157</v>
      </c>
      <c r="D50" s="37" t="s">
        <v>462</v>
      </c>
      <c r="E50" s="37" t="s">
        <v>475</v>
      </c>
      <c r="F50" s="37" t="s">
        <v>89</v>
      </c>
      <c r="G50" s="37">
        <v>1006360787</v>
      </c>
      <c r="H50" s="37">
        <v>18</v>
      </c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</row>
    <row r="51" spans="1:115" x14ac:dyDescent="0.25">
      <c r="A51" s="37">
        <f t="shared" si="0"/>
        <v>50</v>
      </c>
      <c r="B51" s="37" t="s">
        <v>470</v>
      </c>
      <c r="C51" s="37" t="s">
        <v>454</v>
      </c>
      <c r="D51" s="37" t="s">
        <v>463</v>
      </c>
      <c r="E51" s="37" t="s">
        <v>476</v>
      </c>
      <c r="F51" s="37" t="s">
        <v>90</v>
      </c>
      <c r="G51" s="37" t="s">
        <v>361</v>
      </c>
      <c r="H51" s="37">
        <v>19</v>
      </c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</row>
    <row r="52" spans="1:115" ht="45" x14ac:dyDescent="0.25">
      <c r="A52" s="37">
        <f t="shared" si="0"/>
        <v>51</v>
      </c>
      <c r="B52" s="37" t="s">
        <v>471</v>
      </c>
      <c r="C52" s="37" t="s">
        <v>455</v>
      </c>
      <c r="D52" s="37" t="s">
        <v>315</v>
      </c>
      <c r="E52" s="37" t="s">
        <v>477</v>
      </c>
      <c r="F52" s="37" t="s">
        <v>92</v>
      </c>
      <c r="G52" s="37">
        <v>1004718950</v>
      </c>
      <c r="H52" s="37">
        <v>17</v>
      </c>
      <c r="I52" s="37">
        <v>3108312562</v>
      </c>
      <c r="J52" s="39" t="s">
        <v>729</v>
      </c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</row>
    <row r="53" spans="1:115" x14ac:dyDescent="0.25">
      <c r="A53" s="37">
        <f t="shared" si="0"/>
        <v>52</v>
      </c>
      <c r="B53" s="37" t="s">
        <v>472</v>
      </c>
      <c r="C53" s="37" t="s">
        <v>456</v>
      </c>
      <c r="D53" s="37" t="s">
        <v>464</v>
      </c>
      <c r="E53" s="37" t="s">
        <v>478</v>
      </c>
      <c r="F53" s="37" t="s">
        <v>90</v>
      </c>
      <c r="G53" s="37" t="s">
        <v>362</v>
      </c>
      <c r="H53" s="37">
        <v>18</v>
      </c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</row>
    <row r="54" spans="1:115" x14ac:dyDescent="0.25">
      <c r="A54" s="37">
        <f t="shared" si="0"/>
        <v>53</v>
      </c>
      <c r="B54" s="37" t="s">
        <v>479</v>
      </c>
      <c r="C54" s="37" t="s">
        <v>481</v>
      </c>
      <c r="D54" s="37" t="s">
        <v>465</v>
      </c>
      <c r="E54" s="37" t="s">
        <v>401</v>
      </c>
      <c r="F54" s="37" t="s">
        <v>90</v>
      </c>
      <c r="G54" s="37" t="s">
        <v>363</v>
      </c>
      <c r="H54" s="37">
        <v>19</v>
      </c>
      <c r="I54" s="37">
        <v>0</v>
      </c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7"/>
    </row>
    <row r="55" spans="1:115" x14ac:dyDescent="0.25">
      <c r="A55" s="37">
        <f t="shared" si="0"/>
        <v>54</v>
      </c>
      <c r="B55" s="37" t="s">
        <v>252</v>
      </c>
      <c r="C55" s="37" t="s">
        <v>458</v>
      </c>
      <c r="D55" s="37" t="s">
        <v>144</v>
      </c>
      <c r="E55" s="37" t="s">
        <v>480</v>
      </c>
      <c r="F55" s="37" t="s">
        <v>269</v>
      </c>
      <c r="G55" s="37" t="s">
        <v>364</v>
      </c>
      <c r="H55" s="37">
        <v>17</v>
      </c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</row>
    <row r="56" spans="1:115" x14ac:dyDescent="0.25">
      <c r="A56" s="37">
        <f t="shared" si="0"/>
        <v>55</v>
      </c>
      <c r="B56" s="37" t="s">
        <v>459</v>
      </c>
      <c r="C56" s="37"/>
      <c r="D56" s="37" t="s">
        <v>466</v>
      </c>
      <c r="E56" s="37" t="s">
        <v>473</v>
      </c>
      <c r="F56" s="37" t="s">
        <v>269</v>
      </c>
      <c r="G56" s="37" t="s">
        <v>365</v>
      </c>
      <c r="H56" s="37">
        <v>16</v>
      </c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</row>
    <row r="57" spans="1:115" x14ac:dyDescent="0.25">
      <c r="A57" s="37">
        <f t="shared" si="0"/>
        <v>56</v>
      </c>
      <c r="B57" s="37" t="s">
        <v>474</v>
      </c>
      <c r="C57" s="37" t="s">
        <v>460</v>
      </c>
      <c r="D57" s="37" t="s">
        <v>178</v>
      </c>
      <c r="E57" s="37" t="s">
        <v>390</v>
      </c>
      <c r="F57" s="37" t="s">
        <v>90</v>
      </c>
      <c r="G57" s="37" t="s">
        <v>367</v>
      </c>
      <c r="H57" s="37">
        <v>20</v>
      </c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</row>
  </sheetData>
  <conditionalFormatting sqref="G1">
    <cfRule type="duplicateValues" dxfId="7" priority="1"/>
  </conditionalFormatting>
  <dataValidations count="11">
    <dataValidation allowBlank="1" showInputMessage="1" showErrorMessage="1" promptTitle="Campo Condicionado" prompt="Indique EVENTO DE INTERES EN SALUD PÚBLICA ACTUAL de la usuaria, establecido en lista desplegable, puede registrar mas de un evento separado por guión (-), si no describir NINGUNO" sqref="AG1 BB1:BP1 AO1:AP1 AJ1:AL1" xr:uid="{1BF174B2-E831-4796-BB12-EA9F92F17738}">
      <formula1>0</formula1>
      <formula2>0</formula2>
    </dataValidation>
    <dataValidation allowBlank="1" showInputMessage="1" showErrorMessage="1" promptTitle="Campo Condicionado" prompt="Registre información de acuerdo a lista desplegable" sqref="AH1:AI1 AM1:AN1" xr:uid="{18DAAA6B-E77E-4467-B245-2925BE104F5F}">
      <formula1>0</formula1>
      <formula2>0</formula2>
    </dataValidation>
    <dataValidation allowBlank="1" showInputMessage="1" showErrorMessage="1" promptTitle="Campo Obligatorio" prompt="Registre fecha en formato DD/MM/AAAA" sqref="BU1" xr:uid="{8F81DE49-5D13-4793-A285-5CD45508D474}">
      <formula1>0</formula1>
      <formula2>0</formula2>
    </dataValidation>
    <dataValidation allowBlank="1" showInputMessage="1" showErrorMessage="1" promptTitle="Campo Condicionado" prompt="Ingrese correctamente fecha en formato DD/MM/YYYY" sqref="AQ1:AT1 BR1:BT1" xr:uid="{22F89C22-C6A4-47BE-B309-DEB726D6DCAE}">
      <formula1>0</formula1>
      <formula2>0</formula2>
    </dataValidation>
    <dataValidation allowBlank="1" showInputMessage="1" showErrorMessage="1" promptTitle="Campo Condicionado" prompt="Registro de acuerdo a lista desplegable, si no describa NO APLICA por resultado primer tamizaje NGEATIVO" sqref="AX1:BA1" xr:uid="{DC5EABF8-8D32-4357-BB64-C17A29744D61}">
      <formula1>0</formula1>
      <formula2>0</formula2>
    </dataValidation>
    <dataValidation allowBlank="1" showInputMessage="1" showErrorMessage="1" promptTitle="Campo Obligatorio" prompt="Ingrese fecha en formato DD/MM/YYYY" sqref="AU1" xr:uid="{9C6798D4-F260-4069-8317-6C9AA057A922}">
      <formula1>0</formula1>
      <formula2>0</formula2>
    </dataValidation>
    <dataValidation allowBlank="1" showInputMessage="1" showErrorMessage="1" promptTitle="Campo Obligatorio" prompt="Registre de acuerdo a lista desplegable" sqref="AV1:AW1 BQ1" xr:uid="{4E75842F-0377-4AE1-8572-E6D04B419418}">
      <formula1>0</formula1>
      <formula2>0</formula2>
    </dataValidation>
    <dataValidation allowBlank="1" showInputMessage="1" showErrorMessage="1" promptTitle="Campo Semaforizado - NO DIGITAR" prompt="Condicionado por formula" sqref="V1" xr:uid="{E71C2AC5-82ED-4F4E-89CB-9C7768AAB6A0}">
      <formula1>0</formula1>
      <formula2>0</formula2>
    </dataValidation>
    <dataValidation allowBlank="1" showInputMessage="1" showErrorMessage="1" promptTitle="Campo Condicionado" prompt="Registre de acuerdo a lista desplegable, si el resultado de prueba rapida es REACTIVO, describa resultado de prueba cuantitativa en DILS, si no describa NINGUNO" sqref="CQ1" xr:uid="{D845B63A-4E44-430A-8EE0-8B7AD2B62FAF}">
      <formula1>0</formula1>
      <formula2>0</formula2>
    </dataValidation>
    <dataValidation allowBlank="1" showInputMessage="1" showErrorMessage="1" promptTitle="Campo Condicionado" prompt="Registre de acuerdo a lista desplegable, valide confirmación del evento" sqref="CU1" xr:uid="{F4F4205B-849F-4D42-A1B1-441B7ED37B8B}">
      <formula1>0</formula1>
      <formula2>0</formula2>
    </dataValidation>
    <dataValidation allowBlank="1" showInputMessage="1" showErrorMessage="1" promptTitle="Campo Condicionado" prompt="Registre fecha en formato DD/MM/AAAA, tener en cuenta confirmación del evento y condición clínica de acuerdo a protocolo de INS" sqref="CR1:CT1" xr:uid="{98FB262F-4D03-4A94-BB6D-3D0008CF884F}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0E486-936E-4479-904E-694BDE35B5C4}">
  <dimension ref="A1:DK3"/>
  <sheetViews>
    <sheetView topLeftCell="AI1" workbookViewId="0">
      <selection activeCell="AO1" sqref="AO1"/>
    </sheetView>
  </sheetViews>
  <sheetFormatPr baseColWidth="10" defaultRowHeight="15" x14ac:dyDescent="0.25"/>
  <cols>
    <col min="10" max="10" width="19.42578125" customWidth="1"/>
    <col min="11" max="11" width="19" customWidth="1"/>
    <col min="12" max="12" width="18.7109375" customWidth="1"/>
    <col min="13" max="13" width="18.140625" customWidth="1"/>
  </cols>
  <sheetData>
    <row r="1" spans="1:115" ht="102" x14ac:dyDescent="0.25">
      <c r="A1" s="45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715</v>
      </c>
      <c r="K1" s="2" t="s">
        <v>756</v>
      </c>
      <c r="L1" s="2" t="s">
        <v>757</v>
      </c>
      <c r="M1" s="2" t="s">
        <v>758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 t="s">
        <v>15</v>
      </c>
      <c r="U1" s="5" t="s">
        <v>16</v>
      </c>
      <c r="V1" s="6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  <c r="AC1" s="2" t="s">
        <v>24</v>
      </c>
      <c r="AD1" s="2" t="s">
        <v>25</v>
      </c>
      <c r="AE1" s="2" t="s">
        <v>26</v>
      </c>
      <c r="AF1" s="2" t="s">
        <v>27</v>
      </c>
      <c r="AG1" s="7" t="s">
        <v>28</v>
      </c>
      <c r="AH1" s="7" t="s">
        <v>29</v>
      </c>
      <c r="AI1" s="7" t="s">
        <v>30</v>
      </c>
      <c r="AJ1" s="7" t="s">
        <v>31</v>
      </c>
      <c r="AK1" s="8" t="s">
        <v>32</v>
      </c>
      <c r="AL1" s="8" t="s">
        <v>33</v>
      </c>
      <c r="AM1" s="9" t="s">
        <v>34</v>
      </c>
      <c r="AN1" s="9" t="s">
        <v>35</v>
      </c>
      <c r="AO1" s="10" t="s">
        <v>36</v>
      </c>
      <c r="AP1" s="10" t="s">
        <v>69</v>
      </c>
      <c r="AQ1" s="10" t="s">
        <v>37</v>
      </c>
      <c r="AR1" s="10" t="s">
        <v>38</v>
      </c>
      <c r="AS1" s="10" t="s">
        <v>39</v>
      </c>
      <c r="AT1" s="10" t="s">
        <v>40</v>
      </c>
      <c r="AU1" s="10" t="s">
        <v>41</v>
      </c>
      <c r="AV1" s="10" t="s">
        <v>42</v>
      </c>
      <c r="AW1" s="10" t="s">
        <v>43</v>
      </c>
      <c r="AX1" s="10" t="s">
        <v>44</v>
      </c>
      <c r="AY1" s="10" t="s">
        <v>45</v>
      </c>
      <c r="AZ1" s="10" t="s">
        <v>46</v>
      </c>
      <c r="BA1" s="11" t="s">
        <v>47</v>
      </c>
      <c r="BB1" s="12" t="s">
        <v>48</v>
      </c>
      <c r="BC1" s="13" t="s">
        <v>49</v>
      </c>
      <c r="BD1" s="10" t="s">
        <v>50</v>
      </c>
      <c r="BE1" s="10" t="s">
        <v>51</v>
      </c>
      <c r="BF1" s="10" t="s">
        <v>52</v>
      </c>
      <c r="BG1" s="10" t="s">
        <v>53</v>
      </c>
      <c r="BH1" s="10" t="s">
        <v>54</v>
      </c>
      <c r="BI1" s="10" t="s">
        <v>55</v>
      </c>
      <c r="BJ1" s="11" t="s">
        <v>56</v>
      </c>
      <c r="BK1" s="10" t="s">
        <v>57</v>
      </c>
      <c r="BL1" s="10" t="s">
        <v>58</v>
      </c>
      <c r="BM1" s="10" t="s">
        <v>59</v>
      </c>
      <c r="BN1" s="11" t="s">
        <v>60</v>
      </c>
      <c r="BO1" s="10" t="s">
        <v>61</v>
      </c>
      <c r="BP1" s="10" t="s">
        <v>62</v>
      </c>
      <c r="BQ1" s="10" t="s">
        <v>63</v>
      </c>
      <c r="BR1" s="10" t="s">
        <v>64</v>
      </c>
      <c r="BS1" s="10" t="s">
        <v>65</v>
      </c>
      <c r="BT1" s="10" t="s">
        <v>66</v>
      </c>
      <c r="BU1" s="10" t="s">
        <v>67</v>
      </c>
      <c r="BV1" s="14" t="s">
        <v>68</v>
      </c>
      <c r="BW1" s="15" t="s">
        <v>69</v>
      </c>
      <c r="BX1" s="15" t="s">
        <v>70</v>
      </c>
      <c r="BY1" s="15" t="s">
        <v>69</v>
      </c>
      <c r="BZ1" s="15" t="s">
        <v>71</v>
      </c>
      <c r="CA1" s="15" t="s">
        <v>69</v>
      </c>
      <c r="CB1" s="15" t="s">
        <v>72</v>
      </c>
      <c r="CC1" s="15" t="s">
        <v>69</v>
      </c>
      <c r="CD1" s="15" t="s">
        <v>73</v>
      </c>
      <c r="CE1" s="15" t="s">
        <v>69</v>
      </c>
      <c r="CF1" s="16" t="s">
        <v>74</v>
      </c>
      <c r="CG1" s="10" t="s">
        <v>75</v>
      </c>
      <c r="CH1" s="10" t="s">
        <v>69</v>
      </c>
      <c r="CI1" s="13" t="s">
        <v>76</v>
      </c>
      <c r="CJ1" s="12" t="s">
        <v>69</v>
      </c>
      <c r="CK1" s="10" t="s">
        <v>77</v>
      </c>
      <c r="CL1" s="10" t="s">
        <v>69</v>
      </c>
      <c r="CM1" s="10" t="s">
        <v>78</v>
      </c>
      <c r="CN1" s="10" t="s">
        <v>69</v>
      </c>
      <c r="CO1" s="10" t="s">
        <v>79</v>
      </c>
      <c r="CP1" s="10" t="s">
        <v>80</v>
      </c>
      <c r="CQ1" s="12" t="s">
        <v>81</v>
      </c>
      <c r="CR1" s="17" t="s">
        <v>82</v>
      </c>
      <c r="CS1" s="17" t="s">
        <v>83</v>
      </c>
      <c r="CT1" s="17" t="s">
        <v>84</v>
      </c>
      <c r="CU1" s="17" t="s">
        <v>85</v>
      </c>
      <c r="CV1" s="19" t="s">
        <v>259</v>
      </c>
      <c r="CW1" s="19" t="s">
        <v>265</v>
      </c>
      <c r="CX1" s="19" t="s">
        <v>260</v>
      </c>
      <c r="CY1" s="46" t="s">
        <v>261</v>
      </c>
      <c r="CZ1" s="46" t="s">
        <v>262</v>
      </c>
      <c r="DA1" s="46" t="s">
        <v>263</v>
      </c>
      <c r="DB1" s="46" t="s">
        <v>264</v>
      </c>
      <c r="DC1" s="46" t="s">
        <v>268</v>
      </c>
      <c r="DD1" s="46" t="s">
        <v>266</v>
      </c>
      <c r="DE1" s="46" t="s">
        <v>267</v>
      </c>
      <c r="DF1" s="47" t="s">
        <v>588</v>
      </c>
      <c r="DG1" s="47" t="s">
        <v>590</v>
      </c>
      <c r="DH1" s="47" t="s">
        <v>591</v>
      </c>
      <c r="DI1" s="47" t="s">
        <v>594</v>
      </c>
      <c r="DJ1" s="47" t="s">
        <v>596</v>
      </c>
      <c r="DK1" s="47" t="s">
        <v>599</v>
      </c>
    </row>
    <row r="2" spans="1:115" x14ac:dyDescent="0.25">
      <c r="A2" s="37">
        <v>1</v>
      </c>
      <c r="B2" s="37" t="s">
        <v>482</v>
      </c>
      <c r="C2" s="37"/>
      <c r="D2" s="37" t="s">
        <v>181</v>
      </c>
      <c r="E2" s="37" t="s">
        <v>288</v>
      </c>
      <c r="F2" s="37" t="s">
        <v>89</v>
      </c>
      <c r="G2" s="37">
        <v>42141923</v>
      </c>
      <c r="H2" s="37">
        <v>40</v>
      </c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</row>
    <row r="3" spans="1:115" x14ac:dyDescent="0.25">
      <c r="A3" s="37">
        <v>2</v>
      </c>
      <c r="B3" s="37" t="s">
        <v>483</v>
      </c>
      <c r="C3" s="37"/>
      <c r="D3" s="37" t="s">
        <v>484</v>
      </c>
      <c r="E3" s="37" t="s">
        <v>485</v>
      </c>
      <c r="F3" s="37" t="s">
        <v>89</v>
      </c>
      <c r="G3" s="37">
        <v>24813816</v>
      </c>
      <c r="H3" s="37">
        <v>40</v>
      </c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</row>
  </sheetData>
  <conditionalFormatting sqref="G1">
    <cfRule type="duplicateValues" dxfId="6" priority="1"/>
  </conditionalFormatting>
  <dataValidations count="11">
    <dataValidation allowBlank="1" showInputMessage="1" showErrorMessage="1" promptTitle="Campo Condicionado" prompt="Registre fecha en formato DD/MM/AAAA, tener en cuenta confirmación del evento y condición clínica de acuerdo a protocolo de INS" sqref="CR1:CT1" xr:uid="{A363D770-EE5F-4DFC-8E4C-A9A25015AA19}">
      <formula1>0</formula1>
      <formula2>0</formula2>
    </dataValidation>
    <dataValidation allowBlank="1" showInputMessage="1" showErrorMessage="1" promptTitle="Campo Condicionado" prompt="Registre de acuerdo a lista desplegable, valide confirmación del evento" sqref="CU1" xr:uid="{93F17021-E2BB-457E-8442-813C47300873}">
      <formula1>0</formula1>
      <formula2>0</formula2>
    </dataValidation>
    <dataValidation allowBlank="1" showInputMessage="1" showErrorMessage="1" promptTitle="Campo Condicionado" prompt="Registre de acuerdo a lista desplegable, si el resultado de prueba rapida es REACTIVO, describa resultado de prueba cuantitativa en DILS, si no describa NINGUNO" sqref="CQ1" xr:uid="{FD1288BF-D509-46C6-903B-1CBA52C25347}">
      <formula1>0</formula1>
      <formula2>0</formula2>
    </dataValidation>
    <dataValidation allowBlank="1" showInputMessage="1" showErrorMessage="1" promptTitle="Campo Semaforizado - NO DIGITAR" prompt="Condicionado por formula" sqref="V1" xr:uid="{7CFC2675-B68F-4E1E-9FC3-DA79B0D2E369}">
      <formula1>0</formula1>
      <formula2>0</formula2>
    </dataValidation>
    <dataValidation allowBlank="1" showInputMessage="1" showErrorMessage="1" promptTitle="Campo Obligatorio" prompt="Registre de acuerdo a lista desplegable" sqref="AV1:AW1 BQ1" xr:uid="{B390239B-3430-4174-B22C-CF0CACF674DE}">
      <formula1>0</formula1>
      <formula2>0</formula2>
    </dataValidation>
    <dataValidation allowBlank="1" showInputMessage="1" showErrorMessage="1" promptTitle="Campo Obligatorio" prompt="Ingrese fecha en formato DD/MM/YYYY" sqref="AU1" xr:uid="{B911C4B7-1F43-40CD-89A0-BF73B3DE7700}">
      <formula1>0</formula1>
      <formula2>0</formula2>
    </dataValidation>
    <dataValidation allowBlank="1" showInputMessage="1" showErrorMessage="1" promptTitle="Campo Condicionado" prompt="Registro de acuerdo a lista desplegable, si no describa NO APLICA por resultado primer tamizaje NGEATIVO" sqref="AX1:BA1" xr:uid="{B9C22D57-4C3D-4484-83C3-4F66CD5D1C91}">
      <formula1>0</formula1>
      <formula2>0</formula2>
    </dataValidation>
    <dataValidation allowBlank="1" showInputMessage="1" showErrorMessage="1" promptTitle="Campo Condicionado" prompt="Ingrese correctamente fecha en formato DD/MM/YYYY" sqref="AQ1:AT1 BR1:BT1" xr:uid="{214EAAB8-698B-4D8D-8F18-439F395A4269}">
      <formula1>0</formula1>
      <formula2>0</formula2>
    </dataValidation>
    <dataValidation allowBlank="1" showInputMessage="1" showErrorMessage="1" promptTitle="Campo Obligatorio" prompt="Registre fecha en formato DD/MM/AAAA" sqref="BU1" xr:uid="{BEDA0AC0-880F-40C3-B15E-B99088B955BB}">
      <formula1>0</formula1>
      <formula2>0</formula2>
    </dataValidation>
    <dataValidation allowBlank="1" showInputMessage="1" showErrorMessage="1" promptTitle="Campo Condicionado" prompt="Registre información de acuerdo a lista desplegable" sqref="AH1:AI1 AM1:AN1" xr:uid="{523268AB-B135-4F72-9D46-5934C844FDD0}">
      <formula1>0</formula1>
      <formula2>0</formula2>
    </dataValidation>
    <dataValidation allowBlank="1" showInputMessage="1" showErrorMessage="1" promptTitle="Campo Condicionado" prompt="Indique EVENTO DE INTERES EN SALUD PÚBLICA ACTUAL de la usuaria, establecido en lista desplegable, puede registrar mas de un evento separado por guión (-), si no describir NINGUNO" sqref="AG1 BB1:BP1 AO1:AP1 AJ1:AL1" xr:uid="{010FFCC3-3ADC-49BC-B5A8-5C34929D3AB4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ENERO &lt;20 AÑOS</vt:lpstr>
      <vt:lpstr>Hoja1</vt:lpstr>
      <vt:lpstr>ENERO &gt;40 AÑOS</vt:lpstr>
      <vt:lpstr>ENERO PPNA</vt:lpstr>
      <vt:lpstr>FEBRERO &lt;20 AÑOS</vt:lpstr>
      <vt:lpstr>FEBRERO &gt;40 AÑOS</vt:lpstr>
      <vt:lpstr>FEBRERO PPNA</vt:lpstr>
      <vt:lpstr>MARZO&lt; 20 AÑOS</vt:lpstr>
      <vt:lpstr>MARZO&gt;40 AÑOS</vt:lpstr>
      <vt:lpstr>MARZO PPNA</vt:lpstr>
      <vt:lpstr>ABRIL &lt;20 AÑOS</vt:lpstr>
      <vt:lpstr>ABRIL&gt;40 AÑOS</vt:lpstr>
      <vt:lpstr>ABRIL PPNA</vt:lpstr>
      <vt:lpstr>MAYO &lt; 20 AÑOS</vt:lpstr>
      <vt:lpstr>MAYO&gt; 40 AÑOS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</dc:creator>
  <cp:lastModifiedBy>GEOVANNY</cp:lastModifiedBy>
  <dcterms:created xsi:type="dcterms:W3CDTF">2021-06-14T23:38:32Z</dcterms:created>
  <dcterms:modified xsi:type="dcterms:W3CDTF">2021-06-22T23:46:25Z</dcterms:modified>
</cp:coreProperties>
</file>