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EOVANNY\Desktop\SALUD SEXUAL Y REPRODUCTIVA 2021\ACTAS UDA\"/>
    </mc:Choice>
  </mc:AlternateContent>
  <xr:revisionPtr revIDLastSave="0" documentId="13_ncr:1_{3BF822A9-96A3-48D3-9340-8520232E6432}" xr6:coauthVersionLast="47" xr6:coauthVersionMax="47"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81" authorId="0" shapeId="0" xr:uid="{72447BA1-2C97-495B-865E-614C69ABBF31}">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<sst xmlns="http://schemas.openxmlformats.org/spreadsheetml/2006/main" count="1008" uniqueCount="488">
  <si>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</si>
  <si>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</si>
  <si>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</si>
  <si>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</si>
  <si>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</si>
  <si>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</si>
  <si>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</si>
  <si>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</si>
  <si>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</si>
  <si>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</si>
  <si>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</si>
  <si>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</si>
  <si>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</si>
  <si>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</si>
  <si>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</si>
  <si>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</si>
  <si>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</si>
  <si>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</si>
  <si>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</si>
  <si>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</si>
  <si>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</si>
  <si>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</si>
  <si>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</si>
  <si>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</si>
  <si>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</si>
  <si>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</si>
  <si>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</si>
  <si>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</si>
  <si>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</si>
  <si>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</si>
  <si>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</si>
  <si>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</si>
  <si>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</si>
  <si>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</si>
  <si>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</si>
  <si>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</si>
  <si>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</si>
  <si>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</si>
  <si>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</si>
  <si>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</si>
  <si>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</si>
  <si>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</si>
  <si>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</si>
  <si>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</si>
  <si>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</si>
  <si>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</si>
  <si>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</si>
  <si>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</si>
  <si>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</si>
  <si>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</si>
  <si>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</si>
  <si>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</si>
  <si>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</si>
  <si>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</si>
  <si>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</si>
  <si>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</si>
  <si>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</si>
  <si>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</si>
  <si>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</si>
  <si>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</si>
  <si>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</si>
  <si>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</si>
  <si>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</si>
  <si>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</si>
  <si>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</si>
  <si>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</si>
  <si>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</si>
  <si>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</si>
  <si>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</si>
  <si>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</si>
  <si>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</si>
  <si>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</si>
  <si>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</si>
  <si>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</si>
  <si>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</si>
  <si>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</si>
  <si>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</si>
  <si>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</si>
  <si>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</si>
  <si>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</si>
  <si>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</si>
  <si>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</si>
  <si>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</si>
  <si>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</si>
  <si>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</si>
  <si>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</si>
  <si>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</si>
  <si>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</si>
  <si>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</si>
  <si>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</si>
  <si>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</si>
  <si>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</si>
  <si>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</si>
  <si>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</si>
  <si>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</si>
  <si>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</si>
  <si>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</si>
  <si>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</si>
  <si>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</si>
  <si>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</si>
  <si>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</si>
  <si>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</si>
  <si>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</si>
  <si>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</si>
  <si>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</si>
  <si>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</si>
  <si>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</si>
  <si>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</si>
  <si>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</si>
  <si>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</si>
  <si>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</si>
  <si>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</si>
  <si>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</si>
  <si>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</si>
  <si>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</si>
  <si>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</si>
  <si>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</si>
  <si>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</si>
  <si>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</si>
  <si>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</si>
  <si>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</si>
  <si>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</si>
  <si>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</si>
  <si>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</si>
  <si>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</si>
  <si>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</si>
  <si>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</si>
  <si>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</si>
  <si>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</si>
  <si>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</si>
  <si>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</si>
  <si>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</si>
  <si>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</si>
  <si>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</si>
  <si>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</si>
  <si>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</si>
  <si>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</si>
  <si>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</si>
  <si>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</si>
  <si>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</si>
  <si>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</si>
  <si>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</si>
  <si>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</si>
  <si>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</si>
  <si>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</si>
  <si>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</si>
  <si>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</si>
  <si>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</si>
  <si>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</si>
  <si>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</si>
  <si>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</si>
  <si>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</si>
  <si>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</si>
  <si>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</si>
  <si>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</si>
  <si>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</si>
  <si>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</si>
  <si>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</si>
  <si>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</si>
  <si>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</si>
  <si>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</si>
  <si>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</si>
  <si>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</si>
  <si>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</si>
  <si>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</si>
  <si>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</si>
  <si>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</si>
  <si>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</si>
  <si>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</si>
  <si>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</si>
  <si>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</si>
  <si>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</si>
  <si>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</si>
  <si>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</si>
  <si>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</si>
  <si>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</si>
  <si>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</si>
  <si>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</si>
  <si>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</si>
  <si>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</si>
  <si>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</si>
  <si>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</si>
  <si>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</si>
  <si>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</si>
  <si>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</si>
  <si>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</si>
  <si>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</si>
  <si>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</si>
  <si>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</si>
  <si>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</si>
  <si>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</si>
  <si>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</si>
  <si>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</si>
  <si>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</si>
  <si>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</si>
  <si>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</si>
  <si>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</si>
  <si>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</si>
  <si>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</si>
  <si>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</si>
  <si>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</si>
  <si>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</si>
  <si>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</si>
  <si>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</si>
  <si>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</si>
  <si>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</si>
  <si>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</si>
  <si>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</si>
  <si>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</si>
  <si>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</si>
  <si>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</si>
  <si>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</si>
  <si>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</si>
  <si>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</si>
  <si>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</si>
  <si>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</si>
  <si>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</si>
  <si>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</si>
  <si>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</si>
  <si>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</si>
  <si>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</si>
  <si>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</si>
  <si>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</si>
  <si>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</si>
  <si>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</si>
  <si>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</si>
  <si>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</si>
  <si>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</si>
  <si>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</si>
  <si>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</si>
  <si>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</si>
  <si>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</si>
  <si>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</si>
  <si>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</si>
  <si>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</si>
  <si>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</si>
  <si>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</si>
  <si>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</si>
  <si>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</si>
  <si>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</si>
  <si>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</si>
  <si>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</si>
  <si>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</si>
  <si>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</si>
  <si>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</si>
  <si>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</si>
  <si>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</si>
  <si>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</si>
  <si>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</si>
  <si>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</si>
  <si>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</si>
  <si>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</si>
  <si>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</si>
  <si>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</si>
  <si>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</si>
  <si>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</si>
  <si>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</si>
  <si>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</si>
  <si>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</si>
  <si>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</si>
  <si>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</si>
  <si>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</si>
  <si>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</si>
  <si>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</si>
  <si>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</si>
  <si>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</si>
  <si>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</si>
  <si>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</si>
  <si>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</si>
  <si>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</si>
  <si>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</si>
  <si>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</si>
  <si>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</si>
  <si>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</si>
  <si>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</si>
  <si>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</si>
  <si>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</si>
  <si>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</si>
  <si>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</si>
  <si>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</si>
  <si>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</si>
  <si>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</si>
  <si>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</si>
  <si>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</si>
  <si>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</si>
  <si>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</si>
  <si>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</si>
  <si>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</si>
  <si>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</si>
  <si>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</si>
  <si>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</si>
  <si>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</si>
  <si>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</si>
  <si>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</si>
  <si>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</si>
  <si>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</si>
  <si>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</si>
  <si>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</si>
  <si>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</si>
  <si>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</si>
  <si>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</si>
  <si>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</si>
  <si>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</si>
  <si>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</si>
  <si>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</si>
  <si>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</si>
  <si>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</si>
  <si>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</si>
  <si>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</si>
  <si>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</si>
  <si>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</si>
  <si>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</si>
  <si>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</si>
  <si>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</si>
  <si>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</si>
  <si>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</si>
  <si>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</si>
  <si>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</si>
  <si>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</si>
  <si>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</si>
  <si>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</si>
  <si>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</si>
  <si>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</si>
  <si>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</si>
  <si>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</si>
  <si>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</si>
  <si>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</si>
  <si>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</si>
  <si>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</si>
  <si>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</si>
  <si>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</si>
  <si>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</si>
  <si>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</si>
  <si>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</si>
  <si>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</si>
  <si>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</si>
  <si>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</si>
  <si>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</si>
  <si>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</si>
  <si>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</si>
  <si>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</si>
  <si>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</si>
  <si>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</si>
  <si>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</si>
  <si>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</si>
  <si>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</si>
  <si>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</si>
  <si>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</si>
  <si>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</si>
  <si>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</si>
  <si>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</si>
  <si>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</si>
  <si>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</si>
  <si>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</si>
  <si>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</si>
  <si>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</si>
  <si>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</si>
  <si>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</si>
  <si>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</si>
  <si>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</si>
  <si>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</si>
  <si>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</si>
  <si>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</si>
  <si>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</si>
  <si>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</si>
  <si>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</si>
  <si>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</si>
  <si>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</si>
  <si>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</si>
  <si>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</si>
  <si>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</si>
  <si>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</si>
  <si>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</si>
  <si>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</si>
  <si>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</si>
  <si>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</si>
  <si>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</si>
  <si>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</si>
  <si>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</si>
  <si>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</si>
  <si>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</si>
  <si>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</si>
  <si>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</si>
  <si>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</si>
  <si>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</si>
  <si>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</si>
  <si>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</si>
  <si>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</si>
  <si>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</si>
  <si>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</si>
  <si>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</si>
  <si>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</si>
  <si>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</si>
  <si>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</si>
  <si>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</si>
  <si>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</si>
  <si>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</si>
  <si>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</si>
  <si>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</si>
  <si>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</si>
  <si>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</si>
  <si>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</si>
  <si>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</si>
  <si>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</si>
  <si>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</si>
  <si>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</si>
  <si>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</si>
  <si>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</si>
  <si>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</si>
  <si>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</si>
  <si>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</si>
  <si>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</si>
  <si>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</si>
  <si>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</si>
  <si>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</si>
  <si>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</si>
  <si>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</si>
  <si>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</si>
  <si>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</si>
  <si>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</si>
  <si>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</si>
  <si>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</si>
  <si>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</si>
  <si>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</si>
  <si>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</si>
  <si>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</si>
  <si>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</si>
  <si>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</si>
  <si>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</si>
  <si>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</si>
  <si>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</si>
  <si>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</si>
  <si>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</si>
  <si>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</si>
  <si>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</si>
  <si>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</si>
  <si>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</si>
  <si>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</si>
  <si>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</si>
  <si>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</si>
  <si>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</si>
  <si>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</si>
  <si>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</si>
  <si>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</si>
  <si>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</si>
  <si>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REUNION VIRTUAL POR PLATAFORMA GOOGLE MEET</t>
  </si>
  <si>
    <t>Municipio del Caso:</t>
  </si>
  <si>
    <t>Pereira</t>
  </si>
  <si>
    <t>GEOVANNY HENAO HOLGUIN</t>
  </si>
  <si>
    <t>Geovanny Henao Holguin</t>
  </si>
  <si>
    <t>Angela Maria Monsalve Parra</t>
  </si>
  <si>
    <t>Enfermero - Secretaria de Salud Publica y Seguridad Social</t>
  </si>
  <si>
    <t>muerteperinatalyhepatitis@gmail.com</t>
  </si>
  <si>
    <t>notransmisibles.pereira@gmail.com</t>
  </si>
  <si>
    <r>
      <t xml:space="preserve">Analizar el caso o casos de: </t>
    </r>
    <r>
      <rPr>
        <i/>
        <sz val="12"/>
        <color theme="1"/>
        <rFont val="Arial"/>
        <family val="2"/>
      </rPr>
      <t>(MPN)</t>
    </r>
  </si>
  <si>
    <t>Clasificar el caso o casos de: (MPN)</t>
  </si>
  <si>
    <t>Secretaria de Salud Departamental</t>
  </si>
  <si>
    <t>No asistio a la UDA, se le envio convocatoria y no se obtuvo respuesta.</t>
  </si>
  <si>
    <t>10:30 a.m.</t>
  </si>
  <si>
    <t>Yenny</t>
  </si>
  <si>
    <t>Stefanny</t>
  </si>
  <si>
    <t>Rios</t>
  </si>
  <si>
    <t>Londoño</t>
  </si>
  <si>
    <t xml:space="preserve">ESE SALUD PEREIRA: 02/12/2020
Paciente Con Amenorrea Desde 12/06/2020, Refiere Que Se Realizó Prueba Casera Y Salió Positiva, Por Lo Que Consulta Dx Amenorrea E/E Descartar Embarazo  Gravidez En Sangre Cita Control.
04-12-2020 INGRESO A CONTROL PRENATAL  Paciente multi gestante de 25 semanas de edad gestacional con FUM no confiable y con ingreso tardío.  Por falta de conocimiento de gestación, quien presenta riesgo obstétrico ------ pomeroy en 2019
1 embarazo de 25 semanas de edad gestacional
2.ingreso tardío control prental
3.falla del método planificación
22-01-2021-CONTROL PRENATAL # 2
Paciente gestante de 24 semanas de edad gestacional x ecografía, quien presenta riesgo obstétrico.  Por ingreso tardío, pomeroy 2019, IGG ¿para toxoplasma + ganancia de peso casi 4 kilos en 1
Mes Quien se encuentra en buenas condiciones generales durante su control sin sintomatología ominosa, Con paraclínicos al día sin alteraciones ,Con peso y IMC que la clasifican como normal se dan Indicaciones
17-02-2021 paciente femenina de 27 años de edad quien se realiza teleconsulta, se confirma identidad del paciente la cual acepta consulta por este medio refiere que desea valoración por psicología, manifiesta que desde el 24 de enero al tener perdida de embarazo de 24 semanas ha tenido episodios de desconsuelo y tristeza que en momento siente impotencia porque siente que su bebe pudo salvarse refiere que, aunque no estaba preparada para un embarazo por que se había realizado pomeroy en 2019 acepto el embarazo estaba ilusionada que era consciente de que era de alto riesgo necesita ayuda para sobrellevar su duelo ,paciente con perdida fetal en proceso de duelo, quien presenta episodios de depresión En el momento en buenas condiones generales no alteración hemodimica ni neurológica Se ordena valoración x psicología
DESCRIPCION CAUSAS IDENTIFICADAS:   (ANALISIS CUATRO DEMORAS)
  Demora I  : No se evidencian
  Demora II : No se observa
  Demora III : No se presentan
  Demora IV :No se identifican.
</t>
  </si>
  <si>
    <t>Isabel Cristina Ocampo Bautista</t>
  </si>
  <si>
    <t>Profesional Riesgo en Salud Deptal - Asmet Salud EPS SAS</t>
  </si>
  <si>
    <t>Lizeth Salgado</t>
  </si>
  <si>
    <t>Enfermera - ESE Salud Pereira La 40</t>
  </si>
  <si>
    <t>cristina.ocampo@asmetsalud.com</t>
  </si>
  <si>
    <t>John Gerardo Moreno</t>
  </si>
  <si>
    <t>MORTALIDAD PERINATAL Y NEONATAL TARDIA</t>
  </si>
  <si>
    <t>Hipoplasia y displasia pulmonar</t>
  </si>
  <si>
    <t>Prematurez extrema</t>
  </si>
  <si>
    <t xml:space="preserve">No se cumplieron las acciones establecidas en las guías de atención clínicas (describa qué parte de la guía en OBSERVACIONES). </t>
  </si>
  <si>
    <t>Ingreso tardio a control prenatal por Desconocimiento de su estado de gestacion, quien presentaba riesgo obstetrico</t>
  </si>
  <si>
    <t>No se realizo necropsia medico legal al feto, solo se diligencio certificado de defuncion; se realiza plan de mejora el 26/04/2021 socializacion con los medicos, la aplicación de la guia</t>
  </si>
  <si>
    <t>No se hizo el ordenamiento del metodo de planificacion familiar post evento obstetrico</t>
  </si>
  <si>
    <t>Consulta por Dolor tipo contraccion uteria, por ser G3P2V2A0 debio consultar de inmediato</t>
  </si>
  <si>
    <t>Yenny Stefanny Rios Londoño</t>
  </si>
  <si>
    <t>Juan Carlos Marin Gomez</t>
  </si>
  <si>
    <t>Subgerente Asistencial - ESE Hospital San Pedro y San Pablo</t>
  </si>
  <si>
    <t>ESE HOSPITAL SAN PEDRO Y SAN PABLO:  HISTORIA CLÍNICA   PACIENTE FEMENINA, YSRL EDAD: 27 AÑOS RAZA: MESTIZA ESTADO CIVIL: SOLTERA EAPB: ASMET SALUD REGIMEN SUBSIDIADO RESIDENTE DEL CORREGIMIENTO DE CAIMALITO, PEREIRA   24/01/2021 INGRESA PACIENTE A SERVICIO DE URGENCIAS:    ANTECEDENTES PATÓLOGICOS: NEGATIVOS. ANTECEDENTES ALÉRGICOS: NEGATIVOS.  HEMOCLASIFICACIÓN: A (+) GINECOOBSTETRICOS: G3P2V2A0   EMBARAZO ACTUAL: EDAD GESTACIONAL 24 SEMAMAS + 5 DÍAS POR ECOGRAFIA DEL SEGUNDO TRIMESTRE DEL 11/12/2020 (18 SEMANAS + 3 DÍAS). CONTROLES PRENATALES: 1. PARACLÍNICOS: NINGUNO. NO APORTA MÁS DATOS DE EMBARAZO ACTUAL.   ENFERMEDAD ACTUAL: “CONSULTA POR CUADRO CLÍNICO DE 6 HORAS DE EVOLUCIÓN CONSISTENTE EN DOLOR TIPO CONTRACCIÓN UTERINA QUE PROGRESA EN INTENSIDAD A LO LARGO DE LA MAÑANA MOTIVO POR EL CUAL DECIDE CONSULTAR. AL INGRESO PACIENTE ALGICA, AL TACTO VAGINAL CON DILATACION DE 10 CM, BORRAMIENTO COMPLETO, MEMBRANAS INTEGRAS ABOMBADAS”   EXAMEN FÍSICO:  PACIENTE ALGICA, CONSCIENTE, ALERTA, ORIENTADA, SIN SIGNOS DE DIFICULTAD RESPIRATORIA, INGRESA AL CONSULTORIO POR SUS PROPIOS MEDIOS.   SIGNOS VITALES:  106/72 MMHG, FR 20 RPM, FC , TEMPERATURA 36.3°C, PESO 60 KG, TALLA 1.60 MTS, IMC 23,43 M2/KG.  ABDOMEN: BLANDO, GLOBOSO, UTERO GRAVIDO, AU:24 CM, LEOPOLD NO EVALUABLE, FCF: 122 LMP.  GENITOURINARIO: PUÑOPERCUSION RENAL BILATERAL NEGATIVA, PUNTOS PIELOURETERALES NEGATIVOS. TACTO VAGINAL: NORMOTERMICA, NORMOELASTICA, CUELLO ANTERIOR, DILATACIÓN DE 10 CM, BORRAMIENTO  100%, MEMBRANAS INTEGRAS ABOMBADAS. NEUROLÓGICO: SIN ALTERACIONES.   CONDUCTA:  IDX: 1. EMBARAZO DE 24 SEMAMAS + 5 DÍAS           2. TRABAJO DE PARTO PRE-TERMINO   PLAN: -TRASLADO A SALA DE PARTOS -CANALIZAR 2 ACCESOS VENOSOS -LÍQUIDOS ENDOVENOSOS 500 CC DE SSN 0.9% A GOTEO LIBRE. -SE SOLICITA: HEMOGRAMA, SEROLOGIA Y PRUEBA RAPIDA PARA VIH. -ATENCIÓN DEL PARTO.   
NOTA DE ATENCIÓN DEL PARTO: “ESTANDO EN CAMILLA EN BORRAMIENTO Y DILATACIÓN COMPLETA, SE DIRIGE PUJO, CON RUPTURA MEMBRANA INTRAPARTO SE EVIDENCIA LIQUIDO AMNIÓTICO  CLARO,  A LAS 13+40 PM, SE OBTIENE PRODUCTO DE SEXO MASCULINO, APGAR 4 AL MINUTO Y DE 2 A LOS 5 MINUTOS; SIN ENFUERZO RESPIRATORIO VOLUNTARIO, PESO 700 GR, TALLA 32 CM, SE SECA CON COMPRESAS ESTÉRILES LIMPIAS, SE ESTIMULA Y SE TRASLADA DE MANERA INMEDIATA A CAMA DE CALOR RADIANTE, SE PINZA CORDÓN UMBILICAL, SE PRODUCE ALUMBRAMIENTO A LOS 6 MINUTOS, PLACENTA TIPO MIXTA COMPLETA, SE REALIZA MASAJE, SE VERIFICA GLOBO DE SEGURIDAD DE PINARD, SE REALIZA REVISIÓN DE CAVIDAD SIN HALLAZGOS, SANGRADO VAGINAL ESCASO”  NOTA  ATENCIÓN DEL RECIEN NACIDO:  “A LAS 13+40 SE INICA REANIMACIÓN NEONATAL EN CAMILLA DE CALOR RADIANTE CON COMPRESIONES Y DANDO RESPIRACIONES CON AMBÚ, FC INICIAL 118 LMP, SATURACIÓN O2 86% A AIRE AMBIENTE LA CUAL EMPIEZA A DECAER, SE INTENTA INTUBIACIÓN OROTRAQUEAL SIN OBTENERSE PASO DEL TUBO DE MANERA SATISFACTORIA POR LO QUE SE CONTINUA CON COMPRESIONES Y VENTILACIONES CON AMBÚ DURANTE 30 MINUTOS SIN OBTENERSE RESPUESTA, PACIENTE CON MUY MAL PRONÓSTICO TENIENDO EN CUENTA TIEMPO DE REANIMACIÓN, HIPOXIA PERINATAL Y PESO AL NACER, A LAS 14+10 PM SE DECLARA DEFUNCIÓN DEL MISMO, SE DILIGENCIA CERTIFICADO DE DEFUNCION NUMERO 72414940-8”    INGRESO A HOSPITALIZACIÓN 15+30 PM:   IDX: 1. PUERPERIO INMEDIATO-PARTO PRE TERMINO  PLAN: -TRASLADO A HOSPITALIZACIÓN -LEV 500 CC A GOTEO LIBRE  -ACETAMIOFEN 500 MG VO CADA 6 HORAS  -VIGILAR SANGRADO VAGINAL -PENDIENTE REPORTE DE PARACLÍNICOS SOLCITADOS -CONTROL REGULAR DE SIGNOS VITALES -AVISAR CAMBIOS  -PARACLÍNICOS 24/01/2021: HEMOGRAMA HB 12,5 GR/DL, HTO 39%, LEUCOCITOS 20100, PLAQUETAS 253000, PR TREPONEMICA NEGATIVO, HIV NO REACTIVO.</t>
  </si>
  <si>
    <t xml:space="preserve">ESE HOSPITAL SAN PEDRO Y SAN PABLO: 25/01/2021 EVOLUCIÓN HOSPITALIZACIÓN:  SUBJETIVO: “PACIENTE REFIERE SE ENCUENTRA EN BUENAS CONDICONES, NIEGA FIEBRE MATERNA, REFIERE SIN SANGRAFO, ROJO (LOQUIOS RUBROS), DOLOR HIPOGASTRICO TIPO COLICO INTERMITENTE, NIEGA MÁS SIGNOS O SÍNTOMAS ASOCIADOS”   SIGNOS VITALES:  TENSIÓN ARTERIAL 120/70 MMHG, TEMPERATURA 36.5°, FC 78 LPM, FR 18 RPM. ABDOMEN BLANDO DEPRESIBLE, NO DOLOROSO A LA PALPACIÓN, CON GLOBO DE SEGURIDAD DE PINARD PALPABLE, UTERO INFRAUMBILICAL, DE BUEN TONO, RUIDOS HIDROAÉREOS PRESENTES, SIN MASAS NI VISCERAS AUMENTADAS DE TAMAÑO, PUNTOS PIELOURETERALES NEGATIVOS, PUÑOPERCUSION NEGATIVA, SIN SIGNOS DE IRRITACION PERITONEAL.  CONDUCTA: PACIENTE EN BUEN ESTADO, SIN SANGRADO, SIN COMPLICACIONES ADICIONALES, EN EL MOMENTO CONSIDERO PUEDE SER DADA DE ALTA Y CONTINUAR RECUPERACIÓN EN CASA, SALIDA. EGRESO CON FÓRMULA MÉDICA.    27/01/2021 EVOLUCIÓN DEL MÉDICO ENCARGADO DE LA ATENCIÓN DEL PARTO DE LA PACIENTE:     “SE ABRE FOLIO PARA ACLARAR QUE MABOS PADRES ESTUVIERON DE ACUERDO EN NO REALIZAR NECROPSIA MEDICO LEGAL AL FETO MOTIVO POR EL CUAL SE PROCEDIO A DILIGENCIAR CERTIFICADO DE DEFUNCION Y A ENTREGAR CUERPO  A LA FUNERARIA PARA DISPOCION DEL CADAVER”
</t>
  </si>
  <si>
    <t>CONCLUSIONES: Paciente de 27 años, estado civil: union libre, ocupacion: ama de casa, metodo de planificacion: hormonal inyectable, no sabia que estaba embarazada, edad gestacional: 24 semanas, No. CP: 1, semana de inicio CP: 16, G3 P3 M1 V2, Parto: vaginal,  usuaria con inicio tardío a control prenatal por antecedente de pomeroy en el 2019, sin determinantes maternos y/o fetales atribuibles a la mortalidad Causa muerte CIE10: Hipoplasia y Displasia pulmonar.   Caso No evitable, porque el niño venia con una anomalia en sus pulmones, que no tuvieron la capacidad de desarrollarse completamente, a lo que el no pudo resisitir las respiraciones con ambu sin obtener respuesta, generando una hipoxia perinatal y tampoco se le pudo realizar intubacion orotraqueal. Ademas la madre tuvo poca adherencia a los controles prenatales, desconocia que estaba embarazada, manifestando que es irregular y descontralada con su ciclo menstrual, de igual fomra desconocia los signos de alarma para acudir de inmediato a urgencias, siendo un embarazo de alto riesgo obstetrico. Se identifica una situacion problematica en no realizar necropsia al feto, solo se diligencio el certificado de defuncion.</t>
  </si>
  <si>
    <t>Subgerencia Asistencial. Presenta resumen de la historia clinica</t>
  </si>
  <si>
    <t>gestantes2021saludpereira@gmail.com  Presenta resumen y demoras de la historia clinica, envio a tiempo la solicitud de la historia clincia</t>
  </si>
  <si>
    <t>Enfermera Epidemiologa - Secretaria de Salud Publica y Seguridad Social</t>
  </si>
  <si>
    <t xml:space="preserve">ENTREVISTA DE CAMPO: La usuaria refiere lo siguiente: “Yo nunca supe que estaba en embarazo, porque siempre he sido una mujer descontrolada con mi ciclo menstrual, jamás tuve síntomas de embarazo, ni mucho menos sentí movimientos del bebe en mi estómago, pero cuando tenía 6 meses aproximadamente, me empecé a ver algo barrigona y mi esposo, me sugirió que me hiciera una prueba rápida de droguería, a la cual salí positiva, entonces decidí repetirla con una prueba de sangre en laboratorio, donde reconfirme que estaba embarazada, pero este bebe, jamás fue planificado, entonces decidí ir al Puesto de Salud de Caimalito y me hicieron mi primer control prenatal y la enfermera me manifestó que el bebe estaba super bien a lo que me tranquilice. 
En total solo tuve 2 controles prenatales, 1 ecografía obstétrica, no tuve controles odontológicos por cuestión de la pandemia, no me realizaron citologías, ni me aplicaron vacunas, al momento del parto en el Hospital San Pedro y San Pablo del municipio de La Virginia me informaron que él bebe tenía una anomalía en sus pulmones a lo que el no pudo resistir y por eso murió, de igual forma la enfermera dijo que la incubadora estaba fallando, que se apagaba sola, entonces no lo hubiesen podido meter ahí. 
No le realizaron necropsia, que, porque estaban en entrega de turno, que me podía llevar el cuerpo del bebe y le diera cristiana sepultura, me lo entregaron y lo enterramos”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</si>
</sst>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9">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0" fillId="0" borderId="13" xfId="0" applyFont="1" applyBorder="1" applyAlignment="1" applyProtection="1">
      <alignment horizontal="center" wrapText="1"/>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lockText="1"/>
</file>

<file path=xl/ctrlProps/ctrlProp178.xml><?xml version="1.0" encoding="utf-8"?>
<formControlPr xmlns="http://schemas.microsoft.com/office/spreadsheetml/2009/9/main" objectType="Radio" checked="Checked"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checked="Checked" firstButton="1"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lockText="1"/>
</file>

<file path=xl/ctrlProps/ctrlProp190.xml><?xml version="1.0" encoding="utf-8"?>
<formControlPr xmlns="http://schemas.microsoft.com/office/spreadsheetml/2009/9/main" objectType="Radio" checked="Checked"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288"/>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288"/>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73" y="4404372"/>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73" y="4404372"/>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5"/>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5"/>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31"/>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31"/>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26" y="4403926"/>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26" y="440392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80"/>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80"/>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77"/>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77"/>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290"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290"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290"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290"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290"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290"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290"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290"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290"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290"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290"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290"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290"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290"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290"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290"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290"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290"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290"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290"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290"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290"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290"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290"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29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5062582"/>
              <a:ext cx="1600200" cy="252413"/>
              <a:chOff x="3800473" y="6910280"/>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5380082"/>
              <a:ext cx="1600200" cy="252413"/>
              <a:chOff x="3800473" y="6910280"/>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35697584"/>
              <a:ext cx="1600200" cy="252413"/>
              <a:chOff x="3800473" y="6910280"/>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36036251"/>
              <a:ext cx="1600200" cy="252413"/>
              <a:chOff x="3800473" y="6910280"/>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4681582"/>
              <a:ext cx="1600200" cy="252413"/>
              <a:chOff x="3800473" y="6910280"/>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80"/>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4"/>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topLeftCell="G28" zoomScale="90" zoomScaleNormal="110" workbookViewId="0">
      <selection activeCell="U38" sqref="U38:AK38"/>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1" t="s">
        <v>241</v>
      </c>
      <c r="C2" s="222" t="s">
        <v>138</v>
      </c>
      <c r="D2" s="222"/>
      <c r="E2" s="222"/>
      <c r="F2" s="222"/>
      <c r="G2" s="222"/>
      <c r="H2" s="222"/>
      <c r="I2" s="222"/>
      <c r="J2" s="222"/>
      <c r="K2" s="222"/>
      <c r="L2" s="222"/>
      <c r="M2" s="222"/>
      <c r="N2" s="222"/>
      <c r="O2" s="222"/>
      <c r="P2" s="222"/>
      <c r="Q2" s="222"/>
      <c r="R2" s="222"/>
      <c r="S2" s="222"/>
      <c r="T2" s="222"/>
      <c r="U2" s="222"/>
      <c r="V2" s="222"/>
      <c r="W2" s="222"/>
      <c r="X2" s="222"/>
      <c r="Y2" s="222"/>
      <c r="Z2" s="245" t="s">
        <v>68</v>
      </c>
      <c r="AA2" s="245"/>
      <c r="AB2" s="245"/>
      <c r="AC2" s="245"/>
      <c r="AD2" s="245"/>
      <c r="AE2" s="245"/>
      <c r="AF2" s="245"/>
      <c r="AG2" s="245"/>
      <c r="AH2" s="245"/>
      <c r="AI2" s="245"/>
      <c r="AJ2" s="245"/>
      <c r="AK2" s="245"/>
      <c r="AL2" s="30"/>
    </row>
    <row r="3" spans="1:41" s="17" customFormat="1" ht="16.5" customHeight="1" x14ac:dyDescent="0.2">
      <c r="A3" s="29"/>
      <c r="B3" s="221"/>
      <c r="C3" s="223"/>
      <c r="D3" s="223"/>
      <c r="E3" s="223"/>
      <c r="F3" s="223"/>
      <c r="G3" s="223"/>
      <c r="H3" s="223"/>
      <c r="I3" s="223"/>
      <c r="J3" s="223"/>
      <c r="K3" s="223"/>
      <c r="L3" s="223"/>
      <c r="M3" s="223"/>
      <c r="N3" s="223"/>
      <c r="O3" s="223"/>
      <c r="P3" s="223"/>
      <c r="Q3" s="223"/>
      <c r="R3" s="223"/>
      <c r="S3" s="223"/>
      <c r="T3" s="223"/>
      <c r="U3" s="223"/>
      <c r="V3" s="223"/>
      <c r="W3" s="223"/>
      <c r="X3" s="223"/>
      <c r="Y3" s="223"/>
      <c r="Z3" s="246" t="s">
        <v>69</v>
      </c>
      <c r="AA3" s="247"/>
      <c r="AB3" s="247"/>
      <c r="AC3" s="247"/>
      <c r="AD3" s="247"/>
      <c r="AE3" s="247"/>
      <c r="AF3" s="247"/>
      <c r="AG3" s="247"/>
      <c r="AH3" s="247"/>
      <c r="AI3" s="247"/>
      <c r="AJ3" s="247"/>
      <c r="AK3" s="248"/>
      <c r="AL3" s="30"/>
    </row>
    <row r="4" spans="1:41" s="17" customFormat="1" ht="16.5" customHeight="1" x14ac:dyDescent="0.2">
      <c r="A4" s="29"/>
      <c r="B4" s="221"/>
      <c r="C4" s="223"/>
      <c r="D4" s="223"/>
      <c r="E4" s="223"/>
      <c r="F4" s="223"/>
      <c r="G4" s="223"/>
      <c r="H4" s="223"/>
      <c r="I4" s="223"/>
      <c r="J4" s="223"/>
      <c r="K4" s="223"/>
      <c r="L4" s="223"/>
      <c r="M4" s="223"/>
      <c r="N4" s="223"/>
      <c r="O4" s="223"/>
      <c r="P4" s="223"/>
      <c r="Q4" s="223"/>
      <c r="R4" s="223"/>
      <c r="S4" s="223"/>
      <c r="T4" s="223"/>
      <c r="U4" s="223"/>
      <c r="V4" s="223"/>
      <c r="W4" s="223"/>
      <c r="X4" s="223"/>
      <c r="Y4" s="223"/>
      <c r="Z4" s="168" t="s">
        <v>70</v>
      </c>
      <c r="AA4" s="168"/>
      <c r="AB4" s="168"/>
      <c r="AC4" s="168"/>
      <c r="AD4" s="168"/>
      <c r="AE4" s="168"/>
      <c r="AF4" s="168"/>
      <c r="AG4" s="168"/>
      <c r="AH4" s="168"/>
      <c r="AI4" s="168"/>
      <c r="AJ4" s="168"/>
      <c r="AK4" s="168"/>
      <c r="AL4" s="30"/>
    </row>
    <row r="5" spans="1:41" s="17" customFormat="1" ht="16.5" customHeight="1" x14ac:dyDescent="0.2">
      <c r="A5" s="29"/>
      <c r="B5" s="221"/>
      <c r="C5" s="224"/>
      <c r="D5" s="224"/>
      <c r="E5" s="224"/>
      <c r="F5" s="224"/>
      <c r="G5" s="224"/>
      <c r="H5" s="224"/>
      <c r="I5" s="224"/>
      <c r="J5" s="224"/>
      <c r="K5" s="224"/>
      <c r="L5" s="224"/>
      <c r="M5" s="224"/>
      <c r="N5" s="224"/>
      <c r="O5" s="224"/>
      <c r="P5" s="224"/>
      <c r="Q5" s="224"/>
      <c r="R5" s="224"/>
      <c r="S5" s="224"/>
      <c r="T5" s="224"/>
      <c r="U5" s="224"/>
      <c r="V5" s="224"/>
      <c r="W5" s="224"/>
      <c r="X5" s="224"/>
      <c r="Y5" s="224"/>
      <c r="Z5" s="168"/>
      <c r="AA5" s="168"/>
      <c r="AB5" s="168"/>
      <c r="AC5" s="168"/>
      <c r="AD5" s="168"/>
      <c r="AE5" s="168"/>
      <c r="AF5" s="168"/>
      <c r="AG5" s="168"/>
      <c r="AH5" s="168"/>
      <c r="AI5" s="168"/>
      <c r="AJ5" s="168"/>
      <c r="AK5" s="168"/>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470</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11</v>
      </c>
      <c r="D10" s="184"/>
      <c r="E10" s="185"/>
      <c r="F10" s="19"/>
      <c r="G10" s="183" t="s">
        <v>72</v>
      </c>
      <c r="H10" s="183"/>
      <c r="I10" s="183"/>
      <c r="J10" s="193">
        <v>44343</v>
      </c>
      <c r="K10" s="194"/>
      <c r="L10" s="195"/>
      <c r="M10" s="225" t="s">
        <v>73</v>
      </c>
      <c r="N10" s="226"/>
      <c r="O10" s="226"/>
      <c r="P10" s="227"/>
      <c r="Q10" s="186">
        <v>0.33333333333333331</v>
      </c>
      <c r="R10" s="184"/>
      <c r="S10" s="184"/>
      <c r="T10" s="184"/>
      <c r="U10" s="187" t="s">
        <v>74</v>
      </c>
      <c r="V10" s="188"/>
      <c r="W10" s="188"/>
      <c r="X10" s="189"/>
      <c r="Y10" s="190" t="s">
        <v>235</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3" t="s">
        <v>445</v>
      </c>
      <c r="D12" s="134"/>
      <c r="E12" s="134"/>
      <c r="F12" s="134"/>
      <c r="G12" s="134"/>
      <c r="H12" s="134"/>
      <c r="I12" s="134"/>
      <c r="J12" s="134"/>
      <c r="K12" s="134"/>
      <c r="L12" s="135"/>
      <c r="M12" s="228" t="s">
        <v>76</v>
      </c>
      <c r="N12" s="229"/>
      <c r="O12" s="229"/>
      <c r="P12" s="230"/>
      <c r="Q12" s="196" t="s">
        <v>458</v>
      </c>
      <c r="R12" s="197"/>
      <c r="S12" s="197"/>
      <c r="T12" s="197"/>
      <c r="U12" s="89" t="s">
        <v>128</v>
      </c>
      <c r="V12" s="90"/>
      <c r="W12" s="90"/>
      <c r="X12" s="91"/>
      <c r="Y12" s="91"/>
      <c r="Z12" s="96" t="s">
        <v>36</v>
      </c>
      <c r="AA12" s="97"/>
      <c r="AB12" s="97" t="s">
        <v>447</v>
      </c>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446</v>
      </c>
      <c r="C14" s="179"/>
      <c r="D14" s="179"/>
      <c r="E14" s="179"/>
      <c r="F14" s="179"/>
      <c r="G14" s="198" t="s">
        <v>447</v>
      </c>
      <c r="H14" s="199"/>
      <c r="I14" s="199"/>
      <c r="J14" s="199"/>
      <c r="K14" s="199"/>
      <c r="L14" s="200"/>
      <c r="M14" s="231" t="s">
        <v>77</v>
      </c>
      <c r="N14" s="232"/>
      <c r="O14" s="232"/>
      <c r="P14" s="232"/>
      <c r="Q14" s="233"/>
      <c r="R14" s="234" t="s">
        <v>448</v>
      </c>
      <c r="S14" s="235"/>
      <c r="T14" s="235"/>
      <c r="U14" s="235"/>
      <c r="V14" s="235"/>
      <c r="W14" s="235"/>
      <c r="X14" s="235"/>
      <c r="Y14" s="235"/>
      <c r="Z14" s="235"/>
      <c r="AA14" s="235"/>
      <c r="AB14" s="235"/>
      <c r="AC14" s="235"/>
      <c r="AD14" s="235"/>
      <c r="AE14" s="235"/>
      <c r="AF14" s="235"/>
      <c r="AG14" s="235"/>
      <c r="AH14" s="235"/>
      <c r="AI14" s="235"/>
      <c r="AJ14" s="235"/>
      <c r="AK14" s="236"/>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2" t="s">
        <v>478</v>
      </c>
      <c r="H16" s="243"/>
      <c r="I16" s="243"/>
      <c r="J16" s="243"/>
      <c r="K16" s="243"/>
      <c r="L16" s="244"/>
      <c r="M16" s="179" t="s">
        <v>79</v>
      </c>
      <c r="N16" s="179"/>
      <c r="O16" s="179"/>
      <c r="P16" s="249" t="s">
        <v>289</v>
      </c>
      <c r="Q16" s="250"/>
      <c r="R16" s="251"/>
      <c r="S16" s="80" t="s">
        <v>80</v>
      </c>
      <c r="T16" s="87"/>
      <c r="U16" s="88"/>
      <c r="V16" s="239">
        <v>1087556188</v>
      </c>
      <c r="W16" s="184"/>
      <c r="X16" s="184"/>
      <c r="Y16" s="184"/>
      <c r="Z16" s="184"/>
      <c r="AA16" s="184"/>
      <c r="AB16" s="185"/>
      <c r="AC16" s="240" t="s">
        <v>81</v>
      </c>
      <c r="AD16" s="241"/>
      <c r="AE16" s="238" t="s">
        <v>243</v>
      </c>
      <c r="AF16" s="238"/>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37" t="s">
        <v>82</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227</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228</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232</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240</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9" t="s">
        <v>87</v>
      </c>
      <c r="C30" s="169"/>
      <c r="D30" s="169"/>
      <c r="E30" s="169"/>
      <c r="F30" s="169"/>
      <c r="G30" s="169"/>
      <c r="H30" s="169" t="b">
        <v>1</v>
      </c>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277</v>
      </c>
      <c r="C32" s="201"/>
      <c r="D32" s="201"/>
      <c r="E32" s="201"/>
      <c r="F32" s="201"/>
      <c r="G32" s="201"/>
      <c r="H32" s="201"/>
      <c r="I32" s="201"/>
      <c r="J32" s="201"/>
      <c r="K32" s="201"/>
      <c r="L32" s="205" t="s">
        <v>296</v>
      </c>
      <c r="M32" s="180" t="s">
        <v>263</v>
      </c>
      <c r="N32" s="180"/>
      <c r="O32" s="180"/>
      <c r="P32" s="180"/>
      <c r="Q32" s="252" t="s">
        <v>230</v>
      </c>
      <c r="R32" s="252"/>
      <c r="S32" s="252"/>
      <c r="T32" s="252"/>
      <c r="U32" s="254" t="s">
        <v>88</v>
      </c>
      <c r="V32" s="255"/>
      <c r="W32" s="255"/>
      <c r="X32" s="255"/>
      <c r="Y32" s="255"/>
      <c r="Z32" s="255"/>
      <c r="AA32" s="255"/>
      <c r="AB32" s="255"/>
      <c r="AC32" s="255"/>
      <c r="AD32" s="255"/>
      <c r="AE32" s="255"/>
      <c r="AF32" s="255"/>
      <c r="AG32" s="255"/>
      <c r="AH32" s="255"/>
      <c r="AI32" s="255"/>
      <c r="AJ32" s="255"/>
      <c r="AK32" s="256"/>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57"/>
      <c r="V33" s="258"/>
      <c r="W33" s="258"/>
      <c r="X33" s="258"/>
      <c r="Y33" s="258"/>
      <c r="Z33" s="258"/>
      <c r="AA33" s="258"/>
      <c r="AB33" s="258"/>
      <c r="AC33" s="258"/>
      <c r="AD33" s="258"/>
      <c r="AE33" s="258"/>
      <c r="AF33" s="258"/>
      <c r="AG33" s="258"/>
      <c r="AH33" s="258"/>
      <c r="AI33" s="258"/>
      <c r="AJ33" s="258"/>
      <c r="AK33" s="259"/>
      <c r="AL33" s="30"/>
    </row>
    <row r="34" spans="1:38" s="17" customFormat="1" ht="45" customHeight="1" x14ac:dyDescent="0.2">
      <c r="A34" s="29"/>
      <c r="B34" s="173" t="s">
        <v>479</v>
      </c>
      <c r="C34" s="174"/>
      <c r="D34" s="174"/>
      <c r="E34" s="174"/>
      <c r="F34" s="174"/>
      <c r="G34" s="174"/>
      <c r="H34" s="174"/>
      <c r="I34" s="174"/>
      <c r="J34" s="174"/>
      <c r="K34" s="175"/>
      <c r="L34" s="92" t="s">
        <v>480</v>
      </c>
      <c r="M34" s="176"/>
      <c r="N34" s="177"/>
      <c r="O34" s="176"/>
      <c r="P34" s="177"/>
      <c r="Q34" s="176"/>
      <c r="R34" s="177"/>
      <c r="S34" s="176"/>
      <c r="T34" s="177"/>
      <c r="U34" s="176" t="s">
        <v>484</v>
      </c>
      <c r="V34" s="253"/>
      <c r="W34" s="253"/>
      <c r="X34" s="253"/>
      <c r="Y34" s="253"/>
      <c r="Z34" s="253"/>
      <c r="AA34" s="253"/>
      <c r="AB34" s="253"/>
      <c r="AC34" s="253"/>
      <c r="AD34" s="253"/>
      <c r="AE34" s="253"/>
      <c r="AF34" s="253"/>
      <c r="AG34" s="253"/>
      <c r="AH34" s="253"/>
      <c r="AI34" s="253"/>
      <c r="AJ34" s="253"/>
      <c r="AK34" s="177"/>
      <c r="AL34" s="30"/>
    </row>
    <row r="35" spans="1:38" s="17" customFormat="1" ht="45" customHeight="1" x14ac:dyDescent="0.2">
      <c r="A35" s="29"/>
      <c r="B35" s="173" t="s">
        <v>450</v>
      </c>
      <c r="C35" s="174"/>
      <c r="D35" s="174"/>
      <c r="E35" s="174"/>
      <c r="F35" s="174"/>
      <c r="G35" s="174"/>
      <c r="H35" s="174"/>
      <c r="I35" s="174"/>
      <c r="J35" s="174"/>
      <c r="K35" s="175"/>
      <c r="L35" s="92" t="s">
        <v>486</v>
      </c>
      <c r="M35" s="176"/>
      <c r="N35" s="177"/>
      <c r="O35" s="176"/>
      <c r="P35" s="177"/>
      <c r="Q35" s="176"/>
      <c r="R35" s="177"/>
      <c r="S35" s="176"/>
      <c r="T35" s="177"/>
      <c r="U35" s="176" t="s">
        <v>453</v>
      </c>
      <c r="V35" s="253"/>
      <c r="W35" s="253"/>
      <c r="X35" s="253"/>
      <c r="Y35" s="253"/>
      <c r="Z35" s="253"/>
      <c r="AA35" s="253"/>
      <c r="AB35" s="253"/>
      <c r="AC35" s="253"/>
      <c r="AD35" s="253"/>
      <c r="AE35" s="253"/>
      <c r="AF35" s="253"/>
      <c r="AG35" s="253"/>
      <c r="AH35" s="253"/>
      <c r="AI35" s="253"/>
      <c r="AJ35" s="253"/>
      <c r="AK35" s="177"/>
      <c r="AL35" s="30"/>
    </row>
    <row r="36" spans="1:38" s="17" customFormat="1" ht="45" customHeight="1" x14ac:dyDescent="0.2">
      <c r="A36" s="29"/>
      <c r="B36" s="173" t="s">
        <v>449</v>
      </c>
      <c r="C36" s="174"/>
      <c r="D36" s="174"/>
      <c r="E36" s="174"/>
      <c r="F36" s="174"/>
      <c r="G36" s="174"/>
      <c r="H36" s="174"/>
      <c r="I36" s="174"/>
      <c r="J36" s="174"/>
      <c r="K36" s="175"/>
      <c r="L36" s="92" t="s">
        <v>451</v>
      </c>
      <c r="M36" s="176"/>
      <c r="N36" s="177"/>
      <c r="O36" s="176"/>
      <c r="P36" s="177"/>
      <c r="Q36" s="176"/>
      <c r="R36" s="177"/>
      <c r="S36" s="176"/>
      <c r="T36" s="177"/>
      <c r="U36" s="176" t="s">
        <v>452</v>
      </c>
      <c r="V36" s="253"/>
      <c r="W36" s="253"/>
      <c r="X36" s="253"/>
      <c r="Y36" s="253"/>
      <c r="Z36" s="253"/>
      <c r="AA36" s="253"/>
      <c r="AB36" s="253"/>
      <c r="AC36" s="253"/>
      <c r="AD36" s="253"/>
      <c r="AE36" s="253"/>
      <c r="AF36" s="253"/>
      <c r="AG36" s="253"/>
      <c r="AH36" s="253"/>
      <c r="AI36" s="253"/>
      <c r="AJ36" s="253"/>
      <c r="AK36" s="177"/>
      <c r="AL36" s="30"/>
    </row>
    <row r="37" spans="1:38" s="17" customFormat="1" ht="45" customHeight="1" x14ac:dyDescent="0.2">
      <c r="A37" s="29"/>
      <c r="B37" s="173" t="s">
        <v>464</v>
      </c>
      <c r="C37" s="174"/>
      <c r="D37" s="174"/>
      <c r="E37" s="174"/>
      <c r="F37" s="174"/>
      <c r="G37" s="174"/>
      <c r="H37" s="174"/>
      <c r="I37" s="174"/>
      <c r="J37" s="174"/>
      <c r="K37" s="175"/>
      <c r="L37" s="92" t="s">
        <v>465</v>
      </c>
      <c r="M37" s="176"/>
      <c r="N37" s="177"/>
      <c r="O37" s="176"/>
      <c r="P37" s="177"/>
      <c r="Q37" s="176"/>
      <c r="R37" s="177"/>
      <c r="S37" s="176"/>
      <c r="T37" s="177"/>
      <c r="U37" s="176" t="s">
        <v>468</v>
      </c>
      <c r="V37" s="253"/>
      <c r="W37" s="253"/>
      <c r="X37" s="253"/>
      <c r="Y37" s="253"/>
      <c r="Z37" s="253"/>
      <c r="AA37" s="253"/>
      <c r="AB37" s="253"/>
      <c r="AC37" s="253"/>
      <c r="AD37" s="253"/>
      <c r="AE37" s="253"/>
      <c r="AF37" s="253"/>
      <c r="AG37" s="253"/>
      <c r="AH37" s="253"/>
      <c r="AI37" s="253"/>
      <c r="AJ37" s="253"/>
      <c r="AK37" s="177"/>
      <c r="AL37" s="30"/>
    </row>
    <row r="38" spans="1:38" s="17" customFormat="1" ht="45" customHeight="1" x14ac:dyDescent="0.2">
      <c r="A38" s="29"/>
      <c r="B38" s="173" t="s">
        <v>466</v>
      </c>
      <c r="C38" s="174"/>
      <c r="D38" s="174"/>
      <c r="E38" s="174"/>
      <c r="F38" s="174"/>
      <c r="G38" s="174"/>
      <c r="H38" s="174"/>
      <c r="I38" s="174"/>
      <c r="J38" s="174"/>
      <c r="K38" s="175"/>
      <c r="L38" s="92" t="s">
        <v>467</v>
      </c>
      <c r="M38" s="176"/>
      <c r="N38" s="177"/>
      <c r="O38" s="176"/>
      <c r="P38" s="177"/>
      <c r="Q38" s="176"/>
      <c r="R38" s="177"/>
      <c r="S38" s="176"/>
      <c r="T38" s="177"/>
      <c r="U38" s="176" t="s">
        <v>485</v>
      </c>
      <c r="V38" s="253"/>
      <c r="W38" s="253"/>
      <c r="X38" s="253"/>
      <c r="Y38" s="253"/>
      <c r="Z38" s="253"/>
      <c r="AA38" s="253"/>
      <c r="AB38" s="253"/>
      <c r="AC38" s="253"/>
      <c r="AD38" s="253"/>
      <c r="AE38" s="253"/>
      <c r="AF38" s="253"/>
      <c r="AG38" s="253"/>
      <c r="AH38" s="253"/>
      <c r="AI38" s="253"/>
      <c r="AJ38" s="253"/>
      <c r="AK38" s="177"/>
      <c r="AL38" s="30"/>
    </row>
    <row r="39" spans="1:38" s="17" customFormat="1" ht="45" customHeight="1" x14ac:dyDescent="0.2">
      <c r="A39" s="29"/>
      <c r="B39" s="173" t="s">
        <v>469</v>
      </c>
      <c r="C39" s="174"/>
      <c r="D39" s="174"/>
      <c r="E39" s="174"/>
      <c r="F39" s="174"/>
      <c r="G39" s="174"/>
      <c r="H39" s="174"/>
      <c r="I39" s="174"/>
      <c r="J39" s="174"/>
      <c r="K39" s="175"/>
      <c r="L39" s="92" t="s">
        <v>456</v>
      </c>
      <c r="M39" s="176"/>
      <c r="N39" s="177"/>
      <c r="O39" s="176"/>
      <c r="P39" s="177"/>
      <c r="Q39" s="176"/>
      <c r="R39" s="177"/>
      <c r="S39" s="176"/>
      <c r="T39" s="177"/>
      <c r="U39" s="176" t="s">
        <v>457</v>
      </c>
      <c r="V39" s="253"/>
      <c r="W39" s="253"/>
      <c r="X39" s="253"/>
      <c r="Y39" s="253"/>
      <c r="Z39" s="253"/>
      <c r="AA39" s="253"/>
      <c r="AB39" s="253"/>
      <c r="AC39" s="253"/>
      <c r="AD39" s="253"/>
      <c r="AE39" s="253"/>
      <c r="AF39" s="253"/>
      <c r="AG39" s="253"/>
      <c r="AH39" s="253"/>
      <c r="AI39" s="253"/>
      <c r="AJ39" s="253"/>
      <c r="AK39" s="177"/>
      <c r="AL39" s="30"/>
    </row>
    <row r="40" spans="1:38" s="17" customFormat="1" ht="45" customHeight="1" x14ac:dyDescent="0.2">
      <c r="A40" s="29"/>
      <c r="B40" s="173"/>
      <c r="C40" s="174"/>
      <c r="D40" s="174"/>
      <c r="E40" s="174"/>
      <c r="F40" s="174"/>
      <c r="G40" s="174"/>
      <c r="H40" s="174"/>
      <c r="I40" s="174"/>
      <c r="J40" s="174"/>
      <c r="K40" s="175"/>
      <c r="L40" s="92"/>
      <c r="M40" s="176"/>
      <c r="N40" s="177"/>
      <c r="O40" s="176"/>
      <c r="P40" s="177"/>
      <c r="Q40" s="176"/>
      <c r="R40" s="177"/>
      <c r="S40" s="176"/>
      <c r="T40" s="177"/>
      <c r="U40" s="176"/>
      <c r="V40" s="253"/>
      <c r="W40" s="253"/>
      <c r="X40" s="253"/>
      <c r="Y40" s="253"/>
      <c r="Z40" s="253"/>
      <c r="AA40" s="253"/>
      <c r="AB40" s="253"/>
      <c r="AC40" s="253"/>
      <c r="AD40" s="253"/>
      <c r="AE40" s="253"/>
      <c r="AF40" s="253"/>
      <c r="AG40" s="253"/>
      <c r="AH40" s="253"/>
      <c r="AI40" s="253"/>
      <c r="AJ40" s="253"/>
      <c r="AK40" s="177"/>
      <c r="AL40" s="30"/>
    </row>
    <row r="41" spans="1:38" s="17" customFormat="1" ht="45" customHeight="1" x14ac:dyDescent="0.2">
      <c r="A41" s="29"/>
      <c r="B41" s="173"/>
      <c r="C41" s="174"/>
      <c r="D41" s="174"/>
      <c r="E41" s="174"/>
      <c r="F41" s="174"/>
      <c r="G41" s="174"/>
      <c r="H41" s="174"/>
      <c r="I41" s="174"/>
      <c r="J41" s="174"/>
      <c r="K41" s="175"/>
      <c r="L41" s="92"/>
      <c r="M41" s="176"/>
      <c r="N41" s="177"/>
      <c r="O41" s="176"/>
      <c r="P41" s="177"/>
      <c r="Q41" s="176"/>
      <c r="R41" s="177"/>
      <c r="S41" s="176"/>
      <c r="T41" s="177"/>
      <c r="U41" s="176"/>
      <c r="V41" s="253"/>
      <c r="W41" s="253"/>
      <c r="X41" s="253"/>
      <c r="Y41" s="253"/>
      <c r="Z41" s="253"/>
      <c r="AA41" s="253"/>
      <c r="AB41" s="253"/>
      <c r="AC41" s="253"/>
      <c r="AD41" s="253"/>
      <c r="AE41" s="253"/>
      <c r="AF41" s="253"/>
      <c r="AG41" s="253"/>
      <c r="AH41" s="253"/>
      <c r="AI41" s="253"/>
      <c r="AJ41" s="253"/>
      <c r="AK41" s="177"/>
      <c r="AL41" s="30"/>
    </row>
    <row r="42" spans="1:38" s="17" customFormat="1" ht="45" customHeight="1" x14ac:dyDescent="0.2">
      <c r="A42" s="29"/>
      <c r="B42" s="173"/>
      <c r="C42" s="174"/>
      <c r="D42" s="174"/>
      <c r="E42" s="174"/>
      <c r="F42" s="174"/>
      <c r="G42" s="174"/>
      <c r="H42" s="174"/>
      <c r="I42" s="174"/>
      <c r="J42" s="174"/>
      <c r="K42" s="175"/>
      <c r="L42" s="92"/>
      <c r="M42" s="176"/>
      <c r="N42" s="177"/>
      <c r="O42" s="176"/>
      <c r="P42" s="177"/>
      <c r="Q42" s="176"/>
      <c r="R42" s="177"/>
      <c r="S42" s="176"/>
      <c r="T42" s="177"/>
      <c r="U42" s="176"/>
      <c r="V42" s="253"/>
      <c r="W42" s="253"/>
      <c r="X42" s="253"/>
      <c r="Y42" s="253"/>
      <c r="Z42" s="253"/>
      <c r="AA42" s="253"/>
      <c r="AB42" s="253"/>
      <c r="AC42" s="253"/>
      <c r="AD42" s="253"/>
      <c r="AE42" s="253"/>
      <c r="AF42" s="253"/>
      <c r="AG42" s="253"/>
      <c r="AH42" s="253"/>
      <c r="AI42" s="253"/>
      <c r="AJ42" s="253"/>
      <c r="AK42" s="177"/>
      <c r="AL42" s="30"/>
    </row>
    <row r="43" spans="1:38" s="17" customFormat="1" ht="45" customHeight="1" x14ac:dyDescent="0.2">
      <c r="A43" s="29"/>
      <c r="B43" s="173"/>
      <c r="C43" s="174"/>
      <c r="D43" s="174"/>
      <c r="E43" s="174"/>
      <c r="F43" s="174"/>
      <c r="G43" s="174"/>
      <c r="H43" s="174"/>
      <c r="I43" s="174"/>
      <c r="J43" s="174"/>
      <c r="K43" s="175"/>
      <c r="L43" s="92"/>
      <c r="M43" s="176"/>
      <c r="N43" s="177"/>
      <c r="O43" s="176"/>
      <c r="P43" s="177"/>
      <c r="Q43" s="176"/>
      <c r="R43" s="177"/>
      <c r="S43" s="176"/>
      <c r="T43" s="177"/>
      <c r="U43" s="176"/>
      <c r="V43" s="253"/>
      <c r="W43" s="253"/>
      <c r="X43" s="253"/>
      <c r="Y43" s="253"/>
      <c r="Z43" s="253"/>
      <c r="AA43" s="253"/>
      <c r="AB43" s="253"/>
      <c r="AC43" s="253"/>
      <c r="AD43" s="253"/>
      <c r="AE43" s="253"/>
      <c r="AF43" s="253"/>
      <c r="AG43" s="253"/>
      <c r="AH43" s="253"/>
      <c r="AI43" s="253"/>
      <c r="AJ43" s="253"/>
      <c r="AK43" s="177"/>
      <c r="AL43" s="30"/>
    </row>
    <row r="44" spans="1:38" s="17" customFormat="1" ht="45" customHeight="1" x14ac:dyDescent="0.2">
      <c r="A44" s="29"/>
      <c r="B44" s="173"/>
      <c r="C44" s="174"/>
      <c r="D44" s="174"/>
      <c r="E44" s="174"/>
      <c r="F44" s="174"/>
      <c r="G44" s="174"/>
      <c r="H44" s="174"/>
      <c r="I44" s="174"/>
      <c r="J44" s="174"/>
      <c r="K44" s="175"/>
      <c r="L44" s="92"/>
      <c r="M44" s="176"/>
      <c r="N44" s="177"/>
      <c r="O44" s="176"/>
      <c r="P44" s="177"/>
      <c r="Q44" s="176"/>
      <c r="R44" s="177"/>
      <c r="S44" s="176"/>
      <c r="T44" s="177"/>
      <c r="U44" s="176"/>
      <c r="V44" s="253"/>
      <c r="W44" s="253"/>
      <c r="X44" s="253"/>
      <c r="Y44" s="253"/>
      <c r="Z44" s="253"/>
      <c r="AA44" s="253"/>
      <c r="AB44" s="253"/>
      <c r="AC44" s="253"/>
      <c r="AD44" s="253"/>
      <c r="AE44" s="253"/>
      <c r="AF44" s="253"/>
      <c r="AG44" s="253"/>
      <c r="AH44" s="253"/>
      <c r="AI44" s="253"/>
      <c r="AJ44" s="253"/>
      <c r="AK44" s="177"/>
      <c r="AL44" s="30"/>
    </row>
    <row r="45" spans="1:38" s="17" customFormat="1" ht="45" customHeight="1" x14ac:dyDescent="0.2">
      <c r="A45" s="29"/>
      <c r="B45" s="173"/>
      <c r="C45" s="174"/>
      <c r="D45" s="174"/>
      <c r="E45" s="174"/>
      <c r="F45" s="174"/>
      <c r="G45" s="174"/>
      <c r="H45" s="174"/>
      <c r="I45" s="174"/>
      <c r="J45" s="174"/>
      <c r="K45" s="175"/>
      <c r="L45" s="92"/>
      <c r="M45" s="176"/>
      <c r="N45" s="177"/>
      <c r="O45" s="176"/>
      <c r="P45" s="177"/>
      <c r="Q45" s="176"/>
      <c r="R45" s="177"/>
      <c r="S45" s="176"/>
      <c r="T45" s="177"/>
      <c r="U45" s="176"/>
      <c r="V45" s="253"/>
      <c r="W45" s="253"/>
      <c r="X45" s="253"/>
      <c r="Y45" s="253"/>
      <c r="Z45" s="253"/>
      <c r="AA45" s="253"/>
      <c r="AB45" s="253"/>
      <c r="AC45" s="253"/>
      <c r="AD45" s="253"/>
      <c r="AE45" s="253"/>
      <c r="AF45" s="253"/>
      <c r="AG45" s="253"/>
      <c r="AH45" s="253"/>
      <c r="AI45" s="253"/>
      <c r="AJ45" s="253"/>
      <c r="AK45" s="177"/>
      <c r="AL45" s="30"/>
    </row>
    <row r="46" spans="1:38" s="17" customFormat="1" ht="45" customHeight="1" x14ac:dyDescent="0.2">
      <c r="A46" s="29"/>
      <c r="B46" s="173"/>
      <c r="C46" s="174"/>
      <c r="D46" s="174"/>
      <c r="E46" s="174"/>
      <c r="F46" s="174"/>
      <c r="G46" s="174"/>
      <c r="H46" s="174"/>
      <c r="I46" s="174"/>
      <c r="J46" s="174"/>
      <c r="K46" s="175"/>
      <c r="L46" s="92"/>
      <c r="M46" s="176"/>
      <c r="N46" s="177"/>
      <c r="O46" s="176"/>
      <c r="P46" s="177"/>
      <c r="Q46" s="176"/>
      <c r="R46" s="177"/>
      <c r="S46" s="176"/>
      <c r="T46" s="177"/>
      <c r="U46" s="176"/>
      <c r="V46" s="253"/>
      <c r="W46" s="253"/>
      <c r="X46" s="253"/>
      <c r="Y46" s="253"/>
      <c r="Z46" s="253"/>
      <c r="AA46" s="253"/>
      <c r="AB46" s="253"/>
      <c r="AC46" s="253"/>
      <c r="AD46" s="253"/>
      <c r="AE46" s="253"/>
      <c r="AF46" s="253"/>
      <c r="AG46" s="253"/>
      <c r="AH46" s="253"/>
      <c r="AI46" s="253"/>
      <c r="AJ46" s="253"/>
      <c r="AK46" s="177"/>
      <c r="AL46" s="30"/>
    </row>
    <row r="47" spans="1:38" s="17" customFormat="1" ht="45" customHeight="1" x14ac:dyDescent="0.2">
      <c r="A47" s="29"/>
      <c r="B47" s="173"/>
      <c r="C47" s="174"/>
      <c r="D47" s="174"/>
      <c r="E47" s="174"/>
      <c r="F47" s="174"/>
      <c r="G47" s="174"/>
      <c r="H47" s="174"/>
      <c r="I47" s="174"/>
      <c r="J47" s="174"/>
      <c r="K47" s="175"/>
      <c r="L47" s="92"/>
      <c r="M47" s="176"/>
      <c r="N47" s="177"/>
      <c r="O47" s="176"/>
      <c r="P47" s="177"/>
      <c r="Q47" s="176"/>
      <c r="R47" s="177"/>
      <c r="S47" s="176"/>
      <c r="T47" s="177"/>
      <c r="U47" s="176"/>
      <c r="V47" s="253"/>
      <c r="W47" s="253"/>
      <c r="X47" s="253"/>
      <c r="Y47" s="253"/>
      <c r="Z47" s="253"/>
      <c r="AA47" s="253"/>
      <c r="AB47" s="253"/>
      <c r="AC47" s="253"/>
      <c r="AD47" s="253"/>
      <c r="AE47" s="253"/>
      <c r="AF47" s="253"/>
      <c r="AG47" s="253"/>
      <c r="AH47" s="253"/>
      <c r="AI47" s="253"/>
      <c r="AJ47" s="253"/>
      <c r="AK47" s="177"/>
      <c r="AL47" s="30"/>
    </row>
    <row r="48" spans="1:38" s="17" customFormat="1" ht="45" customHeight="1" x14ac:dyDescent="0.2">
      <c r="A48" s="29"/>
      <c r="B48" s="173"/>
      <c r="C48" s="174"/>
      <c r="D48" s="174"/>
      <c r="E48" s="174"/>
      <c r="F48" s="174"/>
      <c r="G48" s="174"/>
      <c r="H48" s="174"/>
      <c r="I48" s="174"/>
      <c r="J48" s="174"/>
      <c r="K48" s="175"/>
      <c r="L48" s="92"/>
      <c r="M48" s="176"/>
      <c r="N48" s="177"/>
      <c r="O48" s="176"/>
      <c r="P48" s="177"/>
      <c r="Q48" s="176"/>
      <c r="R48" s="177"/>
      <c r="S48" s="176"/>
      <c r="T48" s="177"/>
      <c r="U48" s="176"/>
      <c r="V48" s="253"/>
      <c r="W48" s="253"/>
      <c r="X48" s="253"/>
      <c r="Y48" s="253"/>
      <c r="Z48" s="253"/>
      <c r="AA48" s="253"/>
      <c r="AB48" s="253"/>
      <c r="AC48" s="253"/>
      <c r="AD48" s="253"/>
      <c r="AE48" s="253"/>
      <c r="AF48" s="253"/>
      <c r="AG48" s="253"/>
      <c r="AH48" s="253"/>
      <c r="AI48" s="253"/>
      <c r="AJ48" s="253"/>
      <c r="AK48" s="177"/>
      <c r="AL48" s="30"/>
    </row>
    <row r="49" spans="1:39" s="17" customFormat="1" ht="45" customHeight="1" x14ac:dyDescent="0.2">
      <c r="A49" s="29"/>
      <c r="B49" s="173"/>
      <c r="C49" s="174"/>
      <c r="D49" s="174"/>
      <c r="E49" s="174"/>
      <c r="F49" s="174"/>
      <c r="G49" s="174"/>
      <c r="H49" s="174"/>
      <c r="I49" s="174"/>
      <c r="J49" s="174"/>
      <c r="K49" s="175"/>
      <c r="L49" s="92"/>
      <c r="M49" s="176"/>
      <c r="N49" s="177"/>
      <c r="O49" s="176"/>
      <c r="P49" s="177"/>
      <c r="Q49" s="176"/>
      <c r="R49" s="177"/>
      <c r="S49" s="176"/>
      <c r="T49" s="177"/>
      <c r="U49" s="176"/>
      <c r="V49" s="253"/>
      <c r="W49" s="253"/>
      <c r="X49" s="253"/>
      <c r="Y49" s="253"/>
      <c r="Z49" s="253"/>
      <c r="AA49" s="253"/>
      <c r="AB49" s="253"/>
      <c r="AC49" s="253"/>
      <c r="AD49" s="253"/>
      <c r="AE49" s="253"/>
      <c r="AF49" s="253"/>
      <c r="AG49" s="253"/>
      <c r="AH49" s="253"/>
      <c r="AI49" s="253"/>
      <c r="AJ49" s="253"/>
      <c r="AK49" s="177"/>
      <c r="AL49" s="30"/>
    </row>
    <row r="50" spans="1:39" s="17" customFormat="1" ht="45" customHeight="1" x14ac:dyDescent="0.2">
      <c r="A50" s="29"/>
      <c r="B50" s="173"/>
      <c r="C50" s="174"/>
      <c r="D50" s="174"/>
      <c r="E50" s="174"/>
      <c r="F50" s="174"/>
      <c r="G50" s="174"/>
      <c r="H50" s="174"/>
      <c r="I50" s="174"/>
      <c r="J50" s="174"/>
      <c r="K50" s="175"/>
      <c r="L50" s="92"/>
      <c r="M50" s="176"/>
      <c r="N50" s="177"/>
      <c r="O50" s="176"/>
      <c r="P50" s="177"/>
      <c r="Q50" s="176"/>
      <c r="R50" s="177"/>
      <c r="S50" s="176"/>
      <c r="T50" s="177"/>
      <c r="U50" s="176"/>
      <c r="V50" s="253"/>
      <c r="W50" s="253"/>
      <c r="X50" s="253"/>
      <c r="Y50" s="253"/>
      <c r="Z50" s="253"/>
      <c r="AA50" s="253"/>
      <c r="AB50" s="253"/>
      <c r="AC50" s="253"/>
      <c r="AD50" s="253"/>
      <c r="AE50" s="253"/>
      <c r="AF50" s="253"/>
      <c r="AG50" s="253"/>
      <c r="AH50" s="253"/>
      <c r="AI50" s="253"/>
      <c r="AJ50" s="253"/>
      <c r="AK50" s="177"/>
      <c r="AL50" s="30"/>
    </row>
    <row r="51" spans="1:39" s="17" customFormat="1" ht="45" customHeight="1" x14ac:dyDescent="0.2">
      <c r="A51" s="29"/>
      <c r="B51" s="173"/>
      <c r="C51" s="174"/>
      <c r="D51" s="174"/>
      <c r="E51" s="174"/>
      <c r="F51" s="174"/>
      <c r="G51" s="174"/>
      <c r="H51" s="174"/>
      <c r="I51" s="174"/>
      <c r="J51" s="174"/>
      <c r="K51" s="175"/>
      <c r="L51" s="92"/>
      <c r="M51" s="176"/>
      <c r="N51" s="177"/>
      <c r="O51" s="176"/>
      <c r="P51" s="177"/>
      <c r="Q51" s="176"/>
      <c r="R51" s="177"/>
      <c r="S51" s="176"/>
      <c r="T51" s="177"/>
      <c r="U51" s="176"/>
      <c r="V51" s="253"/>
      <c r="W51" s="253"/>
      <c r="X51" s="253"/>
      <c r="Y51" s="253"/>
      <c r="Z51" s="253"/>
      <c r="AA51" s="253"/>
      <c r="AB51" s="253"/>
      <c r="AC51" s="253"/>
      <c r="AD51" s="253"/>
      <c r="AE51" s="253"/>
      <c r="AF51" s="253"/>
      <c r="AG51" s="253"/>
      <c r="AH51" s="253"/>
      <c r="AI51" s="253"/>
      <c r="AJ51" s="253"/>
      <c r="AK51" s="177"/>
      <c r="AL51" s="30"/>
    </row>
    <row r="52" spans="1:39" s="17" customFormat="1" ht="45" customHeight="1" x14ac:dyDescent="0.2">
      <c r="A52" s="29"/>
      <c r="B52" s="173"/>
      <c r="C52" s="174"/>
      <c r="D52" s="174"/>
      <c r="E52" s="174"/>
      <c r="F52" s="174"/>
      <c r="G52" s="174"/>
      <c r="H52" s="174"/>
      <c r="I52" s="174"/>
      <c r="J52" s="174"/>
      <c r="K52" s="175"/>
      <c r="L52" s="92"/>
      <c r="M52" s="176"/>
      <c r="N52" s="177"/>
      <c r="O52" s="176"/>
      <c r="P52" s="177"/>
      <c r="Q52" s="176"/>
      <c r="R52" s="177"/>
      <c r="S52" s="176"/>
      <c r="T52" s="177"/>
      <c r="U52" s="176"/>
      <c r="V52" s="253"/>
      <c r="W52" s="253"/>
      <c r="X52" s="253"/>
      <c r="Y52" s="253"/>
      <c r="Z52" s="253"/>
      <c r="AA52" s="253"/>
      <c r="AB52" s="253"/>
      <c r="AC52" s="253"/>
      <c r="AD52" s="253"/>
      <c r="AE52" s="253"/>
      <c r="AF52" s="253"/>
      <c r="AG52" s="253"/>
      <c r="AH52" s="253"/>
      <c r="AI52" s="253"/>
      <c r="AJ52" s="253"/>
      <c r="AK52" s="177"/>
      <c r="AL52" s="30"/>
    </row>
    <row r="53" spans="1:39" s="17" customFormat="1" ht="45" customHeight="1" x14ac:dyDescent="0.2">
      <c r="A53" s="29"/>
      <c r="B53" s="173"/>
      <c r="C53" s="174"/>
      <c r="D53" s="174"/>
      <c r="E53" s="174"/>
      <c r="F53" s="174"/>
      <c r="G53" s="174"/>
      <c r="H53" s="174"/>
      <c r="I53" s="174"/>
      <c r="J53" s="174"/>
      <c r="K53" s="175"/>
      <c r="L53" s="92"/>
      <c r="M53" s="176"/>
      <c r="N53" s="177"/>
      <c r="O53" s="176"/>
      <c r="P53" s="177"/>
      <c r="Q53" s="176"/>
      <c r="R53" s="177"/>
      <c r="S53" s="176"/>
      <c r="T53" s="177"/>
      <c r="U53" s="176"/>
      <c r="V53" s="253"/>
      <c r="W53" s="253"/>
      <c r="X53" s="253"/>
      <c r="Y53" s="253"/>
      <c r="Z53" s="253"/>
      <c r="AA53" s="253"/>
      <c r="AB53" s="253"/>
      <c r="AC53" s="253"/>
      <c r="AD53" s="253"/>
      <c r="AE53" s="253"/>
      <c r="AF53" s="253"/>
      <c r="AG53" s="253"/>
      <c r="AH53" s="253"/>
      <c r="AI53" s="253"/>
      <c r="AJ53" s="253"/>
      <c r="AK53" s="177"/>
      <c r="AL53" s="30"/>
    </row>
    <row r="54" spans="1:39" s="17" customFormat="1" ht="45" customHeight="1" x14ac:dyDescent="0.2">
      <c r="A54" s="29"/>
      <c r="B54" s="173"/>
      <c r="C54" s="174"/>
      <c r="D54" s="174"/>
      <c r="E54" s="174"/>
      <c r="F54" s="174"/>
      <c r="G54" s="174"/>
      <c r="H54" s="174"/>
      <c r="I54" s="174"/>
      <c r="J54" s="174"/>
      <c r="K54" s="175"/>
      <c r="L54" s="92"/>
      <c r="M54" s="176"/>
      <c r="N54" s="177"/>
      <c r="O54" s="176"/>
      <c r="P54" s="177"/>
      <c r="Q54" s="176"/>
      <c r="R54" s="177"/>
      <c r="S54" s="176"/>
      <c r="T54" s="177"/>
      <c r="U54" s="176"/>
      <c r="V54" s="253"/>
      <c r="W54" s="253"/>
      <c r="X54" s="253"/>
      <c r="Y54" s="253"/>
      <c r="Z54" s="253"/>
      <c r="AA54" s="253"/>
      <c r="AB54" s="253"/>
      <c r="AC54" s="253"/>
      <c r="AD54" s="253"/>
      <c r="AE54" s="253"/>
      <c r="AF54" s="253"/>
      <c r="AG54" s="253"/>
      <c r="AH54" s="253"/>
      <c r="AI54" s="253"/>
      <c r="AJ54" s="253"/>
      <c r="AK54" s="177"/>
      <c r="AL54" s="30"/>
    </row>
    <row r="55" spans="1:39" s="17" customFormat="1" ht="45" customHeight="1" x14ac:dyDescent="0.2">
      <c r="A55" s="29"/>
      <c r="B55" s="173"/>
      <c r="C55" s="174"/>
      <c r="D55" s="174"/>
      <c r="E55" s="174"/>
      <c r="F55" s="174"/>
      <c r="G55" s="174"/>
      <c r="H55" s="174"/>
      <c r="I55" s="174"/>
      <c r="J55" s="174"/>
      <c r="K55" s="175"/>
      <c r="L55" s="92"/>
      <c r="M55" s="176"/>
      <c r="N55" s="177"/>
      <c r="O55" s="176"/>
      <c r="P55" s="177"/>
      <c r="Q55" s="176"/>
      <c r="R55" s="177"/>
      <c r="S55" s="176"/>
      <c r="T55" s="177"/>
      <c r="U55" s="176"/>
      <c r="V55" s="253"/>
      <c r="W55" s="253"/>
      <c r="X55" s="253"/>
      <c r="Y55" s="253"/>
      <c r="Z55" s="253"/>
      <c r="AA55" s="253"/>
      <c r="AB55" s="253"/>
      <c r="AC55" s="253"/>
      <c r="AD55" s="253"/>
      <c r="AE55" s="253"/>
      <c r="AF55" s="253"/>
      <c r="AG55" s="253"/>
      <c r="AH55" s="253"/>
      <c r="AI55" s="253"/>
      <c r="AJ55" s="253"/>
      <c r="AK55" s="177"/>
      <c r="AL55" s="30"/>
    </row>
    <row r="56" spans="1:39" s="17" customFormat="1" ht="45" customHeight="1" x14ac:dyDescent="0.2">
      <c r="A56" s="29"/>
      <c r="B56" s="173"/>
      <c r="C56" s="174"/>
      <c r="D56" s="174"/>
      <c r="E56" s="174"/>
      <c r="F56" s="174"/>
      <c r="G56" s="174"/>
      <c r="H56" s="174"/>
      <c r="I56" s="174"/>
      <c r="J56" s="174"/>
      <c r="K56" s="175"/>
      <c r="L56" s="92"/>
      <c r="M56" s="176"/>
      <c r="N56" s="177"/>
      <c r="O56" s="176"/>
      <c r="P56" s="177"/>
      <c r="Q56" s="176"/>
      <c r="R56" s="177"/>
      <c r="S56" s="176"/>
      <c r="T56" s="177"/>
      <c r="U56" s="176"/>
      <c r="V56" s="253"/>
      <c r="W56" s="253"/>
      <c r="X56" s="253"/>
      <c r="Y56" s="253"/>
      <c r="Z56" s="253"/>
      <c r="AA56" s="253"/>
      <c r="AB56" s="253"/>
      <c r="AC56" s="253"/>
      <c r="AD56" s="253"/>
      <c r="AE56" s="253"/>
      <c r="AF56" s="253"/>
      <c r="AG56" s="253"/>
      <c r="AH56" s="253"/>
      <c r="AI56" s="253"/>
      <c r="AJ56" s="253"/>
      <c r="AK56" s="177"/>
      <c r="AL56" s="30"/>
    </row>
    <row r="57" spans="1:39" s="17" customFormat="1" ht="45" customHeight="1" x14ac:dyDescent="0.2">
      <c r="A57" s="29"/>
      <c r="B57" s="173"/>
      <c r="C57" s="174"/>
      <c r="D57" s="174"/>
      <c r="E57" s="174"/>
      <c r="F57" s="174"/>
      <c r="G57" s="174"/>
      <c r="H57" s="174"/>
      <c r="I57" s="174"/>
      <c r="J57" s="174"/>
      <c r="K57" s="175"/>
      <c r="L57" s="92"/>
      <c r="M57" s="176"/>
      <c r="N57" s="177"/>
      <c r="O57" s="176"/>
      <c r="P57" s="177"/>
      <c r="Q57" s="176"/>
      <c r="R57" s="177"/>
      <c r="S57" s="176"/>
      <c r="T57" s="177"/>
      <c r="U57" s="176"/>
      <c r="V57" s="253"/>
      <c r="W57" s="253"/>
      <c r="X57" s="253"/>
      <c r="Y57" s="253"/>
      <c r="Z57" s="253"/>
      <c r="AA57" s="253"/>
      <c r="AB57" s="253"/>
      <c r="AC57" s="253"/>
      <c r="AD57" s="253"/>
      <c r="AE57" s="253"/>
      <c r="AF57" s="253"/>
      <c r="AG57" s="253"/>
      <c r="AH57" s="253"/>
      <c r="AI57" s="253"/>
      <c r="AJ57" s="253"/>
      <c r="AK57" s="177"/>
      <c r="AL57" s="30"/>
    </row>
    <row r="58" spans="1:39" s="17" customFormat="1" ht="45" customHeight="1" x14ac:dyDescent="0.2">
      <c r="A58" s="29"/>
      <c r="B58" s="173"/>
      <c r="C58" s="174"/>
      <c r="D58" s="174"/>
      <c r="E58" s="174"/>
      <c r="F58" s="174"/>
      <c r="G58" s="174"/>
      <c r="H58" s="174"/>
      <c r="I58" s="174"/>
      <c r="J58" s="174"/>
      <c r="K58" s="175"/>
      <c r="L58" s="92"/>
      <c r="M58" s="176"/>
      <c r="N58" s="177"/>
      <c r="O58" s="176"/>
      <c r="P58" s="177"/>
      <c r="Q58" s="260"/>
      <c r="R58" s="261"/>
      <c r="S58" s="176"/>
      <c r="T58" s="177"/>
      <c r="U58" s="176"/>
      <c r="V58" s="253"/>
      <c r="W58" s="253"/>
      <c r="X58" s="253"/>
      <c r="Y58" s="253"/>
      <c r="Z58" s="253"/>
      <c r="AA58" s="253"/>
      <c r="AB58" s="253"/>
      <c r="AC58" s="253"/>
      <c r="AD58" s="253"/>
      <c r="AE58" s="253"/>
      <c r="AF58" s="253"/>
      <c r="AG58" s="253"/>
      <c r="AH58" s="253"/>
      <c r="AI58" s="253"/>
      <c r="AJ58" s="253"/>
      <c r="AK58" s="177"/>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9" t="s">
        <v>91</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20" t="s">
        <v>454</v>
      </c>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20" t="s">
        <v>455</v>
      </c>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20" t="s">
        <v>237</v>
      </c>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9" t="s">
        <v>92</v>
      </c>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70" t="s">
        <v>94</v>
      </c>
      <c r="C70" s="170"/>
      <c r="D70" s="170"/>
      <c r="E70" s="170"/>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7" t="s">
        <v>97</v>
      </c>
      <c r="M72" s="167"/>
      <c r="N72" s="167"/>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6" t="s">
        <v>98</v>
      </c>
      <c r="C74" s="166"/>
      <c r="D74" s="166"/>
      <c r="E74" s="166"/>
      <c r="F74" s="166"/>
      <c r="G74" s="166"/>
      <c r="H74" s="166"/>
      <c r="I74" s="166"/>
      <c r="J74" s="166"/>
      <c r="K74" s="22"/>
      <c r="L74" s="167" t="s">
        <v>99</v>
      </c>
      <c r="M74" s="167"/>
      <c r="N74" s="167"/>
      <c r="O74" s="167"/>
      <c r="P74" s="167"/>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1" t="s">
        <v>101</v>
      </c>
      <c r="J76" s="171"/>
      <c r="K76" s="171"/>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9" t="s">
        <v>264</v>
      </c>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4" t="s">
        <v>127</v>
      </c>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30"/>
    </row>
    <row r="81" spans="1:41" s="17" customFormat="1" ht="83.25" customHeight="1" x14ac:dyDescent="0.2">
      <c r="A81" s="29"/>
      <c r="B81" s="152" t="s">
        <v>463</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4"/>
      <c r="AL81" s="30"/>
    </row>
    <row r="82" spans="1:41" s="17" customFormat="1" ht="90.75" customHeight="1" x14ac:dyDescent="0.2">
      <c r="A82" s="29"/>
      <c r="B82" s="163" t="s">
        <v>481</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30"/>
    </row>
    <row r="83" spans="1:41" s="17" customFormat="1" ht="90.75" customHeight="1" x14ac:dyDescent="0.2">
      <c r="A83" s="29"/>
      <c r="B83" s="163" t="s">
        <v>482</v>
      </c>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30"/>
    </row>
    <row r="84" spans="1:41" s="17" customFormat="1" ht="90.75" customHeight="1" x14ac:dyDescent="0.2">
      <c r="A84" s="29"/>
      <c r="B84" s="163" t="s">
        <v>487</v>
      </c>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30"/>
    </row>
    <row r="85" spans="1:41" s="17" customFormat="1" ht="90.75" customHeight="1" x14ac:dyDescent="0.2">
      <c r="A85" s="29"/>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30"/>
    </row>
    <row r="86" spans="1:41" s="17" customFormat="1" ht="90.75" customHeight="1" x14ac:dyDescent="0.2">
      <c r="A86" s="29"/>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30"/>
    </row>
    <row r="87" spans="1:41" s="17" customFormat="1" ht="90.75" customHeight="1" x14ac:dyDescent="0.2">
      <c r="A87" s="29"/>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30"/>
    </row>
    <row r="88" spans="1:41" s="17" customFormat="1" ht="90.75" customHeight="1" x14ac:dyDescent="0.2">
      <c r="A88" s="29"/>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30"/>
    </row>
    <row r="89" spans="1:41" s="17" customFormat="1" ht="90.75" customHeight="1" x14ac:dyDescent="0.2">
      <c r="A89" s="29"/>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8" t="s">
        <v>129</v>
      </c>
      <c r="C91" s="158"/>
      <c r="D91" s="158"/>
      <c r="E91" s="158"/>
      <c r="F91" s="158"/>
      <c r="G91" s="158"/>
      <c r="H91" s="158"/>
      <c r="I91" s="158"/>
      <c r="J91" s="133"/>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63" t="s">
        <v>130</v>
      </c>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30"/>
      <c r="AM93" s="17"/>
      <c r="AN93" s="17"/>
      <c r="AO93" s="46"/>
    </row>
    <row r="94" spans="1:41" s="21" customFormat="1" ht="27" customHeight="1" x14ac:dyDescent="0.2">
      <c r="A94" s="45"/>
      <c r="B94" s="146" t="s">
        <v>131</v>
      </c>
      <c r="C94" s="147"/>
      <c r="D94" s="148"/>
      <c r="E94" s="214" t="s">
        <v>132</v>
      </c>
      <c r="F94" s="215"/>
      <c r="G94" s="215"/>
      <c r="H94" s="215"/>
      <c r="I94" s="215"/>
      <c r="J94" s="215"/>
      <c r="K94" s="215"/>
      <c r="L94" s="215"/>
      <c r="M94" s="215"/>
      <c r="N94" s="215"/>
      <c r="O94" s="216"/>
      <c r="P94" s="139" t="s">
        <v>133</v>
      </c>
      <c r="Q94" s="139"/>
      <c r="R94" s="139"/>
      <c r="S94" s="139"/>
      <c r="T94" s="139"/>
      <c r="U94" s="139"/>
      <c r="V94" s="139"/>
      <c r="W94" s="140" t="s">
        <v>238</v>
      </c>
      <c r="X94" s="141"/>
      <c r="Y94" s="141"/>
      <c r="Z94" s="141"/>
      <c r="AA94" s="141"/>
      <c r="AB94" s="141"/>
      <c r="AC94" s="141"/>
      <c r="AD94" s="141"/>
      <c r="AE94" s="141"/>
      <c r="AF94" s="141"/>
      <c r="AG94" s="141"/>
      <c r="AH94" s="141"/>
      <c r="AI94" s="141"/>
      <c r="AJ94" s="141"/>
      <c r="AK94" s="142"/>
      <c r="AL94" s="30"/>
      <c r="AM94" s="17"/>
      <c r="AN94" s="17"/>
      <c r="AO94" s="46"/>
    </row>
    <row r="95" spans="1:41" s="21" customFormat="1" ht="24.95" customHeight="1" x14ac:dyDescent="0.2">
      <c r="A95" s="45"/>
      <c r="B95" s="149" t="s">
        <v>134</v>
      </c>
      <c r="C95" s="150"/>
      <c r="D95" s="151"/>
      <c r="E95" s="217" t="s">
        <v>471</v>
      </c>
      <c r="F95" s="218"/>
      <c r="G95" s="218"/>
      <c r="H95" s="218"/>
      <c r="I95" s="218"/>
      <c r="J95" s="218"/>
      <c r="K95" s="218"/>
      <c r="L95" s="218"/>
      <c r="M95" s="218"/>
      <c r="N95" s="218"/>
      <c r="O95" s="219"/>
      <c r="P95" s="62"/>
      <c r="Q95" s="63"/>
      <c r="R95" s="63"/>
      <c r="S95" s="63"/>
      <c r="T95" s="63"/>
      <c r="U95" s="63"/>
      <c r="V95" s="64"/>
      <c r="W95" s="143" t="s">
        <v>471</v>
      </c>
      <c r="X95" s="144"/>
      <c r="Y95" s="144"/>
      <c r="Z95" s="144"/>
      <c r="AA95" s="144"/>
      <c r="AB95" s="144"/>
      <c r="AC95" s="144"/>
      <c r="AD95" s="144"/>
      <c r="AE95" s="144"/>
      <c r="AF95" s="144"/>
      <c r="AG95" s="144"/>
      <c r="AH95" s="144"/>
      <c r="AI95" s="144"/>
      <c r="AJ95" s="144"/>
      <c r="AK95" s="145"/>
      <c r="AL95" s="30"/>
      <c r="AM95" s="17"/>
      <c r="AN95" s="17"/>
      <c r="AO95" s="46"/>
    </row>
    <row r="96" spans="1:41" s="21" customFormat="1" ht="30" customHeight="1" x14ac:dyDescent="0.2">
      <c r="A96" s="45"/>
      <c r="B96" s="136" t="s">
        <v>440</v>
      </c>
      <c r="C96" s="137"/>
      <c r="D96" s="138"/>
      <c r="E96" s="217"/>
      <c r="F96" s="218"/>
      <c r="G96" s="218"/>
      <c r="H96" s="218"/>
      <c r="I96" s="218"/>
      <c r="J96" s="218"/>
      <c r="K96" s="218"/>
      <c r="L96" s="218"/>
      <c r="M96" s="218"/>
      <c r="N96" s="218"/>
      <c r="O96" s="219"/>
      <c r="P96" s="62"/>
      <c r="Q96" s="63"/>
      <c r="R96" s="63"/>
      <c r="S96" s="63"/>
      <c r="T96" s="63"/>
      <c r="U96" s="63"/>
      <c r="V96" s="64"/>
      <c r="W96" s="143" t="s">
        <v>472</v>
      </c>
      <c r="X96" s="144"/>
      <c r="Y96" s="144"/>
      <c r="Z96" s="144"/>
      <c r="AA96" s="144"/>
      <c r="AB96" s="144"/>
      <c r="AC96" s="144"/>
      <c r="AD96" s="144"/>
      <c r="AE96" s="144"/>
      <c r="AF96" s="144"/>
      <c r="AG96" s="144"/>
      <c r="AH96" s="144"/>
      <c r="AI96" s="144"/>
      <c r="AJ96" s="144"/>
      <c r="AK96" s="145"/>
      <c r="AL96" s="30"/>
      <c r="AM96" s="17"/>
      <c r="AN96" s="17"/>
      <c r="AO96" s="46"/>
    </row>
    <row r="97" spans="1:41" s="21" customFormat="1" ht="24.95" customHeight="1" x14ac:dyDescent="0.2">
      <c r="A97" s="45"/>
      <c r="B97" s="136" t="s">
        <v>440</v>
      </c>
      <c r="C97" s="137"/>
      <c r="D97" s="138"/>
      <c r="E97" s="217"/>
      <c r="F97" s="218"/>
      <c r="G97" s="218"/>
      <c r="H97" s="218"/>
      <c r="I97" s="218"/>
      <c r="J97" s="218"/>
      <c r="K97" s="218"/>
      <c r="L97" s="218"/>
      <c r="M97" s="218"/>
      <c r="N97" s="218"/>
      <c r="O97" s="219"/>
      <c r="P97" s="62"/>
      <c r="Q97" s="63"/>
      <c r="R97" s="63"/>
      <c r="S97" s="63"/>
      <c r="T97" s="63"/>
      <c r="U97" s="63"/>
      <c r="V97" s="64"/>
      <c r="W97" s="143"/>
      <c r="X97" s="144"/>
      <c r="Y97" s="144"/>
      <c r="Z97" s="144"/>
      <c r="AA97" s="144"/>
      <c r="AB97" s="144"/>
      <c r="AC97" s="144"/>
      <c r="AD97" s="144"/>
      <c r="AE97" s="144"/>
      <c r="AF97" s="144"/>
      <c r="AG97" s="144"/>
      <c r="AH97" s="144"/>
      <c r="AI97" s="144"/>
      <c r="AJ97" s="144"/>
      <c r="AK97" s="145"/>
      <c r="AL97" s="30"/>
      <c r="AM97" s="17"/>
      <c r="AN97" s="17"/>
      <c r="AO97" s="46"/>
    </row>
    <row r="98" spans="1:41" s="21" customFormat="1" ht="24.95" customHeight="1" x14ac:dyDescent="0.2">
      <c r="A98" s="45"/>
      <c r="B98" s="136" t="s">
        <v>441</v>
      </c>
      <c r="C98" s="137"/>
      <c r="D98" s="138"/>
      <c r="E98" s="217"/>
      <c r="F98" s="218"/>
      <c r="G98" s="218"/>
      <c r="H98" s="218"/>
      <c r="I98" s="218"/>
      <c r="J98" s="218"/>
      <c r="K98" s="218"/>
      <c r="L98" s="218"/>
      <c r="M98" s="218"/>
      <c r="N98" s="218"/>
      <c r="O98" s="219"/>
      <c r="P98" s="62"/>
      <c r="Q98" s="63"/>
      <c r="R98" s="63"/>
      <c r="S98" s="63"/>
      <c r="T98" s="63"/>
      <c r="U98" s="63"/>
      <c r="V98" s="64"/>
      <c r="W98" s="143"/>
      <c r="X98" s="144"/>
      <c r="Y98" s="144"/>
      <c r="Z98" s="144"/>
      <c r="AA98" s="144"/>
      <c r="AB98" s="144"/>
      <c r="AC98" s="144"/>
      <c r="AD98" s="144"/>
      <c r="AE98" s="144"/>
      <c r="AF98" s="144"/>
      <c r="AG98" s="144"/>
      <c r="AH98" s="144"/>
      <c r="AI98" s="144"/>
      <c r="AJ98" s="144"/>
      <c r="AK98" s="145"/>
      <c r="AL98" s="30"/>
      <c r="AM98" s="17"/>
      <c r="AN98" s="17"/>
      <c r="AO98" s="46"/>
    </row>
    <row r="99" spans="1:41" s="21" customFormat="1" ht="24.95" customHeight="1" x14ac:dyDescent="0.2">
      <c r="A99" s="45"/>
      <c r="B99" s="136" t="s">
        <v>135</v>
      </c>
      <c r="C99" s="137"/>
      <c r="D99" s="138"/>
      <c r="E99" s="262"/>
      <c r="F99" s="262"/>
      <c r="G99" s="262"/>
      <c r="H99" s="262"/>
      <c r="I99" s="262"/>
      <c r="J99" s="262"/>
      <c r="K99" s="262"/>
      <c r="L99" s="262"/>
      <c r="M99" s="262"/>
      <c r="N99" s="262"/>
      <c r="O99" s="262"/>
      <c r="P99" s="62"/>
      <c r="Q99" s="63"/>
      <c r="R99" s="63"/>
      <c r="S99" s="63"/>
      <c r="T99" s="63"/>
      <c r="U99" s="63"/>
      <c r="V99" s="64"/>
      <c r="W99" s="143"/>
      <c r="X99" s="144"/>
      <c r="Y99" s="144"/>
      <c r="Z99" s="144"/>
      <c r="AA99" s="144"/>
      <c r="AB99" s="144"/>
      <c r="AC99" s="144"/>
      <c r="AD99" s="144"/>
      <c r="AE99" s="144"/>
      <c r="AF99" s="144"/>
      <c r="AG99" s="144"/>
      <c r="AH99" s="144"/>
      <c r="AI99" s="144"/>
      <c r="AJ99" s="144"/>
      <c r="AK99" s="145"/>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5" t="s">
        <v>229</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7"/>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9" t="s">
        <v>265</v>
      </c>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1"/>
      <c r="AL104" s="30"/>
    </row>
    <row r="105" spans="1:41" s="17" customFormat="1" ht="15.75" customHeight="1" x14ac:dyDescent="0.2">
      <c r="A105" s="29"/>
      <c r="B105" s="84" t="s">
        <v>126</v>
      </c>
      <c r="C105" s="207"/>
      <c r="D105" s="208"/>
      <c r="E105" s="208"/>
      <c r="F105" s="208"/>
      <c r="G105" s="208"/>
      <c r="H105" s="208"/>
      <c r="I105" s="208"/>
      <c r="J105" s="208"/>
      <c r="K105" s="209"/>
      <c r="L105" s="84" t="s">
        <v>231</v>
      </c>
      <c r="M105" s="264" t="s">
        <v>442</v>
      </c>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6"/>
      <c r="AL105" s="30"/>
    </row>
    <row r="106" spans="1:41" s="17" customFormat="1" ht="46.5" customHeight="1" x14ac:dyDescent="0.2">
      <c r="A106" s="29"/>
      <c r="B106" s="85" t="s">
        <v>268</v>
      </c>
      <c r="C106" s="210"/>
      <c r="D106" s="211"/>
      <c r="E106" s="211"/>
      <c r="F106" s="211"/>
      <c r="G106" s="211"/>
      <c r="H106" s="211"/>
      <c r="I106" s="211"/>
      <c r="J106" s="211"/>
      <c r="K106" s="212"/>
      <c r="L106" s="83" t="s">
        <v>163</v>
      </c>
      <c r="M106" s="144" t="s">
        <v>477</v>
      </c>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5"/>
      <c r="AL106" s="30"/>
    </row>
    <row r="107" spans="1:41" s="17" customFormat="1" ht="46.5" customHeight="1" x14ac:dyDescent="0.2">
      <c r="A107" s="29"/>
      <c r="B107" s="85" t="s">
        <v>268</v>
      </c>
      <c r="C107" s="210"/>
      <c r="D107" s="211"/>
      <c r="E107" s="211"/>
      <c r="F107" s="211"/>
      <c r="G107" s="211"/>
      <c r="H107" s="211"/>
      <c r="I107" s="211"/>
      <c r="J107" s="211"/>
      <c r="K107" s="212"/>
      <c r="L107" s="83" t="s">
        <v>164</v>
      </c>
      <c r="M107" s="144" t="s">
        <v>474</v>
      </c>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5"/>
      <c r="AL107" s="30"/>
    </row>
    <row r="108" spans="1:41" s="17" customFormat="1" ht="46.5" customHeight="1" x14ac:dyDescent="0.2">
      <c r="A108" s="29"/>
      <c r="B108" s="85" t="s">
        <v>271</v>
      </c>
      <c r="C108" s="210"/>
      <c r="D108" s="211"/>
      <c r="E108" s="211"/>
      <c r="F108" s="211"/>
      <c r="G108" s="211"/>
      <c r="H108" s="211"/>
      <c r="I108" s="211"/>
      <c r="J108" s="211"/>
      <c r="K108" s="212"/>
      <c r="L108" s="83" t="s">
        <v>473</v>
      </c>
      <c r="M108" s="144" t="s">
        <v>475</v>
      </c>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5"/>
      <c r="AL108" s="30"/>
    </row>
    <row r="109" spans="1:41" s="17" customFormat="1" ht="46.5" customHeight="1" x14ac:dyDescent="0.2">
      <c r="A109" s="29"/>
      <c r="B109" s="85" t="s">
        <v>270</v>
      </c>
      <c r="C109" s="210"/>
      <c r="D109" s="211"/>
      <c r="E109" s="211"/>
      <c r="F109" s="211"/>
      <c r="G109" s="211"/>
      <c r="H109" s="211"/>
      <c r="I109" s="211"/>
      <c r="J109" s="211"/>
      <c r="K109" s="212"/>
      <c r="L109" s="83" t="s">
        <v>175</v>
      </c>
      <c r="M109" s="144" t="s">
        <v>476</v>
      </c>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5"/>
      <c r="AL109" s="30"/>
    </row>
    <row r="110" spans="1:41" s="17" customFormat="1" ht="46.5" customHeight="1" x14ac:dyDescent="0.2">
      <c r="A110" s="29"/>
      <c r="B110" s="85"/>
      <c r="C110" s="210"/>
      <c r="D110" s="211"/>
      <c r="E110" s="211"/>
      <c r="F110" s="211"/>
      <c r="G110" s="211"/>
      <c r="H110" s="211"/>
      <c r="I110" s="211"/>
      <c r="J110" s="211"/>
      <c r="K110" s="212"/>
      <c r="L110" s="83"/>
      <c r="M110" s="213"/>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5"/>
      <c r="AL110" s="30"/>
    </row>
    <row r="111" spans="1:41" s="17" customFormat="1" ht="46.5" customHeight="1" x14ac:dyDescent="0.2">
      <c r="A111" s="29"/>
      <c r="B111" s="85"/>
      <c r="C111" s="210"/>
      <c r="D111" s="211"/>
      <c r="E111" s="211"/>
      <c r="F111" s="211"/>
      <c r="G111" s="211"/>
      <c r="H111" s="211"/>
      <c r="I111" s="211"/>
      <c r="J111" s="211"/>
      <c r="K111" s="212"/>
      <c r="L111" s="83"/>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5"/>
      <c r="AL111" s="30"/>
    </row>
    <row r="112" spans="1:41" s="17" customFormat="1" ht="46.5" customHeight="1" x14ac:dyDescent="0.2">
      <c r="A112" s="29"/>
      <c r="B112" s="85"/>
      <c r="C112" s="210"/>
      <c r="D112" s="211"/>
      <c r="E112" s="211"/>
      <c r="F112" s="211"/>
      <c r="G112" s="211"/>
      <c r="H112" s="211"/>
      <c r="I112" s="211"/>
      <c r="J112" s="211"/>
      <c r="K112" s="212"/>
      <c r="L112" s="83"/>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5"/>
      <c r="AL112" s="30"/>
    </row>
    <row r="113" spans="1:38" s="17" customFormat="1" ht="46.5" customHeight="1" x14ac:dyDescent="0.2">
      <c r="A113" s="29"/>
      <c r="B113" s="85"/>
      <c r="C113" s="210"/>
      <c r="D113" s="211"/>
      <c r="E113" s="211"/>
      <c r="F113" s="211"/>
      <c r="G113" s="211"/>
      <c r="H113" s="211"/>
      <c r="I113" s="211"/>
      <c r="J113" s="211"/>
      <c r="K113" s="212"/>
      <c r="L113" s="83"/>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5"/>
      <c r="AL113" s="30"/>
    </row>
    <row r="114" spans="1:38" s="17" customFormat="1" ht="46.5" customHeight="1" x14ac:dyDescent="0.2">
      <c r="A114" s="29"/>
      <c r="B114" s="85"/>
      <c r="C114" s="210"/>
      <c r="D114" s="211"/>
      <c r="E114" s="211"/>
      <c r="F114" s="211"/>
      <c r="G114" s="211"/>
      <c r="H114" s="211"/>
      <c r="I114" s="211"/>
      <c r="J114" s="211"/>
      <c r="K114" s="212"/>
      <c r="L114" s="83"/>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5"/>
      <c r="AL114" s="30"/>
    </row>
    <row r="115" spans="1:38" s="17" customFormat="1" ht="46.5" customHeight="1" x14ac:dyDescent="0.2">
      <c r="A115" s="29"/>
      <c r="B115" s="85"/>
      <c r="C115" s="210"/>
      <c r="D115" s="211"/>
      <c r="E115" s="211"/>
      <c r="F115" s="211"/>
      <c r="G115" s="211"/>
      <c r="H115" s="211"/>
      <c r="I115" s="211"/>
      <c r="J115" s="211"/>
      <c r="K115" s="212"/>
      <c r="L115" s="83"/>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5"/>
      <c r="AL115" s="30"/>
    </row>
    <row r="116" spans="1:38" s="17" customFormat="1" ht="46.5" customHeight="1" x14ac:dyDescent="0.2">
      <c r="A116" s="29"/>
      <c r="B116" s="85"/>
      <c r="C116" s="210"/>
      <c r="D116" s="211"/>
      <c r="E116" s="211"/>
      <c r="F116" s="211"/>
      <c r="G116" s="211"/>
      <c r="H116" s="211"/>
      <c r="I116" s="211"/>
      <c r="J116" s="211"/>
      <c r="K116" s="212"/>
      <c r="L116" s="83"/>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5"/>
      <c r="AL116" s="30"/>
    </row>
    <row r="117" spans="1:38" s="17" customFormat="1" ht="46.5" customHeight="1" x14ac:dyDescent="0.2">
      <c r="A117" s="29"/>
      <c r="B117" s="85"/>
      <c r="C117" s="210"/>
      <c r="D117" s="211"/>
      <c r="E117" s="211"/>
      <c r="F117" s="211"/>
      <c r="G117" s="211"/>
      <c r="H117" s="211"/>
      <c r="I117" s="211"/>
      <c r="J117" s="211"/>
      <c r="K117" s="212"/>
      <c r="L117" s="83"/>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5"/>
      <c r="AL117" s="30"/>
    </row>
    <row r="118" spans="1:38" s="17" customFormat="1" ht="46.5" customHeight="1" x14ac:dyDescent="0.2">
      <c r="A118" s="29"/>
      <c r="B118" s="85"/>
      <c r="C118" s="210"/>
      <c r="D118" s="211"/>
      <c r="E118" s="211"/>
      <c r="F118" s="211"/>
      <c r="G118" s="211"/>
      <c r="H118" s="211"/>
      <c r="I118" s="211"/>
      <c r="J118" s="211"/>
      <c r="K118" s="212"/>
      <c r="L118" s="83"/>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5"/>
      <c r="AL118" s="30"/>
    </row>
    <row r="119" spans="1:38" s="17" customFormat="1" ht="46.5" customHeight="1" x14ac:dyDescent="0.2">
      <c r="A119" s="29"/>
      <c r="B119" s="85"/>
      <c r="C119" s="210"/>
      <c r="D119" s="211"/>
      <c r="E119" s="211"/>
      <c r="F119" s="211"/>
      <c r="G119" s="211"/>
      <c r="H119" s="211"/>
      <c r="I119" s="211"/>
      <c r="J119" s="211"/>
      <c r="K119" s="212"/>
      <c r="L119" s="83"/>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5"/>
      <c r="AL119" s="30"/>
    </row>
    <row r="120" spans="1:38" s="17" customFormat="1" ht="46.5" customHeight="1" x14ac:dyDescent="0.2">
      <c r="A120" s="29"/>
      <c r="B120" s="85"/>
      <c r="C120" s="210"/>
      <c r="D120" s="211"/>
      <c r="E120" s="211"/>
      <c r="F120" s="211"/>
      <c r="G120" s="211"/>
      <c r="H120" s="211"/>
      <c r="I120" s="211"/>
      <c r="J120" s="211"/>
      <c r="K120" s="212"/>
      <c r="L120" s="83"/>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5"/>
      <c r="AL120" s="30"/>
    </row>
    <row r="121" spans="1:38" s="17" customFormat="1" ht="46.5" customHeight="1" x14ac:dyDescent="0.2">
      <c r="A121" s="29"/>
      <c r="B121" s="85"/>
      <c r="C121" s="210"/>
      <c r="D121" s="211"/>
      <c r="E121" s="211"/>
      <c r="F121" s="211"/>
      <c r="G121" s="211"/>
      <c r="H121" s="211"/>
      <c r="I121" s="211"/>
      <c r="J121" s="211"/>
      <c r="K121" s="212"/>
      <c r="L121" s="83"/>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5"/>
      <c r="AL121" s="30"/>
    </row>
    <row r="122" spans="1:38" s="17" customFormat="1" ht="46.5" customHeight="1" x14ac:dyDescent="0.2">
      <c r="A122" s="29"/>
      <c r="B122" s="85"/>
      <c r="C122" s="210"/>
      <c r="D122" s="211"/>
      <c r="E122" s="211"/>
      <c r="F122" s="211"/>
      <c r="G122" s="211"/>
      <c r="H122" s="211"/>
      <c r="I122" s="211"/>
      <c r="J122" s="211"/>
      <c r="K122" s="212"/>
      <c r="L122" s="83"/>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5"/>
      <c r="AL122" s="30"/>
    </row>
    <row r="123" spans="1:38" s="17" customFormat="1" ht="46.5" customHeight="1" x14ac:dyDescent="0.2">
      <c r="A123" s="29"/>
      <c r="B123" s="85"/>
      <c r="C123" s="210"/>
      <c r="D123" s="211"/>
      <c r="E123" s="211"/>
      <c r="F123" s="211"/>
      <c r="G123" s="211"/>
      <c r="H123" s="211"/>
      <c r="I123" s="211"/>
      <c r="J123" s="211"/>
      <c r="K123" s="212"/>
      <c r="L123" s="83"/>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5"/>
      <c r="AL123" s="30"/>
    </row>
    <row r="124" spans="1:38" s="17" customFormat="1" ht="46.5" customHeight="1" x14ac:dyDescent="0.2">
      <c r="A124" s="29"/>
      <c r="B124" s="85"/>
      <c r="C124" s="210"/>
      <c r="D124" s="211"/>
      <c r="E124" s="211"/>
      <c r="F124" s="211"/>
      <c r="G124" s="211"/>
      <c r="H124" s="211"/>
      <c r="I124" s="211"/>
      <c r="J124" s="211"/>
      <c r="K124" s="212"/>
      <c r="L124" s="83"/>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5"/>
      <c r="AL124" s="30"/>
    </row>
    <row r="125" spans="1:38" s="17" customFormat="1" ht="46.5" customHeight="1" x14ac:dyDescent="0.2">
      <c r="A125" s="29"/>
      <c r="B125" s="85"/>
      <c r="C125" s="210"/>
      <c r="D125" s="211"/>
      <c r="E125" s="211"/>
      <c r="F125" s="211"/>
      <c r="G125" s="211"/>
      <c r="H125" s="211"/>
      <c r="I125" s="211"/>
      <c r="J125" s="211"/>
      <c r="K125" s="212"/>
      <c r="L125" s="83"/>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5"/>
      <c r="AL125" s="30"/>
    </row>
    <row r="126" spans="1:38" s="17" customFormat="1" ht="46.5" customHeight="1" x14ac:dyDescent="0.2">
      <c r="A126" s="29"/>
      <c r="B126" s="85"/>
      <c r="C126" s="210"/>
      <c r="D126" s="211"/>
      <c r="E126" s="211"/>
      <c r="F126" s="211"/>
      <c r="G126" s="211"/>
      <c r="H126" s="211"/>
      <c r="I126" s="211"/>
      <c r="J126" s="211"/>
      <c r="K126" s="212"/>
      <c r="L126" s="83"/>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5"/>
      <c r="AL126" s="30"/>
    </row>
    <row r="127" spans="1:38" s="17" customFormat="1" ht="46.5" customHeight="1" x14ac:dyDescent="0.2">
      <c r="A127" s="29"/>
      <c r="B127" s="85"/>
      <c r="C127" s="210"/>
      <c r="D127" s="211"/>
      <c r="E127" s="211"/>
      <c r="F127" s="211"/>
      <c r="G127" s="211"/>
      <c r="H127" s="211"/>
      <c r="I127" s="211"/>
      <c r="J127" s="211"/>
      <c r="K127" s="212"/>
      <c r="L127" s="83"/>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5"/>
      <c r="AL127" s="30"/>
    </row>
    <row r="128" spans="1:38" s="17" customFormat="1" ht="46.5" customHeight="1" x14ac:dyDescent="0.2">
      <c r="A128" s="29"/>
      <c r="B128" s="85"/>
      <c r="C128" s="210"/>
      <c r="D128" s="211"/>
      <c r="E128" s="211"/>
      <c r="F128" s="211"/>
      <c r="G128" s="211"/>
      <c r="H128" s="211"/>
      <c r="I128" s="211"/>
      <c r="J128" s="211"/>
      <c r="K128" s="212"/>
      <c r="L128" s="83"/>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5"/>
      <c r="AL128" s="30"/>
    </row>
    <row r="129" spans="1:38" s="17" customFormat="1" ht="46.5" customHeight="1" x14ac:dyDescent="0.2">
      <c r="A129" s="29"/>
      <c r="B129" s="85"/>
      <c r="C129" s="210"/>
      <c r="D129" s="211"/>
      <c r="E129" s="211"/>
      <c r="F129" s="211"/>
      <c r="G129" s="211"/>
      <c r="H129" s="211"/>
      <c r="I129" s="211"/>
      <c r="J129" s="211"/>
      <c r="K129" s="212"/>
      <c r="L129" s="83"/>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5"/>
      <c r="AL129" s="30"/>
    </row>
    <row r="130" spans="1:38" s="17" customFormat="1" ht="46.5" customHeight="1" x14ac:dyDescent="0.2">
      <c r="A130" s="29"/>
      <c r="B130" s="85"/>
      <c r="C130" s="210"/>
      <c r="D130" s="211"/>
      <c r="E130" s="211"/>
      <c r="F130" s="211"/>
      <c r="G130" s="211"/>
      <c r="H130" s="211"/>
      <c r="I130" s="211"/>
      <c r="J130" s="211"/>
      <c r="K130" s="212"/>
      <c r="L130" s="83"/>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5"/>
      <c r="AL130" s="30"/>
    </row>
    <row r="131" spans="1:38" s="17" customFormat="1" ht="46.5" customHeight="1" x14ac:dyDescent="0.2">
      <c r="A131" s="29"/>
      <c r="B131" s="85"/>
      <c r="C131" s="210"/>
      <c r="D131" s="211"/>
      <c r="E131" s="211"/>
      <c r="F131" s="211"/>
      <c r="G131" s="211"/>
      <c r="H131" s="211"/>
      <c r="I131" s="211"/>
      <c r="J131" s="211"/>
      <c r="K131" s="212"/>
      <c r="L131" s="83"/>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5"/>
      <c r="AL131" s="30"/>
    </row>
    <row r="132" spans="1:38" s="17" customFormat="1" ht="46.5" customHeight="1" x14ac:dyDescent="0.2">
      <c r="A132" s="29"/>
      <c r="B132" s="85"/>
      <c r="C132" s="210"/>
      <c r="D132" s="211"/>
      <c r="E132" s="211"/>
      <c r="F132" s="211"/>
      <c r="G132" s="211"/>
      <c r="H132" s="211"/>
      <c r="I132" s="211"/>
      <c r="J132" s="211"/>
      <c r="K132" s="212"/>
      <c r="L132" s="83"/>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5"/>
      <c r="AL132" s="30"/>
    </row>
    <row r="133" spans="1:38" s="17" customFormat="1" ht="46.5" customHeight="1" x14ac:dyDescent="0.2">
      <c r="A133" s="29"/>
      <c r="B133" s="85"/>
      <c r="C133" s="210"/>
      <c r="D133" s="211"/>
      <c r="E133" s="211"/>
      <c r="F133" s="211"/>
      <c r="G133" s="211"/>
      <c r="H133" s="211"/>
      <c r="I133" s="211"/>
      <c r="J133" s="211"/>
      <c r="K133" s="212"/>
      <c r="L133" s="83"/>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5"/>
      <c r="AL133" s="30"/>
    </row>
    <row r="134" spans="1:38" s="17" customFormat="1" ht="46.5" customHeight="1" x14ac:dyDescent="0.2">
      <c r="A134" s="29"/>
      <c r="B134" s="85"/>
      <c r="C134" s="210"/>
      <c r="D134" s="211"/>
      <c r="E134" s="211"/>
      <c r="F134" s="211"/>
      <c r="G134" s="211"/>
      <c r="H134" s="211"/>
      <c r="I134" s="211"/>
      <c r="J134" s="211"/>
      <c r="K134" s="212"/>
      <c r="L134" s="83"/>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5"/>
      <c r="AL134" s="30"/>
    </row>
    <row r="135" spans="1:38" s="17" customFormat="1" ht="46.5" customHeight="1" x14ac:dyDescent="0.2">
      <c r="A135" s="29"/>
      <c r="B135" s="85"/>
      <c r="C135" s="210"/>
      <c r="D135" s="211"/>
      <c r="E135" s="211"/>
      <c r="F135" s="211"/>
      <c r="G135" s="211"/>
      <c r="H135" s="211"/>
      <c r="I135" s="211"/>
      <c r="J135" s="211"/>
      <c r="K135" s="212"/>
      <c r="L135" s="83"/>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5"/>
      <c r="AL135" s="30"/>
    </row>
    <row r="136" spans="1:38" s="17" customFormat="1" ht="46.5" customHeight="1" x14ac:dyDescent="0.2">
      <c r="A136" s="29"/>
      <c r="B136" s="85"/>
      <c r="C136" s="210"/>
      <c r="D136" s="211"/>
      <c r="E136" s="211"/>
      <c r="F136" s="211"/>
      <c r="G136" s="211"/>
      <c r="H136" s="211"/>
      <c r="I136" s="211"/>
      <c r="J136" s="211"/>
      <c r="K136" s="212"/>
      <c r="L136" s="83"/>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5"/>
      <c r="AL136" s="30"/>
    </row>
    <row r="137" spans="1:38" s="17" customFormat="1" ht="46.5" customHeight="1" x14ac:dyDescent="0.2">
      <c r="A137" s="29"/>
      <c r="B137" s="85"/>
      <c r="C137" s="210"/>
      <c r="D137" s="211"/>
      <c r="E137" s="211"/>
      <c r="F137" s="211"/>
      <c r="G137" s="211"/>
      <c r="H137" s="211"/>
      <c r="I137" s="211"/>
      <c r="J137" s="211"/>
      <c r="K137" s="212"/>
      <c r="L137" s="83"/>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5"/>
      <c r="AL137" s="30"/>
    </row>
    <row r="138" spans="1:38" s="17" customFormat="1" ht="46.5" customHeight="1" x14ac:dyDescent="0.2">
      <c r="A138" s="29"/>
      <c r="B138" s="85"/>
      <c r="C138" s="210"/>
      <c r="D138" s="211"/>
      <c r="E138" s="211"/>
      <c r="F138" s="211"/>
      <c r="G138" s="211"/>
      <c r="H138" s="211"/>
      <c r="I138" s="211"/>
      <c r="J138" s="211"/>
      <c r="K138" s="212"/>
      <c r="L138" s="83"/>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5"/>
      <c r="AL138" s="30"/>
    </row>
    <row r="139" spans="1:38" s="17" customFormat="1" ht="46.5" customHeight="1" x14ac:dyDescent="0.2">
      <c r="A139" s="29"/>
      <c r="B139" s="85"/>
      <c r="C139" s="210"/>
      <c r="D139" s="211"/>
      <c r="E139" s="211"/>
      <c r="F139" s="211"/>
      <c r="G139" s="211"/>
      <c r="H139" s="211"/>
      <c r="I139" s="211"/>
      <c r="J139" s="211"/>
      <c r="K139" s="212"/>
      <c r="L139" s="83"/>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5"/>
      <c r="AL139" s="30"/>
    </row>
    <row r="140" spans="1:38" s="17" customFormat="1" ht="46.5" customHeight="1" x14ac:dyDescent="0.2">
      <c r="A140" s="29"/>
      <c r="B140" s="85"/>
      <c r="C140" s="210"/>
      <c r="D140" s="211"/>
      <c r="E140" s="211"/>
      <c r="F140" s="211"/>
      <c r="G140" s="211"/>
      <c r="H140" s="211"/>
      <c r="I140" s="211"/>
      <c r="J140" s="211"/>
      <c r="K140" s="212"/>
      <c r="L140" s="83"/>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5"/>
      <c r="AL140" s="30"/>
    </row>
    <row r="141" spans="1:38" s="17" customFormat="1" ht="46.5" customHeight="1" x14ac:dyDescent="0.2">
      <c r="A141" s="29"/>
      <c r="B141" s="85"/>
      <c r="C141" s="210"/>
      <c r="D141" s="211"/>
      <c r="E141" s="211"/>
      <c r="F141" s="211"/>
      <c r="G141" s="211"/>
      <c r="H141" s="211"/>
      <c r="I141" s="211"/>
      <c r="J141" s="211"/>
      <c r="K141" s="212"/>
      <c r="L141" s="83"/>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5"/>
      <c r="AL141" s="30"/>
    </row>
    <row r="142" spans="1:38" s="17" customFormat="1" ht="46.5" customHeight="1" x14ac:dyDescent="0.2">
      <c r="A142" s="29"/>
      <c r="B142" s="85"/>
      <c r="C142" s="210"/>
      <c r="D142" s="211"/>
      <c r="E142" s="211"/>
      <c r="F142" s="211"/>
      <c r="G142" s="211"/>
      <c r="H142" s="211"/>
      <c r="I142" s="211"/>
      <c r="J142" s="211"/>
      <c r="K142" s="212"/>
      <c r="L142" s="83"/>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5"/>
      <c r="AL142" s="30"/>
    </row>
    <row r="143" spans="1:38" s="17" customFormat="1" ht="46.5" customHeight="1" x14ac:dyDescent="0.2">
      <c r="A143" s="29"/>
      <c r="B143" s="85"/>
      <c r="C143" s="210"/>
      <c r="D143" s="211"/>
      <c r="E143" s="211"/>
      <c r="F143" s="211"/>
      <c r="G143" s="211"/>
      <c r="H143" s="211"/>
      <c r="I143" s="211"/>
      <c r="J143" s="211"/>
      <c r="K143" s="212"/>
      <c r="L143" s="83"/>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5"/>
      <c r="AL143" s="30"/>
    </row>
    <row r="144" spans="1:38" s="17" customFormat="1" ht="46.5" customHeight="1" x14ac:dyDescent="0.2">
      <c r="A144" s="29"/>
      <c r="B144" s="85"/>
      <c r="C144" s="210"/>
      <c r="D144" s="211"/>
      <c r="E144" s="211"/>
      <c r="F144" s="211"/>
      <c r="G144" s="211"/>
      <c r="H144" s="211"/>
      <c r="I144" s="211"/>
      <c r="J144" s="211"/>
      <c r="K144" s="212"/>
      <c r="L144" s="83"/>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5"/>
      <c r="AL144" s="30"/>
    </row>
    <row r="145" spans="1:38" s="17" customFormat="1" ht="46.5" customHeight="1" x14ac:dyDescent="0.2">
      <c r="A145" s="29"/>
      <c r="B145" s="85"/>
      <c r="C145" s="210"/>
      <c r="D145" s="211"/>
      <c r="E145" s="211"/>
      <c r="F145" s="211"/>
      <c r="G145" s="211"/>
      <c r="H145" s="211"/>
      <c r="I145" s="211"/>
      <c r="J145" s="211"/>
      <c r="K145" s="212"/>
      <c r="L145" s="83"/>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5"/>
      <c r="AL145" s="30"/>
    </row>
    <row r="146" spans="1:38" s="17" customFormat="1" ht="46.5" customHeight="1" x14ac:dyDescent="0.2">
      <c r="A146" s="29"/>
      <c r="B146" s="85"/>
      <c r="C146" s="210"/>
      <c r="D146" s="211"/>
      <c r="E146" s="211"/>
      <c r="F146" s="211"/>
      <c r="G146" s="211"/>
      <c r="H146" s="211"/>
      <c r="I146" s="211"/>
      <c r="J146" s="211"/>
      <c r="K146" s="212"/>
      <c r="L146" s="83"/>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5"/>
      <c r="AL146" s="30"/>
    </row>
    <row r="147" spans="1:38" s="17" customFormat="1" ht="46.5" customHeight="1" x14ac:dyDescent="0.2">
      <c r="A147" s="29"/>
      <c r="B147" s="85"/>
      <c r="C147" s="210"/>
      <c r="D147" s="211"/>
      <c r="E147" s="211"/>
      <c r="F147" s="211"/>
      <c r="G147" s="211"/>
      <c r="H147" s="211"/>
      <c r="I147" s="211"/>
      <c r="J147" s="211"/>
      <c r="K147" s="212"/>
      <c r="L147" s="83"/>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5"/>
      <c r="AL147" s="30"/>
    </row>
    <row r="148" spans="1:38" s="17" customFormat="1" ht="46.5" customHeight="1" x14ac:dyDescent="0.2">
      <c r="A148" s="29"/>
      <c r="B148" s="85"/>
      <c r="C148" s="210"/>
      <c r="D148" s="211"/>
      <c r="E148" s="211"/>
      <c r="F148" s="211"/>
      <c r="G148" s="211"/>
      <c r="H148" s="211"/>
      <c r="I148" s="211"/>
      <c r="J148" s="211"/>
      <c r="K148" s="212"/>
      <c r="L148" s="83"/>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5"/>
      <c r="AL148" s="30"/>
    </row>
    <row r="149" spans="1:38" s="17" customFormat="1" ht="46.5" customHeight="1" x14ac:dyDescent="0.2">
      <c r="A149" s="29"/>
      <c r="B149" s="85"/>
      <c r="C149" s="210"/>
      <c r="D149" s="211"/>
      <c r="E149" s="211"/>
      <c r="F149" s="211"/>
      <c r="G149" s="211"/>
      <c r="H149" s="211"/>
      <c r="I149" s="211"/>
      <c r="J149" s="211"/>
      <c r="K149" s="212"/>
      <c r="L149" s="83"/>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5"/>
      <c r="AL149" s="30"/>
    </row>
    <row r="150" spans="1:38" s="17" customFormat="1" ht="46.5" customHeight="1" x14ac:dyDescent="0.2">
      <c r="A150" s="29"/>
      <c r="B150" s="85"/>
      <c r="C150" s="210"/>
      <c r="D150" s="211"/>
      <c r="E150" s="211"/>
      <c r="F150" s="211"/>
      <c r="G150" s="211"/>
      <c r="H150" s="211"/>
      <c r="I150" s="211"/>
      <c r="J150" s="211"/>
      <c r="K150" s="212"/>
      <c r="L150" s="83"/>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5"/>
      <c r="AL150" s="30"/>
    </row>
    <row r="151" spans="1:38" s="17" customFormat="1" ht="46.5" customHeight="1" x14ac:dyDescent="0.2">
      <c r="A151" s="29"/>
      <c r="B151" s="85"/>
      <c r="C151" s="210"/>
      <c r="D151" s="211"/>
      <c r="E151" s="211"/>
      <c r="F151" s="211"/>
      <c r="G151" s="211"/>
      <c r="H151" s="211"/>
      <c r="I151" s="211"/>
      <c r="J151" s="211"/>
      <c r="K151" s="212"/>
      <c r="L151" s="83"/>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5"/>
      <c r="AL151" s="30"/>
    </row>
    <row r="152" spans="1:38" s="17" customFormat="1" ht="46.5" customHeight="1" x14ac:dyDescent="0.2">
      <c r="A152" s="29"/>
      <c r="B152" s="85"/>
      <c r="C152" s="210"/>
      <c r="D152" s="211"/>
      <c r="E152" s="211"/>
      <c r="F152" s="211"/>
      <c r="G152" s="211"/>
      <c r="H152" s="211"/>
      <c r="I152" s="211"/>
      <c r="J152" s="211"/>
      <c r="K152" s="212"/>
      <c r="L152" s="83"/>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5"/>
      <c r="AL152" s="30"/>
    </row>
    <row r="153" spans="1:38" s="17" customFormat="1" ht="46.5" customHeight="1" x14ac:dyDescent="0.2">
      <c r="A153" s="29"/>
      <c r="B153" s="85"/>
      <c r="C153" s="210"/>
      <c r="D153" s="211"/>
      <c r="E153" s="211"/>
      <c r="F153" s="211"/>
      <c r="G153" s="211"/>
      <c r="H153" s="211"/>
      <c r="I153" s="211"/>
      <c r="J153" s="211"/>
      <c r="K153" s="212"/>
      <c r="L153" s="83"/>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5"/>
      <c r="AL153" s="30"/>
    </row>
    <row r="154" spans="1:38" s="17" customFormat="1" ht="46.5" customHeight="1" x14ac:dyDescent="0.2">
      <c r="A154" s="29"/>
      <c r="B154" s="85"/>
      <c r="C154" s="210"/>
      <c r="D154" s="211"/>
      <c r="E154" s="211"/>
      <c r="F154" s="211"/>
      <c r="G154" s="211"/>
      <c r="H154" s="211"/>
      <c r="I154" s="211"/>
      <c r="J154" s="211"/>
      <c r="K154" s="212"/>
      <c r="L154" s="83"/>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5"/>
      <c r="AL154" s="30"/>
    </row>
    <row r="155" spans="1:38" s="17" customFormat="1" ht="46.5" customHeight="1" x14ac:dyDescent="0.2">
      <c r="A155" s="29"/>
      <c r="B155" s="85"/>
      <c r="C155" s="210"/>
      <c r="D155" s="211"/>
      <c r="E155" s="211"/>
      <c r="F155" s="211"/>
      <c r="G155" s="211"/>
      <c r="H155" s="211"/>
      <c r="I155" s="211"/>
      <c r="J155" s="211"/>
      <c r="K155" s="212"/>
      <c r="L155" s="83"/>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5"/>
      <c r="AL155" s="30"/>
    </row>
    <row r="156" spans="1:38" s="17" customFormat="1" ht="15.75" x14ac:dyDescent="0.2">
      <c r="A156" s="29"/>
      <c r="B156" s="162" t="s">
        <v>239</v>
      </c>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30"/>
    </row>
    <row r="157" spans="1:38" s="17" customFormat="1" ht="208.5" customHeight="1" x14ac:dyDescent="0.2">
      <c r="A157" s="29"/>
      <c r="B157" s="152" t="s">
        <v>483</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4"/>
      <c r="AL157" s="30"/>
    </row>
    <row r="158" spans="1:38" s="17" customFormat="1" ht="36" customHeight="1" x14ac:dyDescent="0.2">
      <c r="A158" s="29"/>
      <c r="B158" s="152"/>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4"/>
      <c r="AL158" s="30"/>
    </row>
    <row r="159" spans="1:38" s="17" customFormat="1" ht="27.75" customHeight="1" x14ac:dyDescent="0.2">
      <c r="A159" s="29"/>
      <c r="B159" s="152"/>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4"/>
      <c r="AL159" s="30"/>
    </row>
    <row r="160" spans="1:38" s="17" customFormat="1" ht="66" customHeight="1" x14ac:dyDescent="0.2">
      <c r="A160" s="29"/>
      <c r="B160" s="130" t="s">
        <v>247</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300">
    <mergeCell ref="B158:AK158"/>
    <mergeCell ref="B159:AK159"/>
    <mergeCell ref="M107:AK107"/>
    <mergeCell ref="U54:AK54"/>
    <mergeCell ref="U55:AK55"/>
    <mergeCell ref="U56:AK56"/>
    <mergeCell ref="U57:AK57"/>
    <mergeCell ref="U58:AK58"/>
    <mergeCell ref="Q58:R58"/>
    <mergeCell ref="S58:T58"/>
    <mergeCell ref="M151:AK151"/>
    <mergeCell ref="M152:AK152"/>
    <mergeCell ref="M153:AK153"/>
    <mergeCell ref="M154:AK154"/>
    <mergeCell ref="Q57:R57"/>
    <mergeCell ref="S57:T57"/>
    <mergeCell ref="B57:K57"/>
    <mergeCell ref="E98:O98"/>
    <mergeCell ref="E99:O99"/>
    <mergeCell ref="B99:D99"/>
    <mergeCell ref="B88:AK88"/>
    <mergeCell ref="B89:AK89"/>
    <mergeCell ref="B93:AK93"/>
    <mergeCell ref="M105:AK105"/>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60:AK60"/>
    <mergeCell ref="C62:AK62"/>
    <mergeCell ref="C64:AK64"/>
    <mergeCell ref="C66:AK66"/>
    <mergeCell ref="M140:AK140"/>
    <mergeCell ref="M141:AK141"/>
    <mergeCell ref="M142:AK142"/>
    <mergeCell ref="M143:AK143"/>
    <mergeCell ref="M144:AK144"/>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M106:AK106"/>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5" r:id="rId55"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6"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57"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58"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59"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0"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1"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2"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3"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4"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5"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6"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67"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68"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69"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0"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1"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2"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3"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4"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5"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6"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77"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78"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79"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0"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1"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2"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3"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4"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5"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6"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87"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88"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89"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0"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1"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2"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3"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4"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5"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6"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97"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98"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99"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0"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1"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2"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3"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4"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5"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6"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07"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08"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09"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0"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1"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2"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3"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4"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5"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6"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17"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18"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19"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0"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1"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2"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3"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4"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5"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6"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27"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28"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29"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0"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1"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2"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3"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4"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5"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6"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37"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38"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39"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0"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1"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2"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3"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4"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5"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6"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47"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48"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49"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0"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1"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2"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3"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4"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5"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6"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57"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58"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59"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0"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1"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2"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3"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4"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5"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6"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67"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68"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69"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0"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1"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2"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3"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4"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5"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6"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77"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78"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79"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0"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1"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2"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3"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4"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5"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6"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87"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88"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89"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0"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1"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2"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3"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4"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5"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6"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197"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mc:AlternateContent xmlns:mc="http://schemas.openxmlformats.org/markup-compatibility/2006">
          <mc:Choice Requires="x14">
            <control shapeId="10062" r:id="rId198"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199"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200"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M9" sqref="M9"/>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0" t="s">
        <v>246</v>
      </c>
      <c r="B1" s="280"/>
      <c r="C1" s="280"/>
      <c r="D1" s="280"/>
      <c r="E1" s="280"/>
      <c r="F1" s="280"/>
      <c r="G1" s="280"/>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76" t="s">
        <v>226</v>
      </c>
      <c r="R2" s="277"/>
      <c r="S2" s="277"/>
      <c r="T2" s="278"/>
    </row>
    <row r="3" spans="1:21" s="24" customFormat="1" x14ac:dyDescent="0.25">
      <c r="A3" s="274" t="s">
        <v>114</v>
      </c>
      <c r="B3" s="274" t="s">
        <v>234</v>
      </c>
      <c r="C3" s="274" t="s">
        <v>115</v>
      </c>
      <c r="D3" s="274" t="s">
        <v>116</v>
      </c>
      <c r="E3" s="270" t="s">
        <v>4</v>
      </c>
      <c r="F3" s="274" t="s">
        <v>0</v>
      </c>
      <c r="G3" s="270" t="s">
        <v>117</v>
      </c>
      <c r="H3" s="272" t="s">
        <v>66</v>
      </c>
      <c r="I3" s="272" t="s">
        <v>119</v>
      </c>
      <c r="J3" s="274" t="s">
        <v>5</v>
      </c>
      <c r="K3" s="274" t="s">
        <v>6</v>
      </c>
      <c r="L3" s="270" t="s">
        <v>1</v>
      </c>
      <c r="M3" s="267" t="s">
        <v>231</v>
      </c>
      <c r="N3" s="268"/>
      <c r="O3" s="269"/>
      <c r="P3" s="284" t="s">
        <v>2</v>
      </c>
      <c r="Q3" s="286" t="s">
        <v>3</v>
      </c>
      <c r="R3" s="270" t="s">
        <v>3</v>
      </c>
      <c r="S3" s="270" t="s">
        <v>3</v>
      </c>
      <c r="T3" s="282" t="s">
        <v>3</v>
      </c>
      <c r="U3" s="279" t="s">
        <v>102</v>
      </c>
    </row>
    <row r="4" spans="1:21" s="24" customFormat="1" ht="15.75" thickBot="1" x14ac:dyDescent="0.3">
      <c r="A4" s="275"/>
      <c r="B4" s="275"/>
      <c r="C4" s="275"/>
      <c r="D4" s="275"/>
      <c r="E4" s="271"/>
      <c r="F4" s="275"/>
      <c r="G4" s="271"/>
      <c r="H4" s="273"/>
      <c r="I4" s="273"/>
      <c r="J4" s="275"/>
      <c r="K4" s="275"/>
      <c r="L4" s="271"/>
      <c r="M4" s="52" t="s">
        <v>126</v>
      </c>
      <c r="N4" s="56" t="s">
        <v>231</v>
      </c>
      <c r="O4" s="25" t="s">
        <v>223</v>
      </c>
      <c r="P4" s="285"/>
      <c r="Q4" s="287"/>
      <c r="R4" s="281"/>
      <c r="S4" s="281"/>
      <c r="T4" s="283"/>
      <c r="U4" s="279"/>
    </row>
    <row r="5" spans="1:21" ht="39.950000000000003" customHeight="1" x14ac:dyDescent="0.25">
      <c r="A5" s="94" t="s">
        <v>459</v>
      </c>
      <c r="B5" s="94" t="s">
        <v>460</v>
      </c>
      <c r="C5" s="94" t="s">
        <v>461</v>
      </c>
      <c r="D5" s="94" t="s">
        <v>462</v>
      </c>
      <c r="E5" s="94" t="s">
        <v>289</v>
      </c>
      <c r="F5" s="129">
        <v>1087556188</v>
      </c>
      <c r="G5" s="94" t="s">
        <v>36</v>
      </c>
      <c r="H5" s="95">
        <v>44220</v>
      </c>
      <c r="I5" s="95"/>
      <c r="J5" s="15">
        <f t="shared" ref="J5:J37" si="0">I5-H5</f>
        <v>-44220</v>
      </c>
      <c r="K5" s="16">
        <f t="shared" ref="K5:K37" si="1">J5/7</f>
        <v>-6317.1428571428569</v>
      </c>
      <c r="L5" s="14" t="s">
        <v>111</v>
      </c>
      <c r="M5" s="123" t="str">
        <f>'Anexo 2 Acta Unidad Análisis'!B106</f>
        <v>CONOCIMIENTOS_ACTITUDES_Y_PRÁCTICAS_EN_SALUD</v>
      </c>
      <c r="N5" s="124" t="str">
        <f>'Anexo 2 Acta Unidad Análisis'!L106</f>
        <v>Desconocimiento de signos y síntomas de alerta por parte del paciente o cuidador</v>
      </c>
      <c r="O5" s="127" t="s">
        <v>477</v>
      </c>
      <c r="P5" s="14"/>
      <c r="Q5" s="60"/>
      <c r="R5" s="60"/>
      <c r="S5" s="60"/>
      <c r="T5" s="60"/>
      <c r="U5" s="14"/>
    </row>
    <row r="6" spans="1:21" ht="39.950000000000003" customHeight="1" x14ac:dyDescent="0.25">
      <c r="A6" s="94" t="s">
        <v>459</v>
      </c>
      <c r="B6" s="94" t="s">
        <v>460</v>
      </c>
      <c r="C6" s="94" t="s">
        <v>461</v>
      </c>
      <c r="D6" s="94" t="s">
        <v>462</v>
      </c>
      <c r="E6" s="94" t="s">
        <v>289</v>
      </c>
      <c r="F6" s="129">
        <v>1087556188</v>
      </c>
      <c r="G6" s="94" t="s">
        <v>36</v>
      </c>
      <c r="H6" s="95">
        <v>44220</v>
      </c>
      <c r="I6" s="95"/>
      <c r="J6" s="15">
        <f t="shared" si="0"/>
        <v>-44220</v>
      </c>
      <c r="K6" s="16">
        <f t="shared" si="1"/>
        <v>-6317.1428571428569</v>
      </c>
      <c r="L6" s="14" t="s">
        <v>111</v>
      </c>
      <c r="M6" s="123" t="str">
        <f>'Anexo 2 Acta Unidad Análisis'!B107</f>
        <v>CONOCIMIENTOS_ACTITUDES_Y_PRÁCTICAS_EN_SALUD</v>
      </c>
      <c r="N6" s="124" t="str">
        <f>'Anexo 2 Acta Unidad Análisis'!L107</f>
        <v xml:space="preserve">Baja percepción de riesgo en salud </v>
      </c>
      <c r="O6" s="127" t="s">
        <v>474</v>
      </c>
      <c r="P6" s="14"/>
      <c r="Q6" s="60"/>
      <c r="R6" s="60"/>
      <c r="S6" s="60"/>
      <c r="T6" s="60"/>
      <c r="U6" s="14"/>
    </row>
    <row r="7" spans="1:21" ht="39.950000000000003" customHeight="1" x14ac:dyDescent="0.25">
      <c r="A7" s="94" t="s">
        <v>459</v>
      </c>
      <c r="B7" s="94" t="s">
        <v>460</v>
      </c>
      <c r="C7" s="94" t="s">
        <v>461</v>
      </c>
      <c r="D7" s="94" t="s">
        <v>462</v>
      </c>
      <c r="E7" s="94" t="s">
        <v>289</v>
      </c>
      <c r="F7" s="129">
        <v>1087556188</v>
      </c>
      <c r="G7" s="94" t="s">
        <v>36</v>
      </c>
      <c r="H7" s="95">
        <v>44220</v>
      </c>
      <c r="I7" s="95"/>
      <c r="J7" s="15">
        <f t="shared" si="0"/>
        <v>-44220</v>
      </c>
      <c r="K7" s="16">
        <f t="shared" si="1"/>
        <v>-6317.1428571428569</v>
      </c>
      <c r="L7" s="14" t="s">
        <v>111</v>
      </c>
      <c r="M7" s="123" t="str">
        <f>'Anexo 2 Acta Unidad Análisis'!B108</f>
        <v>PRESTACIÓN_DE_SERVICIOS_INDIVIDUALES</v>
      </c>
      <c r="N7" s="124" t="str">
        <f>'Anexo 2 Acta Unidad Análisis'!L108</f>
        <v xml:space="preserve">No se cumplieron las acciones establecidas en las guías de atención clínicas (describa qué parte de la guía en OBSERVACIONES). </v>
      </c>
      <c r="O7" s="127" t="s">
        <v>475</v>
      </c>
      <c r="P7" s="14"/>
      <c r="Q7" s="60"/>
      <c r="R7" s="60"/>
      <c r="S7" s="60"/>
      <c r="T7" s="60"/>
      <c r="U7" s="14"/>
    </row>
    <row r="8" spans="1:21" ht="39.950000000000003" customHeight="1" x14ac:dyDescent="0.25">
      <c r="A8" s="94" t="s">
        <v>459</v>
      </c>
      <c r="B8" s="94" t="s">
        <v>460</v>
      </c>
      <c r="C8" s="94" t="s">
        <v>461</v>
      </c>
      <c r="D8" s="94" t="s">
        <v>462</v>
      </c>
      <c r="E8" s="94" t="s">
        <v>289</v>
      </c>
      <c r="F8" s="129">
        <v>1087556188</v>
      </c>
      <c r="G8" s="94" t="s">
        <v>36</v>
      </c>
      <c r="H8" s="95">
        <v>44220</v>
      </c>
      <c r="I8" s="95"/>
      <c r="J8" s="15">
        <f t="shared" si="0"/>
        <v>-44220</v>
      </c>
      <c r="K8" s="16">
        <f t="shared" si="1"/>
        <v>-6317.1428571428569</v>
      </c>
      <c r="L8" s="14" t="s">
        <v>111</v>
      </c>
      <c r="M8" s="123" t="str">
        <f>'Anexo 2 Acta Unidad Análisis'!B109</f>
        <v xml:space="preserve">ACCIONES_DE_PROMOCIÓN_Y_MANTENIMIENTO_DE_LA_SALUD </v>
      </c>
      <c r="N8" s="124" t="str">
        <f>'Anexo 2 Acta Unidad Análisis'!L109</f>
        <v>Incumplimiento en las acciones de demanda inducida</v>
      </c>
      <c r="O8" s="127" t="s">
        <v>476</v>
      </c>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topLeftCell="A48"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6"/>
      <c r="C2" s="299" t="s">
        <v>444</v>
      </c>
      <c r="D2" s="300"/>
      <c r="E2" s="300"/>
      <c r="F2" s="300"/>
    </row>
    <row r="3" spans="2:6" ht="23.1" customHeight="1" x14ac:dyDescent="0.2">
      <c r="B3" s="297"/>
      <c r="C3" s="299"/>
      <c r="D3" s="300"/>
      <c r="E3" s="300"/>
      <c r="F3" s="300"/>
    </row>
    <row r="4" spans="2:6" ht="23.1" customHeight="1" x14ac:dyDescent="0.2">
      <c r="B4" s="297"/>
      <c r="C4" s="299"/>
      <c r="D4" s="300"/>
      <c r="E4" s="300"/>
      <c r="F4" s="300"/>
    </row>
    <row r="5" spans="2:6" ht="23.1" customHeight="1" x14ac:dyDescent="0.2">
      <c r="B5" s="297"/>
      <c r="C5" s="299"/>
      <c r="D5" s="300"/>
      <c r="E5" s="300"/>
      <c r="F5" s="300"/>
    </row>
    <row r="6" spans="2:6" ht="23.1" customHeight="1" x14ac:dyDescent="0.2">
      <c r="B6" s="297"/>
      <c r="C6" s="299"/>
      <c r="D6" s="300"/>
      <c r="E6" s="300"/>
      <c r="F6" s="300"/>
    </row>
    <row r="7" spans="2:6" ht="42" customHeight="1" x14ac:dyDescent="0.2">
      <c r="B7" s="298"/>
      <c r="C7" s="299"/>
      <c r="D7" s="300"/>
      <c r="E7" s="300"/>
      <c r="F7" s="300"/>
    </row>
    <row r="8" spans="2:6" x14ac:dyDescent="0.4">
      <c r="E8" s="307" t="s">
        <v>443</v>
      </c>
    </row>
    <row r="9" spans="2:6" x14ac:dyDescent="0.4">
      <c r="E9" s="308"/>
    </row>
    <row r="10" spans="2:6" ht="77.099999999999994" customHeight="1" x14ac:dyDescent="0.2">
      <c r="B10" s="100" t="s">
        <v>302</v>
      </c>
      <c r="C10" s="100" t="s">
        <v>303</v>
      </c>
      <c r="D10" s="101" t="s">
        <v>304</v>
      </c>
      <c r="E10" s="101" t="s">
        <v>305</v>
      </c>
      <c r="F10" s="101" t="s">
        <v>306</v>
      </c>
    </row>
    <row r="11" spans="2:6" ht="169.5" customHeight="1" x14ac:dyDescent="0.2">
      <c r="B11" s="301" t="s">
        <v>221</v>
      </c>
      <c r="C11" s="304" t="s">
        <v>307</v>
      </c>
      <c r="D11" s="102" t="s">
        <v>140</v>
      </c>
      <c r="E11" s="103" t="s">
        <v>308</v>
      </c>
      <c r="F11" s="103" t="s">
        <v>309</v>
      </c>
    </row>
    <row r="12" spans="2:6" ht="303.75" customHeight="1" x14ac:dyDescent="0.2">
      <c r="B12" s="302"/>
      <c r="C12" s="305"/>
      <c r="D12" s="102" t="s">
        <v>310</v>
      </c>
      <c r="E12" s="103" t="s">
        <v>311</v>
      </c>
      <c r="F12" s="103" t="s">
        <v>312</v>
      </c>
    </row>
    <row r="13" spans="2:6" ht="362.1" customHeight="1" x14ac:dyDescent="0.2">
      <c r="B13" s="302"/>
      <c r="C13" s="305"/>
      <c r="D13" s="102" t="s">
        <v>142</v>
      </c>
      <c r="E13" s="103" t="s">
        <v>313</v>
      </c>
      <c r="F13" s="103" t="s">
        <v>314</v>
      </c>
    </row>
    <row r="14" spans="2:6" ht="108.75" customHeight="1" x14ac:dyDescent="0.2">
      <c r="B14" s="302"/>
      <c r="C14" s="305"/>
      <c r="D14" s="102" t="s">
        <v>144</v>
      </c>
      <c r="E14" s="103" t="s">
        <v>315</v>
      </c>
      <c r="F14" s="103" t="s">
        <v>316</v>
      </c>
    </row>
    <row r="15" spans="2:6" ht="84.95" customHeight="1" x14ac:dyDescent="0.2">
      <c r="B15" s="302"/>
      <c r="C15" s="305"/>
      <c r="D15" s="102" t="s">
        <v>145</v>
      </c>
      <c r="E15" s="103" t="s">
        <v>317</v>
      </c>
      <c r="F15" s="103" t="s">
        <v>318</v>
      </c>
    </row>
    <row r="16" spans="2:6" ht="159.75" customHeight="1" x14ac:dyDescent="0.2">
      <c r="B16" s="302"/>
      <c r="C16" s="305"/>
      <c r="D16" s="102" t="s">
        <v>146</v>
      </c>
      <c r="E16" s="103" t="s">
        <v>319</v>
      </c>
      <c r="F16" s="103" t="s">
        <v>320</v>
      </c>
    </row>
    <row r="17" spans="2:6" ht="180" x14ac:dyDescent="0.2">
      <c r="B17" s="302"/>
      <c r="C17" s="305"/>
      <c r="D17" s="102" t="s">
        <v>147</v>
      </c>
      <c r="E17" s="103" t="s">
        <v>321</v>
      </c>
      <c r="F17" s="103" t="s">
        <v>322</v>
      </c>
    </row>
    <row r="18" spans="2:6" ht="180" x14ac:dyDescent="0.2">
      <c r="B18" s="302"/>
      <c r="C18" s="305"/>
      <c r="D18" s="102" t="s">
        <v>148</v>
      </c>
      <c r="E18" s="103" t="s">
        <v>323</v>
      </c>
      <c r="F18" s="103" t="s">
        <v>324</v>
      </c>
    </row>
    <row r="19" spans="2:6" ht="90" x14ac:dyDescent="0.2">
      <c r="B19" s="302"/>
      <c r="C19" s="305"/>
      <c r="D19" s="102" t="s">
        <v>149</v>
      </c>
      <c r="E19" s="103" t="s">
        <v>325</v>
      </c>
      <c r="F19" s="103" t="s">
        <v>326</v>
      </c>
    </row>
    <row r="20" spans="2:6" ht="221.1" customHeight="1" x14ac:dyDescent="0.2">
      <c r="B20" s="302"/>
      <c r="C20" s="305"/>
      <c r="D20" s="102" t="s">
        <v>327</v>
      </c>
      <c r="E20" s="103" t="s">
        <v>328</v>
      </c>
      <c r="F20" s="103" t="s">
        <v>329</v>
      </c>
    </row>
    <row r="21" spans="2:6" ht="408" customHeight="1" x14ac:dyDescent="0.2">
      <c r="B21" s="302"/>
      <c r="C21" s="305"/>
      <c r="D21" s="102" t="s">
        <v>151</v>
      </c>
      <c r="E21" s="103" t="s">
        <v>330</v>
      </c>
      <c r="F21" s="103" t="s">
        <v>331</v>
      </c>
    </row>
    <row r="22" spans="2:6" ht="146.25" customHeight="1" x14ac:dyDescent="0.2">
      <c r="B22" s="302"/>
      <c r="C22" s="305"/>
      <c r="D22" s="102" t="s">
        <v>152</v>
      </c>
      <c r="E22" s="103" t="s">
        <v>332</v>
      </c>
      <c r="F22" s="103" t="s">
        <v>333</v>
      </c>
    </row>
    <row r="23" spans="2:6" ht="221.25" customHeight="1" x14ac:dyDescent="0.2">
      <c r="B23" s="302"/>
      <c r="C23" s="305"/>
      <c r="D23" s="102" t="s">
        <v>153</v>
      </c>
      <c r="E23" s="103" t="s">
        <v>334</v>
      </c>
      <c r="F23" s="103" t="s">
        <v>335</v>
      </c>
    </row>
    <row r="24" spans="2:6" ht="270" x14ac:dyDescent="0.2">
      <c r="B24" s="302"/>
      <c r="C24" s="305"/>
      <c r="D24" s="102" t="s">
        <v>154</v>
      </c>
      <c r="E24" s="103" t="s">
        <v>336</v>
      </c>
      <c r="F24" s="103" t="s">
        <v>335</v>
      </c>
    </row>
    <row r="25" spans="2:6" ht="127.5" customHeight="1" x14ac:dyDescent="0.2">
      <c r="B25" s="302"/>
      <c r="C25" s="305"/>
      <c r="D25" s="102" t="s">
        <v>155</v>
      </c>
      <c r="E25" s="103" t="s">
        <v>337</v>
      </c>
      <c r="F25" s="103" t="s">
        <v>338</v>
      </c>
    </row>
    <row r="26" spans="2:6" ht="122.25" customHeight="1" x14ac:dyDescent="0.2">
      <c r="B26" s="302"/>
      <c r="C26" s="305"/>
      <c r="D26" s="102" t="s">
        <v>156</v>
      </c>
      <c r="E26" s="103" t="s">
        <v>339</v>
      </c>
      <c r="F26" s="103" t="s">
        <v>340</v>
      </c>
    </row>
    <row r="27" spans="2:6" ht="231" customHeight="1" x14ac:dyDescent="0.2">
      <c r="B27" s="302"/>
      <c r="C27" s="305"/>
      <c r="D27" s="102" t="s">
        <v>157</v>
      </c>
      <c r="E27" s="103" t="s">
        <v>341</v>
      </c>
      <c r="F27" s="103" t="s">
        <v>342</v>
      </c>
    </row>
    <row r="28" spans="2:6" ht="168.75" customHeight="1" x14ac:dyDescent="0.2">
      <c r="B28" s="302"/>
      <c r="C28" s="305"/>
      <c r="D28" s="102" t="s">
        <v>158</v>
      </c>
      <c r="E28" s="103" t="s">
        <v>343</v>
      </c>
      <c r="F28" s="103" t="s">
        <v>344</v>
      </c>
    </row>
    <row r="29" spans="2:6" x14ac:dyDescent="0.2">
      <c r="B29" s="302"/>
      <c r="C29" s="306"/>
      <c r="D29" s="102" t="s">
        <v>345</v>
      </c>
      <c r="E29" s="103"/>
      <c r="F29" s="103"/>
    </row>
    <row r="30" spans="2:6" ht="170.25" customHeight="1" x14ac:dyDescent="0.2">
      <c r="B30" s="302"/>
      <c r="C30" s="304" t="s">
        <v>346</v>
      </c>
      <c r="D30" s="102" t="s">
        <v>159</v>
      </c>
      <c r="E30" s="103" t="s">
        <v>347</v>
      </c>
      <c r="F30" s="103" t="s">
        <v>348</v>
      </c>
    </row>
    <row r="31" spans="2:6" ht="82.5" customHeight="1" x14ac:dyDescent="0.2">
      <c r="B31" s="302"/>
      <c r="C31" s="305"/>
      <c r="D31" s="102" t="s">
        <v>160</v>
      </c>
      <c r="E31" s="103" t="s">
        <v>349</v>
      </c>
      <c r="F31" s="103" t="s">
        <v>350</v>
      </c>
    </row>
    <row r="32" spans="2:6" ht="122.1" customHeight="1" x14ac:dyDescent="0.2">
      <c r="B32" s="302"/>
      <c r="C32" s="305"/>
      <c r="D32" s="102" t="s">
        <v>161</v>
      </c>
      <c r="E32" s="103" t="s">
        <v>351</v>
      </c>
      <c r="F32" s="103" t="s">
        <v>438</v>
      </c>
    </row>
    <row r="33" spans="2:6" x14ac:dyDescent="0.2">
      <c r="B33" s="302"/>
      <c r="C33" s="306"/>
      <c r="D33" s="102" t="s">
        <v>345</v>
      </c>
      <c r="E33" s="103"/>
      <c r="F33" s="103"/>
    </row>
    <row r="34" spans="2:6" ht="143.25" customHeight="1" x14ac:dyDescent="0.2">
      <c r="B34" s="302"/>
      <c r="C34" s="291" t="s">
        <v>352</v>
      </c>
      <c r="D34" s="102" t="s">
        <v>162</v>
      </c>
      <c r="E34" s="103" t="s">
        <v>353</v>
      </c>
      <c r="F34" s="120" t="s">
        <v>354</v>
      </c>
    </row>
    <row r="35" spans="2:6" ht="147" customHeight="1" x14ac:dyDescent="0.2">
      <c r="B35" s="302"/>
      <c r="C35" s="292"/>
      <c r="D35" s="102" t="s">
        <v>163</v>
      </c>
      <c r="E35" s="103" t="s">
        <v>355</v>
      </c>
      <c r="F35" s="103" t="s">
        <v>356</v>
      </c>
    </row>
    <row r="36" spans="2:6" ht="96.75" customHeight="1" x14ac:dyDescent="0.2">
      <c r="B36" s="302"/>
      <c r="C36" s="292"/>
      <c r="D36" s="102" t="s">
        <v>164</v>
      </c>
      <c r="E36" s="104" t="s">
        <v>357</v>
      </c>
      <c r="F36" s="103" t="s">
        <v>358</v>
      </c>
    </row>
    <row r="37" spans="2:6" ht="126" customHeight="1" x14ac:dyDescent="0.2">
      <c r="B37" s="302"/>
      <c r="C37" s="292"/>
      <c r="D37" s="102" t="s">
        <v>165</v>
      </c>
      <c r="E37" s="105" t="s">
        <v>359</v>
      </c>
      <c r="F37" s="103" t="s">
        <v>360</v>
      </c>
    </row>
    <row r="38" spans="2:6" ht="127.5" customHeight="1" x14ac:dyDescent="0.2">
      <c r="B38" s="302"/>
      <c r="C38" s="292"/>
      <c r="D38" s="102" t="s">
        <v>166</v>
      </c>
      <c r="E38" s="104" t="s">
        <v>361</v>
      </c>
      <c r="F38" s="103" t="s">
        <v>362</v>
      </c>
    </row>
    <row r="39" spans="2:6" ht="129" customHeight="1" x14ac:dyDescent="0.2">
      <c r="B39" s="302"/>
      <c r="C39" s="292"/>
      <c r="D39" s="102" t="s">
        <v>167</v>
      </c>
      <c r="E39" s="103" t="s">
        <v>363</v>
      </c>
      <c r="F39" s="103"/>
    </row>
    <row r="40" spans="2:6" ht="102.75" customHeight="1" x14ac:dyDescent="0.2">
      <c r="B40" s="302"/>
      <c r="C40" s="292"/>
      <c r="D40" s="102" t="s">
        <v>168</v>
      </c>
      <c r="E40" s="103" t="s">
        <v>364</v>
      </c>
      <c r="F40" s="103"/>
    </row>
    <row r="41" spans="2:6" ht="84.75" customHeight="1" x14ac:dyDescent="0.2">
      <c r="B41" s="302"/>
      <c r="C41" s="292"/>
      <c r="D41" s="102" t="s">
        <v>169</v>
      </c>
      <c r="E41" s="103" t="s">
        <v>365</v>
      </c>
      <c r="F41" s="103"/>
    </row>
    <row r="42" spans="2:6" ht="39" customHeight="1" x14ac:dyDescent="0.2">
      <c r="B42" s="302"/>
      <c r="C42" s="294"/>
      <c r="D42" s="102" t="s">
        <v>345</v>
      </c>
      <c r="E42" s="103"/>
      <c r="F42" s="103"/>
    </row>
    <row r="43" spans="2:6" ht="239.25" customHeight="1" x14ac:dyDescent="0.2">
      <c r="B43" s="302"/>
      <c r="C43" s="291" t="s">
        <v>366</v>
      </c>
      <c r="D43" s="102" t="s">
        <v>170</v>
      </c>
      <c r="E43" s="104" t="s">
        <v>367</v>
      </c>
      <c r="F43" s="103" t="s">
        <v>368</v>
      </c>
    </row>
    <row r="44" spans="2:6" ht="270.75" customHeight="1" x14ac:dyDescent="0.2">
      <c r="B44" s="302"/>
      <c r="C44" s="292"/>
      <c r="D44" s="102" t="s">
        <v>171</v>
      </c>
      <c r="E44" s="103" t="s">
        <v>369</v>
      </c>
      <c r="F44" s="103" t="s">
        <v>370</v>
      </c>
    </row>
    <row r="45" spans="2:6" ht="397.5" customHeight="1" x14ac:dyDescent="0.2">
      <c r="B45" s="302"/>
      <c r="C45" s="292"/>
      <c r="D45" s="102" t="s">
        <v>172</v>
      </c>
      <c r="E45" s="103" t="s">
        <v>371</v>
      </c>
      <c r="F45" s="103" t="s">
        <v>372</v>
      </c>
    </row>
    <row r="46" spans="2:6" ht="330" customHeight="1" x14ac:dyDescent="0.2">
      <c r="B46" s="302"/>
      <c r="C46" s="292"/>
      <c r="D46" s="102" t="s">
        <v>173</v>
      </c>
      <c r="E46" s="103" t="s">
        <v>373</v>
      </c>
      <c r="F46" s="103" t="s">
        <v>374</v>
      </c>
    </row>
    <row r="47" spans="2:6" ht="300" customHeight="1" x14ac:dyDescent="0.2">
      <c r="B47" s="302"/>
      <c r="C47" s="292"/>
      <c r="D47" s="102" t="s">
        <v>174</v>
      </c>
      <c r="E47" s="103" t="s">
        <v>375</v>
      </c>
      <c r="F47" s="103" t="s">
        <v>376</v>
      </c>
    </row>
    <row r="48" spans="2:6" ht="48.75" customHeight="1" x14ac:dyDescent="0.2">
      <c r="B48" s="303"/>
      <c r="C48" s="294"/>
      <c r="D48" s="102" t="s">
        <v>345</v>
      </c>
      <c r="E48" s="103"/>
      <c r="F48" s="103"/>
    </row>
    <row r="49" spans="2:6" ht="156" customHeight="1" x14ac:dyDescent="0.2">
      <c r="B49" s="288" t="s">
        <v>222</v>
      </c>
      <c r="C49" s="291" t="s">
        <v>377</v>
      </c>
      <c r="D49" s="102" t="s">
        <v>175</v>
      </c>
      <c r="E49" s="103" t="s">
        <v>378</v>
      </c>
      <c r="F49" s="103"/>
    </row>
    <row r="50" spans="2:6" ht="195" customHeight="1" x14ac:dyDescent="0.2">
      <c r="B50" s="289"/>
      <c r="C50" s="292"/>
      <c r="D50" s="102" t="s">
        <v>176</v>
      </c>
      <c r="E50" s="103" t="s">
        <v>379</v>
      </c>
      <c r="F50" s="103" t="s">
        <v>380</v>
      </c>
    </row>
    <row r="51" spans="2:6" ht="334.5" customHeight="1" x14ac:dyDescent="0.2">
      <c r="B51" s="289"/>
      <c r="C51" s="292"/>
      <c r="D51" s="102" t="s">
        <v>177</v>
      </c>
      <c r="E51" s="103" t="s">
        <v>381</v>
      </c>
      <c r="F51" s="103"/>
    </row>
    <row r="52" spans="2:6" ht="409.6" customHeight="1" x14ac:dyDescent="0.2">
      <c r="B52" s="289"/>
      <c r="C52" s="292"/>
      <c r="D52" s="102" t="s">
        <v>178</v>
      </c>
      <c r="E52" s="128" t="s">
        <v>382</v>
      </c>
      <c r="F52" s="103" t="s">
        <v>383</v>
      </c>
    </row>
    <row r="53" spans="2:6" ht="197.25" customHeight="1" x14ac:dyDescent="0.2">
      <c r="B53" s="289"/>
      <c r="C53" s="292"/>
      <c r="D53" s="102" t="s">
        <v>179</v>
      </c>
      <c r="E53" s="126" t="s">
        <v>384</v>
      </c>
      <c r="F53" s="103"/>
    </row>
    <row r="54" spans="2:6" x14ac:dyDescent="0.2">
      <c r="B54" s="289"/>
      <c r="C54" s="292"/>
      <c r="D54" s="102" t="s">
        <v>345</v>
      </c>
      <c r="E54" s="103"/>
      <c r="F54" s="103"/>
    </row>
    <row r="55" spans="2:6" ht="179.25" customHeight="1" x14ac:dyDescent="0.2">
      <c r="B55" s="289"/>
      <c r="C55" s="293" t="s">
        <v>385</v>
      </c>
      <c r="D55" s="102" t="s">
        <v>386</v>
      </c>
      <c r="E55" s="103" t="s">
        <v>387</v>
      </c>
      <c r="F55" s="103"/>
    </row>
    <row r="56" spans="2:6" ht="170.1" customHeight="1" x14ac:dyDescent="0.2">
      <c r="B56" s="289"/>
      <c r="C56" s="293"/>
      <c r="D56" s="102" t="s">
        <v>180</v>
      </c>
      <c r="E56" s="106" t="s">
        <v>388</v>
      </c>
      <c r="F56" s="103"/>
    </row>
    <row r="57" spans="2:6" ht="164.25" customHeight="1" x14ac:dyDescent="0.2">
      <c r="B57" s="289"/>
      <c r="C57" s="293"/>
      <c r="D57" s="102" t="s">
        <v>181</v>
      </c>
      <c r="E57" s="103" t="s">
        <v>389</v>
      </c>
      <c r="F57" s="103" t="s">
        <v>390</v>
      </c>
    </row>
    <row r="58" spans="2:6" ht="93.75" customHeight="1" x14ac:dyDescent="0.2">
      <c r="B58" s="289"/>
      <c r="C58" s="293"/>
      <c r="D58" s="102" t="s">
        <v>182</v>
      </c>
      <c r="E58" s="103" t="s">
        <v>391</v>
      </c>
      <c r="F58" s="103"/>
    </row>
    <row r="59" spans="2:6" ht="138.75" customHeight="1" x14ac:dyDescent="0.2">
      <c r="B59" s="289"/>
      <c r="C59" s="293"/>
      <c r="D59" s="102" t="s">
        <v>183</v>
      </c>
      <c r="E59" s="107" t="s">
        <v>392</v>
      </c>
      <c r="F59" s="103" t="s">
        <v>393</v>
      </c>
    </row>
    <row r="60" spans="2:6" x14ac:dyDescent="0.2">
      <c r="B60" s="289"/>
      <c r="C60" s="293"/>
      <c r="D60" s="108" t="s">
        <v>345</v>
      </c>
      <c r="E60" s="109"/>
      <c r="F60" s="109"/>
    </row>
    <row r="61" spans="2:6" ht="150" customHeight="1" x14ac:dyDescent="0.2">
      <c r="B61" s="289"/>
      <c r="C61" s="291" t="s">
        <v>394</v>
      </c>
      <c r="D61" s="102" t="s">
        <v>395</v>
      </c>
      <c r="E61" s="103" t="s">
        <v>396</v>
      </c>
      <c r="F61" s="120" t="s">
        <v>397</v>
      </c>
    </row>
    <row r="62" spans="2:6" ht="113.25" customHeight="1" x14ac:dyDescent="0.2">
      <c r="B62" s="289"/>
      <c r="C62" s="292"/>
      <c r="D62" s="102" t="s">
        <v>185</v>
      </c>
      <c r="E62" s="104" t="s">
        <v>398</v>
      </c>
      <c r="F62" s="120" t="s">
        <v>399</v>
      </c>
    </row>
    <row r="63" spans="2:6" ht="351" customHeight="1" x14ac:dyDescent="0.2">
      <c r="B63" s="289"/>
      <c r="C63" s="292"/>
      <c r="D63" s="110" t="s">
        <v>186</v>
      </c>
      <c r="E63" s="103" t="s">
        <v>400</v>
      </c>
      <c r="F63" s="120" t="s">
        <v>401</v>
      </c>
    </row>
    <row r="64" spans="2:6" ht="143.25" customHeight="1" x14ac:dyDescent="0.2">
      <c r="B64" s="289"/>
      <c r="C64" s="292"/>
      <c r="D64" s="102" t="s">
        <v>187</v>
      </c>
      <c r="E64" s="103" t="s">
        <v>402</v>
      </c>
      <c r="F64" s="103" t="s">
        <v>403</v>
      </c>
    </row>
    <row r="65" spans="2:6" x14ac:dyDescent="0.2">
      <c r="B65" s="289"/>
      <c r="C65" s="294"/>
      <c r="D65" s="108" t="s">
        <v>345</v>
      </c>
      <c r="E65" s="109"/>
      <c r="F65" s="109"/>
    </row>
    <row r="66" spans="2:6" ht="157.5" customHeight="1" x14ac:dyDescent="0.2">
      <c r="B66" s="289"/>
      <c r="C66" s="295" t="s">
        <v>404</v>
      </c>
      <c r="D66" s="102" t="s">
        <v>188</v>
      </c>
      <c r="E66" s="103" t="s">
        <v>405</v>
      </c>
      <c r="F66" s="103"/>
    </row>
    <row r="67" spans="2:6" ht="117.75" customHeight="1" x14ac:dyDescent="0.2">
      <c r="B67" s="289"/>
      <c r="C67" s="295"/>
      <c r="D67" s="102" t="s">
        <v>189</v>
      </c>
      <c r="E67" s="103" t="s">
        <v>406</v>
      </c>
      <c r="F67" s="103" t="s">
        <v>407</v>
      </c>
    </row>
    <row r="68" spans="2:6" ht="198" customHeight="1" x14ac:dyDescent="0.2">
      <c r="B68" s="289"/>
      <c r="C68" s="295"/>
      <c r="D68" s="102" t="s">
        <v>190</v>
      </c>
      <c r="E68" s="103" t="s">
        <v>408</v>
      </c>
      <c r="F68" s="103" t="s">
        <v>409</v>
      </c>
    </row>
    <row r="69" spans="2:6" ht="202.5" customHeight="1" x14ac:dyDescent="0.2">
      <c r="B69" s="289"/>
      <c r="C69" s="295"/>
      <c r="D69" s="102" t="s">
        <v>188</v>
      </c>
      <c r="E69" s="103" t="s">
        <v>410</v>
      </c>
      <c r="F69" s="103" t="s">
        <v>409</v>
      </c>
    </row>
    <row r="70" spans="2:6" x14ac:dyDescent="0.4">
      <c r="B70" s="289"/>
      <c r="C70" s="295"/>
      <c r="D70" s="108" t="s">
        <v>345</v>
      </c>
    </row>
    <row r="71" spans="2:6" ht="396" customHeight="1" x14ac:dyDescent="0.2">
      <c r="B71" s="289"/>
      <c r="C71" s="295" t="s">
        <v>411</v>
      </c>
      <c r="D71" s="112" t="s">
        <v>191</v>
      </c>
      <c r="E71" s="103" t="s">
        <v>412</v>
      </c>
      <c r="F71" s="103" t="s">
        <v>413</v>
      </c>
    </row>
    <row r="72" spans="2:6" ht="273.75" customHeight="1" x14ac:dyDescent="0.2">
      <c r="B72" s="289"/>
      <c r="C72" s="295"/>
      <c r="D72" s="112" t="s">
        <v>192</v>
      </c>
      <c r="E72" s="103" t="s">
        <v>439</v>
      </c>
      <c r="F72" s="109"/>
    </row>
    <row r="73" spans="2:6" x14ac:dyDescent="0.2">
      <c r="B73" s="289"/>
      <c r="C73" s="295"/>
      <c r="D73" s="113" t="s">
        <v>345</v>
      </c>
      <c r="E73" s="114"/>
      <c r="F73" s="109"/>
    </row>
    <row r="74" spans="2:6" ht="159.75" customHeight="1" x14ac:dyDescent="0.4">
      <c r="B74" s="289"/>
      <c r="C74" s="292" t="s">
        <v>414</v>
      </c>
      <c r="D74" s="102" t="s">
        <v>193</v>
      </c>
      <c r="E74" s="103" t="s">
        <v>415</v>
      </c>
      <c r="F74" s="121" t="s">
        <v>416</v>
      </c>
    </row>
    <row r="75" spans="2:6" ht="300" x14ac:dyDescent="0.2">
      <c r="B75" s="289"/>
      <c r="C75" s="292"/>
      <c r="D75" s="108" t="s">
        <v>194</v>
      </c>
      <c r="E75" s="114" t="s">
        <v>417</v>
      </c>
      <c r="F75" s="109" t="s">
        <v>418</v>
      </c>
    </row>
    <row r="76" spans="2:6" ht="298.5" customHeight="1" x14ac:dyDescent="0.2">
      <c r="B76" s="289"/>
      <c r="C76" s="292"/>
      <c r="D76" s="102" t="s">
        <v>195</v>
      </c>
      <c r="E76" s="103" t="s">
        <v>419</v>
      </c>
      <c r="F76" s="109" t="s">
        <v>420</v>
      </c>
    </row>
    <row r="77" spans="2:6" ht="409.6" customHeight="1" x14ac:dyDescent="0.2">
      <c r="B77" s="289"/>
      <c r="C77" s="292"/>
      <c r="D77" s="102" t="s">
        <v>196</v>
      </c>
      <c r="E77" s="125" t="s">
        <v>421</v>
      </c>
      <c r="F77" s="109" t="s">
        <v>418</v>
      </c>
    </row>
    <row r="78" spans="2:6" ht="108.75" customHeight="1" x14ac:dyDescent="0.2">
      <c r="B78" s="289"/>
      <c r="C78" s="292"/>
      <c r="D78" s="102" t="s">
        <v>197</v>
      </c>
      <c r="E78" s="103" t="s">
        <v>437</v>
      </c>
      <c r="F78" s="109"/>
    </row>
    <row r="79" spans="2:6" ht="150" x14ac:dyDescent="0.2">
      <c r="B79" s="289"/>
      <c r="C79" s="292"/>
      <c r="D79" s="102" t="s">
        <v>198</v>
      </c>
      <c r="E79" s="103" t="s">
        <v>422</v>
      </c>
      <c r="F79" s="109" t="s">
        <v>418</v>
      </c>
    </row>
    <row r="80" spans="2:6" ht="93" customHeight="1" x14ac:dyDescent="0.2">
      <c r="B80" s="289"/>
      <c r="C80" s="292"/>
      <c r="D80" s="102" t="s">
        <v>199</v>
      </c>
      <c r="E80" s="103" t="s">
        <v>423</v>
      </c>
      <c r="F80" s="120" t="s">
        <v>418</v>
      </c>
    </row>
    <row r="81" spans="1:6" ht="156" customHeight="1" x14ac:dyDescent="0.2">
      <c r="B81" s="289"/>
      <c r="C81" s="292"/>
      <c r="D81" s="102" t="s">
        <v>200</v>
      </c>
      <c r="E81" s="103" t="s">
        <v>424</v>
      </c>
      <c r="F81" s="120"/>
    </row>
    <row r="82" spans="1:6" ht="80.25" customHeight="1" x14ac:dyDescent="0.2">
      <c r="B82" s="289"/>
      <c r="C82" s="292"/>
      <c r="D82" s="102" t="s">
        <v>201</v>
      </c>
      <c r="E82" s="103" t="s">
        <v>425</v>
      </c>
      <c r="F82" s="120"/>
    </row>
    <row r="83" spans="1:6" ht="105.95" customHeight="1" x14ac:dyDescent="0.2">
      <c r="B83" s="289"/>
      <c r="C83" s="294"/>
      <c r="D83" s="108" t="s">
        <v>345</v>
      </c>
      <c r="E83" s="114"/>
      <c r="F83" s="109"/>
    </row>
    <row r="84" spans="1:6" ht="181.5" customHeight="1" x14ac:dyDescent="0.2">
      <c r="B84" s="289"/>
      <c r="C84" s="291" t="s">
        <v>219</v>
      </c>
      <c r="D84" s="102" t="s">
        <v>202</v>
      </c>
      <c r="E84" s="103" t="s">
        <v>426</v>
      </c>
      <c r="F84" s="120" t="s">
        <v>427</v>
      </c>
    </row>
    <row r="85" spans="1:6" x14ac:dyDescent="0.2">
      <c r="B85" s="289"/>
      <c r="C85" s="292"/>
      <c r="D85" s="108" t="s">
        <v>345</v>
      </c>
      <c r="E85" s="103"/>
      <c r="F85" s="120"/>
    </row>
    <row r="86" spans="1:6" ht="179.1" customHeight="1" x14ac:dyDescent="0.2">
      <c r="B86" s="289"/>
      <c r="C86" s="291" t="s">
        <v>428</v>
      </c>
      <c r="D86" s="102" t="s">
        <v>203</v>
      </c>
      <c r="E86" s="103" t="s">
        <v>429</v>
      </c>
      <c r="F86" s="120" t="s">
        <v>430</v>
      </c>
    </row>
    <row r="87" spans="1:6" ht="132.75" customHeight="1" x14ac:dyDescent="0.2">
      <c r="B87" s="289"/>
      <c r="C87" s="292"/>
      <c r="D87" s="102" t="s">
        <v>204</v>
      </c>
      <c r="E87" s="103" t="s">
        <v>431</v>
      </c>
      <c r="F87" s="120" t="s">
        <v>432</v>
      </c>
    </row>
    <row r="88" spans="1:6" ht="172.5" customHeight="1" x14ac:dyDescent="0.2">
      <c r="B88" s="289"/>
      <c r="C88" s="292"/>
      <c r="D88" s="102" t="s">
        <v>205</v>
      </c>
      <c r="E88" s="103" t="s">
        <v>433</v>
      </c>
      <c r="F88" s="120" t="s">
        <v>434</v>
      </c>
    </row>
    <row r="89" spans="1:6" ht="105" customHeight="1" x14ac:dyDescent="0.2">
      <c r="B89" s="289"/>
      <c r="C89" s="292"/>
      <c r="D89" s="102" t="s">
        <v>206</v>
      </c>
      <c r="E89" s="104" t="s">
        <v>435</v>
      </c>
      <c r="F89" s="120"/>
    </row>
    <row r="90" spans="1:6" ht="111.75" customHeight="1" x14ac:dyDescent="0.2">
      <c r="B90" s="289"/>
      <c r="C90" s="292"/>
      <c r="D90" s="102" t="s">
        <v>207</v>
      </c>
      <c r="E90" s="103" t="s">
        <v>436</v>
      </c>
      <c r="F90" s="109"/>
    </row>
    <row r="91" spans="1:6" x14ac:dyDescent="0.4">
      <c r="B91" s="290"/>
      <c r="C91" s="294"/>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GEOVANNY</cp:lastModifiedBy>
  <cp:revision/>
  <dcterms:created xsi:type="dcterms:W3CDTF">2017-10-25T22:35:47Z</dcterms:created>
  <dcterms:modified xsi:type="dcterms:W3CDTF">2021-06-02T23:15:50Z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