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DOCUMENTOS 2021\OPS-365\ALCANCE 7- UNIDAD DE ANALISIS\INFORM QUINTO\"/>
    </mc:Choice>
  </mc:AlternateContent>
  <bookViews>
    <workbookView xWindow="0" yWindow="0" windowWidth="16680" windowHeight="5295"/>
  </bookViews>
  <sheets>
    <sheet name="Anexo 2 Acta Unidad Análisis" sheetId="10" r:id="rId1"/>
    <sheet name="Tableros de problemas" sheetId="6" r:id="rId2"/>
    <sheet name="Problemas o situaciones 2021" sheetId="14" r:id="rId3"/>
    <sheet name="tipo resp 1" sheetId="9" r:id="rId4"/>
    <sheet name="SITUACIONES" sheetId="7" r:id="rId5"/>
    <sheet name="SITUACIONES (2)" sheetId="12" r:id="rId6"/>
    <sheet name="eventos" sheetId="8" r:id="rId7"/>
  </sheets>
  <externalReferences>
    <externalReference r:id="rId8"/>
    <externalReference r:id="rId9"/>
  </externalReferences>
  <definedNames>
    <definedName name="_ftn1" localSheetId="6">eventos!$A$13</definedName>
    <definedName name="_ftnref1" localSheetId="6">eventos!#REF!</definedName>
    <definedName name="ACCIONES_DE_PROMOCIÓN_Y_MANTENIMIENTO_DE_LA_SALUD">'SITUACIONES (2)'!$F$2:$F$7</definedName>
    <definedName name="ACCIONESDEPROMOCIÓNYMANTENIMIENTODELASALUD">'SITUACIONES (2)'!$F$2:$F$7</definedName>
    <definedName name="ASIST_DEPARTAMENTO">[1]ASISTENTES!$G$3:$H$22</definedName>
    <definedName name="ASIST_EAPB">[1]ASISTENTES!$C$3:$D$22</definedName>
    <definedName name="ASIST_INS">[1]ASISTENTES!$I$3:$J$22</definedName>
    <definedName name="ASIST_MUNICIPIO">[1]ASISTENTES!$E$3:$F$22</definedName>
    <definedName name="ASIST_PRESTADOR">[1]ASISTENTES!$A$3:$B$22</definedName>
    <definedName name="BARRERAS_PARA_EL_ACCESO_A_LOS_SERVICIOS_DE_SALUD">'SITUACIONES (2)'!$E$2:$E$7</definedName>
    <definedName name="BARRERASPARAELACCESOALOSSERVICIOSDESALUD">'SITUACIONES (2)'!$E$2:$E$7</definedName>
    <definedName name="CONOCIMIENTOS_ACTITUDES_Y_PRÁCTICAS_EN_SALUD">'SITUACIONES (2)'!$D$2:$D$10</definedName>
    <definedName name="CONOCIMIENTOSACTITUDESYPRACTICASENSALUD">'SITUACIONES (2)'!$D$2:$D$10</definedName>
    <definedName name="demora">#REF!</definedName>
    <definedName name="FACTOR" localSheetId="5">'SITUACIONES (2)'!#REF!</definedName>
    <definedName name="FACTOR">SITUACIONES!$E$1</definedName>
    <definedName name="FACTORES_SOCIALES_Y_ECONOMICOS_ASOCIADOS_A_SITUACIONES_DE_POBREZA_Y_DESIGUALDAD">'SITUACIONES (2)'!$B$2:$B$20</definedName>
    <definedName name="FACTORESSOCIALESYECONOMICOSASOCIADOSASITUACIONESDEPOBREZAYDESIGUALDAD">'SITUACIONES (2)'!$B$2:$B$20</definedName>
    <definedName name="GESTIÓN_DEL_ASEGURAMIENTO">'SITUACIONES (2)'!$K$2:$K$11</definedName>
    <definedName name="GESTIÓNDELASEGURAMIENTO">'SITUACIONES (2)'!$K$2:$K$12</definedName>
    <definedName name="GOBERNANZA">'SITUACIONES (2)'!$M$2:$M$7</definedName>
    <definedName name="INSPECCIÓN_VIGILANCIA_Y_CONTROL">'SITUACIONES (2)'!$J$2:$J$4</definedName>
    <definedName name="INSPECCIÓNVIGILANCIAYCONTROL">'SITUACIONES (2)'!$J$2:$J$4</definedName>
    <definedName name="LIST_DPTOS">[2]Geografia!$B$2:$B$36</definedName>
    <definedName name="nom_ase">#REF!</definedName>
    <definedName name="Plan_Mejora">'[1]Consolidado Plan Mejora'!$A$35:$C$63</definedName>
    <definedName name="PRESTACIÓN_DE_SERVICIOS_COLECTIVOS">'SITUACIONES (2)'!$H$2:$H$6</definedName>
    <definedName name="PRESTACIÓN_DE_SERVICIOS_INDIVIDUALES">'SITUACIONES (2)'!$G$2:$G$7</definedName>
    <definedName name="PRESTACIÓNDESERVICIOSCOLECTIVOS">'SITUACIONES (2)'!$H$2:$H$6</definedName>
    <definedName name="PRESTACIÓNDESERVICIOSINDIVIDUALES">'SITUACIONES (2)'!$G$2:$G$7</definedName>
    <definedName name="PROCESOS_DE_GESTIÓN_DEL_TALENTO_HUMANO">'SITUACIONES (2)'!$L$2:$L$3</definedName>
    <definedName name="PROCESOSDEGESTIÓNDELTALENTOHUMANO">'SITUACIONES (2)'!$L$2:$L$3</definedName>
    <definedName name="SITUACION" localSheetId="5">'SITUACIONES (2)'!$A$1</definedName>
    <definedName name="SITUACION">SITUACIONES!$A$1</definedName>
    <definedName name="tabla">'Anexo 2 Acta Unidad Análisis'!$B$106:$AA$155</definedName>
    <definedName name="VIGILANCIA_EN_SALUD_PÚBLICA">'SITUACIONES (2)'!$I$2:$I$6</definedName>
    <definedName name="VIGILANCIAENSALUDPÚBLICA">'SITUACIONES (2)'!$I$2:$I$6</definedName>
    <definedName name="VULNERABILIDAD_DETERMINANTES_INTERMEDIOS">'SITUACIONES (2)'!$C$2:$C$5</definedName>
    <definedName name="VULNERABILIDADDETERMINANTESINTERMEDIOS">'SITUACIONES (2)'!$C$2:$C$5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 i="6" l="1"/>
  <c r="M6" i="6"/>
  <c r="M7" i="6"/>
  <c r="N5" i="6" l="1"/>
  <c r="J5" i="6"/>
  <c r="K5" i="6" s="1"/>
  <c r="N39" i="6"/>
  <c r="N40" i="6"/>
  <c r="N41" i="6"/>
  <c r="N42" i="6"/>
  <c r="N43" i="6"/>
  <c r="N44" i="6"/>
  <c r="N45" i="6"/>
  <c r="N46" i="6"/>
  <c r="N47" i="6"/>
  <c r="N48" i="6"/>
  <c r="N49" i="6"/>
  <c r="N50" i="6"/>
  <c r="N51" i="6"/>
  <c r="N52" i="6"/>
  <c r="N53" i="6"/>
  <c r="N54" i="6"/>
  <c r="M44" i="6"/>
  <c r="M45" i="6"/>
  <c r="M46" i="6"/>
  <c r="M47" i="6"/>
  <c r="M48" i="6"/>
  <c r="M49" i="6"/>
  <c r="M50" i="6"/>
  <c r="M51" i="6"/>
  <c r="M52" i="6"/>
  <c r="M53" i="6"/>
  <c r="M54" i="6"/>
  <c r="M40" i="6"/>
  <c r="M41" i="6"/>
  <c r="M42" i="6"/>
  <c r="M43" i="6"/>
  <c r="M39" i="6"/>
  <c r="J51" i="6"/>
  <c r="K51" i="6" s="1"/>
  <c r="J52" i="6"/>
  <c r="K52" i="6" s="1"/>
  <c r="J53" i="6"/>
  <c r="K53" i="6" s="1"/>
  <c r="J54" i="6"/>
  <c r="K54" i="6" s="1"/>
  <c r="J50" i="6" l="1"/>
  <c r="K50" i="6" s="1"/>
  <c r="J49" i="6"/>
  <c r="K49" i="6" s="1"/>
  <c r="J48" i="6"/>
  <c r="K48" i="6" s="1"/>
  <c r="J47" i="6"/>
  <c r="K47" i="6" s="1"/>
  <c r="J46" i="6"/>
  <c r="K46" i="6" s="1"/>
  <c r="J45" i="6"/>
  <c r="K45" i="6" s="1"/>
  <c r="J44" i="6"/>
  <c r="K44" i="6" s="1"/>
  <c r="J43" i="6"/>
  <c r="K43" i="6" s="1"/>
  <c r="J42" i="6"/>
  <c r="K42" i="6" s="1"/>
  <c r="J41" i="6"/>
  <c r="K41" i="6" s="1"/>
  <c r="J40" i="6"/>
  <c r="K40" i="6" s="1"/>
  <c r="J39" i="6"/>
  <c r="K39" i="6" s="1"/>
  <c r="N38" i="6"/>
  <c r="M38" i="6"/>
  <c r="J38" i="6"/>
  <c r="K38" i="6" s="1"/>
  <c r="N37" i="6"/>
  <c r="M37" i="6"/>
  <c r="J37" i="6"/>
  <c r="K37" i="6" s="1"/>
  <c r="N36" i="6"/>
  <c r="M36" i="6"/>
  <c r="J36" i="6"/>
  <c r="K36" i="6" s="1"/>
  <c r="N35" i="6"/>
  <c r="M35" i="6"/>
  <c r="J35" i="6"/>
  <c r="K35" i="6" s="1"/>
  <c r="N34" i="6"/>
  <c r="M34" i="6"/>
  <c r="J34" i="6"/>
  <c r="K34" i="6" s="1"/>
  <c r="N33" i="6"/>
  <c r="M33" i="6"/>
  <c r="J33" i="6"/>
  <c r="K33" i="6" s="1"/>
  <c r="N32" i="6"/>
  <c r="M32" i="6"/>
  <c r="J32" i="6"/>
  <c r="K32" i="6" s="1"/>
  <c r="N31" i="6"/>
  <c r="M31" i="6"/>
  <c r="J31" i="6"/>
  <c r="K31" i="6" s="1"/>
  <c r="N30" i="6"/>
  <c r="M30" i="6"/>
  <c r="J30" i="6"/>
  <c r="K30" i="6" s="1"/>
  <c r="N29" i="6"/>
  <c r="M29" i="6"/>
  <c r="J29" i="6"/>
  <c r="K29" i="6" s="1"/>
  <c r="N28" i="6"/>
  <c r="M28" i="6"/>
  <c r="J28" i="6"/>
  <c r="K28" i="6" s="1"/>
  <c r="N27" i="6"/>
  <c r="M27" i="6"/>
  <c r="J27" i="6"/>
  <c r="K27" i="6" s="1"/>
  <c r="N26" i="6"/>
  <c r="M26" i="6"/>
  <c r="J26" i="6"/>
  <c r="K26" i="6" s="1"/>
  <c r="N25" i="6"/>
  <c r="M25" i="6"/>
  <c r="J25" i="6"/>
  <c r="K25" i="6" s="1"/>
  <c r="N24" i="6"/>
  <c r="M24" i="6"/>
  <c r="J24" i="6"/>
  <c r="K24" i="6" s="1"/>
  <c r="N23" i="6"/>
  <c r="M23" i="6"/>
  <c r="J23" i="6"/>
  <c r="K23" i="6" s="1"/>
  <c r="N22" i="6"/>
  <c r="M22" i="6"/>
  <c r="J22" i="6"/>
  <c r="K22" i="6" s="1"/>
  <c r="N21" i="6"/>
  <c r="M21" i="6"/>
  <c r="J21" i="6"/>
  <c r="K21" i="6" s="1"/>
  <c r="N20" i="6"/>
  <c r="M20" i="6"/>
  <c r="J20" i="6"/>
  <c r="K20" i="6" s="1"/>
  <c r="N19" i="6"/>
  <c r="M19" i="6"/>
  <c r="J19" i="6"/>
  <c r="K19" i="6" s="1"/>
  <c r="N18" i="6"/>
  <c r="M18" i="6"/>
  <c r="J18" i="6"/>
  <c r="K18" i="6" s="1"/>
  <c r="N17" i="6"/>
  <c r="M17" i="6"/>
  <c r="J17" i="6"/>
  <c r="K17" i="6" s="1"/>
  <c r="N16" i="6"/>
  <c r="M16" i="6"/>
  <c r="J16" i="6"/>
  <c r="K16" i="6" s="1"/>
  <c r="N15" i="6"/>
  <c r="M15" i="6"/>
  <c r="J15" i="6"/>
  <c r="K15" i="6" s="1"/>
  <c r="N14" i="6"/>
  <c r="M14" i="6"/>
  <c r="J14" i="6"/>
  <c r="K14" i="6" s="1"/>
  <c r="N13" i="6"/>
  <c r="M13" i="6"/>
  <c r="J13" i="6"/>
  <c r="K13" i="6" s="1"/>
  <c r="N12" i="6"/>
  <c r="M12" i="6"/>
  <c r="J12" i="6"/>
  <c r="K12" i="6" s="1"/>
  <c r="N11" i="6"/>
  <c r="M11" i="6"/>
  <c r="J11" i="6"/>
  <c r="K11" i="6" s="1"/>
  <c r="N10" i="6"/>
  <c r="M10" i="6"/>
  <c r="J10" i="6"/>
  <c r="K10" i="6" s="1"/>
  <c r="N9" i="6"/>
  <c r="M9" i="6"/>
  <c r="J9" i="6"/>
  <c r="K9" i="6" s="1"/>
  <c r="N8" i="6"/>
  <c r="M8" i="6"/>
  <c r="J8" i="6"/>
  <c r="K8" i="6" s="1"/>
  <c r="N7" i="6"/>
  <c r="J7" i="6"/>
  <c r="K7" i="6" s="1"/>
  <c r="N6" i="6"/>
  <c r="J6" i="6"/>
  <c r="K6" i="6" s="1"/>
</calcChain>
</file>

<file path=xl/sharedStrings.xml><?xml version="1.0" encoding="utf-8"?>
<sst xmlns="http://schemas.openxmlformats.org/spreadsheetml/2006/main" count="952" uniqueCount="467">
  <si>
    <t>Número de identificación</t>
  </si>
  <si>
    <t>Evento</t>
  </si>
  <si>
    <t>Nombre la Entidad responsable</t>
  </si>
  <si>
    <t>Tipo de Entidad responsable</t>
  </si>
  <si>
    <t>Tipo ID</t>
  </si>
  <si>
    <t># días</t>
  </si>
  <si>
    <t># sem</t>
  </si>
  <si>
    <t>ET QUE REALIZA LA UA</t>
  </si>
  <si>
    <t>Amazonas</t>
  </si>
  <si>
    <t>Antioquia</t>
  </si>
  <si>
    <t>Arauca</t>
  </si>
  <si>
    <t>Atlántico</t>
  </si>
  <si>
    <t>Barranquilla</t>
  </si>
  <si>
    <t>Bogotá</t>
  </si>
  <si>
    <t>Bolívar</t>
  </si>
  <si>
    <t>Boyacá</t>
  </si>
  <si>
    <t>Buenaventura</t>
  </si>
  <si>
    <t>Caldas</t>
  </si>
  <si>
    <t>Caquetá</t>
  </si>
  <si>
    <t>Cartagena</t>
  </si>
  <si>
    <t>Casanare</t>
  </si>
  <si>
    <t>Cauca</t>
  </si>
  <si>
    <t>Cesar</t>
  </si>
  <si>
    <t>Chocó</t>
  </si>
  <si>
    <t>Córdoba</t>
  </si>
  <si>
    <t>Cundinamarca</t>
  </si>
  <si>
    <t>Guainía</t>
  </si>
  <si>
    <t>Guaviare</t>
  </si>
  <si>
    <t>Huila</t>
  </si>
  <si>
    <t>La Guajira</t>
  </si>
  <si>
    <t>Magdalena</t>
  </si>
  <si>
    <t>Meta</t>
  </si>
  <si>
    <t>Nariño</t>
  </si>
  <si>
    <t>Norte Santander</t>
  </si>
  <si>
    <t>Putumayo</t>
  </si>
  <si>
    <t>Quindío</t>
  </si>
  <si>
    <t>Risaralda</t>
  </si>
  <si>
    <t>San Andres</t>
  </si>
  <si>
    <t>Santander</t>
  </si>
  <si>
    <t>Santa marta</t>
  </si>
  <si>
    <t>Sucre</t>
  </si>
  <si>
    <t>Tolima</t>
  </si>
  <si>
    <t>Valle del cauca</t>
  </si>
  <si>
    <t>Vaupés</t>
  </si>
  <si>
    <t>Vichada</t>
  </si>
  <si>
    <t xml:space="preserve">Fiebre amarilla </t>
  </si>
  <si>
    <t xml:space="preserve">Rabia humana </t>
  </si>
  <si>
    <t>Sarampión</t>
  </si>
  <si>
    <t>Rubeola</t>
  </si>
  <si>
    <t>Síndrome de rubeola congénita</t>
  </si>
  <si>
    <t xml:space="preserve">Tétanos neonatal </t>
  </si>
  <si>
    <t>Parálisis flácida aguda</t>
  </si>
  <si>
    <t>Tos ferina</t>
  </si>
  <si>
    <t>Varicela</t>
  </si>
  <si>
    <t>ESAVI grave</t>
  </si>
  <si>
    <t>Leptospirosis</t>
  </si>
  <si>
    <t>Accidente ofídico</t>
  </si>
  <si>
    <t>Malaria</t>
  </si>
  <si>
    <t>Dengue</t>
  </si>
  <si>
    <t>Chikungunya</t>
  </si>
  <si>
    <t>Enfermedad por virus Zika</t>
  </si>
  <si>
    <t>Chagas agudo</t>
  </si>
  <si>
    <t>Leishmaniasis visceral</t>
  </si>
  <si>
    <t>IRAG Inusitado</t>
  </si>
  <si>
    <t>Sífilis congénita</t>
  </si>
  <si>
    <t>Transmisión materno infantil (VIH/SIDA)</t>
  </si>
  <si>
    <t>Fecha Notificación</t>
  </si>
  <si>
    <t>Tipo de Identificación</t>
  </si>
  <si>
    <t>CÓDIGO</t>
  </si>
  <si>
    <t>VERSIÓN</t>
  </si>
  <si>
    <t>Fecha de Aprobación</t>
  </si>
  <si>
    <t>Acta No.:</t>
  </si>
  <si>
    <t>Fecha:</t>
  </si>
  <si>
    <t>Hora Inicio</t>
  </si>
  <si>
    <t>Tipo Reunión:</t>
  </si>
  <si>
    <t>Lugar:</t>
  </si>
  <si>
    <t>Hora Final</t>
  </si>
  <si>
    <t>Municipio del Caso:</t>
  </si>
  <si>
    <t>Responsable del Acta</t>
  </si>
  <si>
    <t>Nombre del Paciente:</t>
  </si>
  <si>
    <t>Tipo Doc.</t>
  </si>
  <si>
    <t>Número:</t>
  </si>
  <si>
    <t>Sexo:</t>
  </si>
  <si>
    <t>ORDEN DEL DÍA</t>
  </si>
  <si>
    <t>Llamado a lista y verificación del Quórum.</t>
  </si>
  <si>
    <t>Presentación de los Objetivos.</t>
  </si>
  <si>
    <t>Verificación de Fuentes.</t>
  </si>
  <si>
    <t>DESARROLLO DE LA REUNIÓN</t>
  </si>
  <si>
    <t>I. LLAMADO A LISTA Y VERIFICACIÓN DEL QUÓRUM.</t>
  </si>
  <si>
    <t>OBSERVACIÓN</t>
  </si>
  <si>
    <t>SI</t>
  </si>
  <si>
    <t>NO</t>
  </si>
  <si>
    <t>II. PRESENTACIÓN DE LOS OBJETIVOS</t>
  </si>
  <si>
    <t>III. VERIFICACIÓN DE LAS FUENTES (anexos)</t>
  </si>
  <si>
    <t>N/A</t>
  </si>
  <si>
    <t>Ficha de Notificación:</t>
  </si>
  <si>
    <t>Certificado de Defunción:</t>
  </si>
  <si>
    <t>Resultados de pruebas diagnósticas específicas:</t>
  </si>
  <si>
    <t>Necropsia:</t>
  </si>
  <si>
    <t>Investigación epidemiológica de campo:</t>
  </si>
  <si>
    <t>Autopsia Verbal:</t>
  </si>
  <si>
    <t>Otros:</t>
  </si>
  <si>
    <t>Cuales?</t>
  </si>
  <si>
    <t>OBSERVACIONES</t>
  </si>
  <si>
    <t>Cali</t>
  </si>
  <si>
    <t>Encefalitis Equina</t>
  </si>
  <si>
    <t>Meningitis bacteriana aguda y enfermedad meningocóccica</t>
  </si>
  <si>
    <t>Hepatitis A</t>
  </si>
  <si>
    <t>COVID - 19</t>
  </si>
  <si>
    <t>VIH/SIDA</t>
  </si>
  <si>
    <r>
      <t>Tuberculosis sensible</t>
    </r>
    <r>
      <rPr>
        <sz val="10"/>
        <color rgb="FF000000"/>
        <rFont val="Arial"/>
        <family val="2"/>
      </rPr>
      <t xml:space="preserve"> y farmacorresistente</t>
    </r>
  </si>
  <si>
    <t>Mortalidad materna</t>
  </si>
  <si>
    <t>Mortalidad perinatal y neonatal tardía</t>
  </si>
  <si>
    <t>Defectos congénitos de SNC</t>
  </si>
  <si>
    <t>Casos posiblemente relacionados con el uso de Sistemas Electrónicos de Administración de Nicotina (SEAN) /Sistemas Electrónicos sin suministro de Nicotina (SSSN)</t>
  </si>
  <si>
    <t>Nombre 1</t>
  </si>
  <si>
    <t>Apellido 1</t>
  </si>
  <si>
    <t>Apellido 2</t>
  </si>
  <si>
    <t>Entidad territorial que realiza la UA</t>
  </si>
  <si>
    <t>Variables con lista desplegable</t>
  </si>
  <si>
    <t>Fecha envío del TP</t>
  </si>
  <si>
    <t>Acta Unidad de Análisis Caso de:</t>
  </si>
  <si>
    <t>ENTIDAD ADMINISTRADORA DE PLANES DE BENEFICIOS</t>
  </si>
  <si>
    <t>INSTITUCION PRESTADORA DE SERVICIOS DE SALUD</t>
  </si>
  <si>
    <t>OTROS</t>
  </si>
  <si>
    <t>INDIVIDUO</t>
  </si>
  <si>
    <t>CUIDADOR</t>
  </si>
  <si>
    <t>FACTOR</t>
  </si>
  <si>
    <t>RESUMEN DE LAS ATENCIONES:</t>
  </si>
  <si>
    <t>Departamento/Distrito:</t>
  </si>
  <si>
    <t>REQUIERE ENMIENDA ESTADÍSTICA?</t>
  </si>
  <si>
    <t>Cadena fisiopatológica</t>
  </si>
  <si>
    <t>Certificado de defunción</t>
  </si>
  <si>
    <t xml:space="preserve">Causas registradas </t>
  </si>
  <si>
    <t>Requiere ajuste estadístico</t>
  </si>
  <si>
    <t>Causa directa</t>
  </si>
  <si>
    <t>Causa relacionada A (Causa básica)</t>
  </si>
  <si>
    <t>Causa relacionada B</t>
  </si>
  <si>
    <t>Causa relacionada C</t>
  </si>
  <si>
    <t>Otros estados patológicos</t>
  </si>
  <si>
    <t>Muerte por Dengue</t>
  </si>
  <si>
    <t>SITUACION</t>
  </si>
  <si>
    <t>ANEXO 2
ACTA DE UNIDAD DE ANALISIS DE CASO DE INTERÉS EN SALUD PÚBLICA</t>
  </si>
  <si>
    <t>CATEGORIA</t>
  </si>
  <si>
    <t xml:space="preserve">Persona en situación de pobreza (monetaria o multidimensional). </t>
  </si>
  <si>
    <t xml:space="preserve">Negro, mulato, afrocolombiano, raizal. </t>
  </si>
  <si>
    <t>Bajo nivel educativo o analfabetismo del paciento o del cuidador</t>
  </si>
  <si>
    <t>Comunidad Indígena</t>
  </si>
  <si>
    <t>Habitante de calle</t>
  </si>
  <si>
    <t>Menor de edad</t>
  </si>
  <si>
    <t>Población con discapacidad</t>
  </si>
  <si>
    <t>Desplazado</t>
  </si>
  <si>
    <t>Migrante</t>
  </si>
  <si>
    <t>Población privada de la libertad</t>
  </si>
  <si>
    <t>Sin afiliación al SGSSS</t>
  </si>
  <si>
    <t>Identidad de Género</t>
  </si>
  <si>
    <t>Mujer cabeza de familia</t>
  </si>
  <si>
    <t>Desocupado</t>
  </si>
  <si>
    <t>Ocupado informal</t>
  </si>
  <si>
    <t>Población con afectaciones en la salud mental</t>
  </si>
  <si>
    <t>Ausencia de redes familiares, comunitarios y sociales</t>
  </si>
  <si>
    <t>Víctima de violencia</t>
  </si>
  <si>
    <t>Consumidor de sustancias psicoactivas</t>
  </si>
  <si>
    <t>Residencia en zonas suburbanas con vulnerabilidad geográfica  y social</t>
  </si>
  <si>
    <t>Hogar con necesidad de soluciones de vivienda - agua, luz, alcantarillado o todas las anteriores, condiciones de salubridad de la vivienda-</t>
  </si>
  <si>
    <t>No disponibilidad o acceso a los alimentos</t>
  </si>
  <si>
    <t>Desconocimiento de derechos y deberes en salud</t>
  </si>
  <si>
    <t>Desconocimiento de signos y síntomas de alerta por parte del paciente o cuidador</t>
  </si>
  <si>
    <t xml:space="preserve">Baja percepción de riesgo en salud </t>
  </si>
  <si>
    <t>Desconocimiento sobre los mecanismos de acceso a los servicios de salud</t>
  </si>
  <si>
    <t>Experiencias negativas en los servicios de salud o con el aseguramiento</t>
  </si>
  <si>
    <t>Falta de autonomía para la toma de decisiones en salud</t>
  </si>
  <si>
    <t>Inoportunidad en la toma de decisión de acceder al servicio de salud</t>
  </si>
  <si>
    <t>Prácticas inadecuadas o inseguras para la salud</t>
  </si>
  <si>
    <t>Barreras culturales para acceso oportuno al servicio de salud</t>
  </si>
  <si>
    <t>Barreras económicas para acceso oportuno al servicio de salud</t>
  </si>
  <si>
    <t>Barreras geográficas para acceso oportuno al servicio de salud</t>
  </si>
  <si>
    <t>Falta de medios de comunicación que limitan el acceso a los servicios de salud</t>
  </si>
  <si>
    <t>Situaciones de orden público que dificultan el acceso a los servicios de salud</t>
  </si>
  <si>
    <t>Incumplimiento en las acciones de demanda inducida</t>
  </si>
  <si>
    <t xml:space="preserve">Incumplimiento de las acciones de educación y comunicación para la salud </t>
  </si>
  <si>
    <t>Incumplimiento en las acciones de protección específica</t>
  </si>
  <si>
    <t>Incumplimiento en las acciones de detección temprana</t>
  </si>
  <si>
    <t>Incumplimiento en las estrategias para comunicar el riesgo al paciente</t>
  </si>
  <si>
    <t>No disponibilidad de apoyo diagnóstico pertinente</t>
  </si>
  <si>
    <t>Inadecuado diligenciamiento de la historia clínica o en los soportes de atención que inciden en la  atención adecuada</t>
  </si>
  <si>
    <t>Falta o deficiencia en la disponibilidad de medicamentos, dispositivos médicos y tecnológicos para la atención</t>
  </si>
  <si>
    <t>Deficiencia en la pertinencia de la atención salud</t>
  </si>
  <si>
    <t xml:space="preserve">Accesibilidad de las intervenciones </t>
  </si>
  <si>
    <t>Inoportunidad o ausencia de  contratación de manera oportuna la ejecución de las intervenciones colectivas</t>
  </si>
  <si>
    <t>Deficiente gestión para la adquisición  o mantenimiento de insumos de interés en salud pública</t>
  </si>
  <si>
    <t>No existen acciones de complementariedad entre el Plan de Beneficios en Salud con cargo a la Unidad de Pago por Capitación (UPC) PIC y ARL</t>
  </si>
  <si>
    <t>No se cumplieron con las acciones definidas en el protocolo de vigilancia del evento</t>
  </si>
  <si>
    <t>No se encuentra implementado el sistema de vigilancia en salud pública</t>
  </si>
  <si>
    <t>No se realizó la notificación oportuna del evento de interés en salud pública</t>
  </si>
  <si>
    <t>No se cuenta con un mapa de riesgos sanitarios donde se consolide los aspectos mas importantes de acuerdo a su jurisdicción.</t>
  </si>
  <si>
    <t>No se dispone de un laboratorio de salud publica que soporte y cumpla con las expectativas del modelo de I.V.C.</t>
  </si>
  <si>
    <t>La EAPB , entidad territorial ( según el caso)  no garantiza una red de servicios suficiente para la atención integral en salud de la población a cargo</t>
  </si>
  <si>
    <t>La EAPB , entidad territorial ( según el caso) no garantiza una red de servicios oportuna, accesible o resolutiva que garantice la atención integral en salud de la población a cargo</t>
  </si>
  <si>
    <t>No se desarrollan acciones específicas o intervenciones de acuerdo con la caracterización poblacional</t>
  </si>
  <si>
    <t>Existen dificultades entre referencia y contrarreferencia entre un prestador primario y prestador(es) complementario(s)</t>
  </si>
  <si>
    <t>No se verifico ni actualizo la oferta de prestación de servicios</t>
  </si>
  <si>
    <t>No se ha verificado ni evaluado el acceso de la población de su jurisdicción a servicios de salud habilitados</t>
  </si>
  <si>
    <t>Fallas en el proceso de contratación de los servicios</t>
  </si>
  <si>
    <t>No se realiza la atención integral de su población a cargo según grupos para la gestión del riesgo (factores sociales, culturales y ambientales del paciente)</t>
  </si>
  <si>
    <t>No se realiza seguimiento a los procesos de afiliación y evaluación de la población a su cargo</t>
  </si>
  <si>
    <t>Problemas relacionados con la gestión del talento humano (disponibilidad, formación, generación de capacidades técnicas, administrativas y operacionales) trabajadores de salud en prestadores, EAPB, Entidad territorial( agentes comunitarios, referentes VSP)</t>
  </si>
  <si>
    <t>Ausencia de coordinación de acciones intersectoriales en el territorio</t>
  </si>
  <si>
    <t>No se he generado estrategias desde la organización civil para el desarrollo de acciones específicas de eventos de interés en salud pública</t>
  </si>
  <si>
    <t xml:space="preserve">No se han desarrollado planes, programas o proyectos que afecten la mortalidad en eventos de interés en salud pública  </t>
  </si>
  <si>
    <t xml:space="preserve">No existen espacios permanentes en donde las comunidades, entidades de gobierno, gremios, sectores plurales gestionan aspectos de interés común </t>
  </si>
  <si>
    <t>Carencia de estrategias para la gestión y articulación de beneficiarios a la oferta social del estado</t>
  </si>
  <si>
    <r>
      <t xml:space="preserve">No se cumplieron las acciones establecidas en las guías de atención clínicas (describa qué parte de la guía en </t>
    </r>
    <r>
      <rPr>
        <b/>
        <u/>
        <sz val="8"/>
        <color theme="1"/>
        <rFont val="Arial"/>
        <family val="2"/>
      </rPr>
      <t>OBSERVACIONES</t>
    </r>
    <r>
      <rPr>
        <b/>
        <sz val="8"/>
        <color theme="1"/>
        <rFont val="Arial"/>
        <family val="2"/>
      </rPr>
      <t xml:space="preserve">). </t>
    </r>
  </si>
  <si>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</si>
  <si>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</si>
  <si>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</si>
  <si>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</si>
  <si>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</si>
  <si>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</si>
  <si>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</si>
  <si>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</si>
  <si>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</si>
  <si>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</si>
  <si>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</si>
  <si>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</si>
  <si>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Individuo</t>
  </si>
  <si>
    <t>Servicios de salud</t>
  </si>
  <si>
    <t>Otro, Cual?</t>
  </si>
  <si>
    <t>ENVIO TP INOPORTUNO</t>
  </si>
  <si>
    <t>ENVIO TP OPORTUNO</t>
  </si>
  <si>
    <t xml:space="preserve">En las situaciones en las que haya mas de entidad responsable se seleccionará de las listas desplegables, las que apliquen </t>
  </si>
  <si>
    <t>Revisión de los casos, intervención de Instituciones o entidades.</t>
  </si>
  <si>
    <t>Clasificación del caso</t>
  </si>
  <si>
    <t>V. CLASIFICACION DEL CASO</t>
  </si>
  <si>
    <t>Presenta resumen de atenciones y/o Unidad de Análisis</t>
  </si>
  <si>
    <t>CARACTERÍSTICA INDIVIDUAL / SITUACIÓN PROBLEMA</t>
  </si>
  <si>
    <t>Características individuales / Situaciones problema</t>
  </si>
  <si>
    <t>Difteria</t>
  </si>
  <si>
    <t>Nombre 2</t>
  </si>
  <si>
    <t>UNIDAD DE ANÁLISIS</t>
  </si>
  <si>
    <t>M</t>
  </si>
  <si>
    <t>Identificar los factores relacionados con la aparición del caso a analizar</t>
  </si>
  <si>
    <t>Causas finales</t>
  </si>
  <si>
    <t>VII. RESUMEN DE LA UNIDAD Y ANÁLISIS FINAL DEL CASO</t>
  </si>
  <si>
    <t>Resumen de la unidad y análisis final del caso</t>
  </si>
  <si>
    <t>I</t>
  </si>
  <si>
    <t>F</t>
  </si>
  <si>
    <t>TP= TABLERO DE PROBLEMAS</t>
  </si>
  <si>
    <t>UA= UNIDAD DE ANÁLISIS</t>
  </si>
  <si>
    <t>TABLEROS DE PROBLEMAS O SITUACIONES</t>
  </si>
  <si>
    <t>Esta acta debe ser enviada al referente de evento del INS junto con el listado de firmas una vez finalice la unidad de análisis, el tablero de problemas producto de esta unidad se enviará a la entidad territorial quien lo consolidará y enviará junto con los tableros de problemas de los demás eventos en las fechas establecidas en los lineamientos.
Si la reunión se realiza de manera virtual se deberá contar con la grabación de la misma en caso de ser requerida para verificación.</t>
  </si>
  <si>
    <t>Otros ¿Cuáles?</t>
  </si>
  <si>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</si>
  <si>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</si>
  <si>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</si>
  <si>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</si>
  <si>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</si>
  <si>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</si>
  <si>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</si>
  <si>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</si>
  <si>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</si>
  <si>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</si>
  <si>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</si>
  <si>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</si>
  <si>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Hogar con necesidad de soluciones de vivienda - agua, luz, alcantarillado o todas las anteriores, condiciones de salubridad de la vivienda</t>
  </si>
  <si>
    <t>Negro, mulato, afrocolombiano, raizal, ROM, Comunidad Indígena</t>
  </si>
  <si>
    <t>ASISTIÓ</t>
  </si>
  <si>
    <t>IV. REVISIÓN DEL O LOS CASOS</t>
  </si>
  <si>
    <t>VI. CARACTERÍSTICAS INDIVIDUALES / SITUACIONES PROBLEMA</t>
  </si>
  <si>
    <t>FACTORES_SOCIALES_Y_ECONOMICOS_ASOCIADOS_A_SITUACIONES_DE_POBREZA_Y_DESIGUALDAD</t>
  </si>
  <si>
    <t>VULNERABILIDAD_DETERMINANTES_INTERMEDIOS</t>
  </si>
  <si>
    <t>CONOCIMIENTOS_ACTITUDES_Y_PRÁCTICAS_EN_SALUD</t>
  </si>
  <si>
    <t>BARRERAS_PARA_EL_ACCESO_A_LOS_SERVICIOS_DE_SALUD</t>
  </si>
  <si>
    <t xml:space="preserve">ACCIONES_DE_PROMOCIÓN_Y_MANTENIMIENTO_DE_LA_SALUD </t>
  </si>
  <si>
    <t>PRESTACIÓN_DE_SERVICIOS_INDIVIDUALES</t>
  </si>
  <si>
    <t>VIGILANCIA_EN_SALUD_PÚBLICA</t>
  </si>
  <si>
    <t>PRESTACIÓN_DE_SERVICIOS_COLECTIVOS</t>
  </si>
  <si>
    <t xml:space="preserve">INSPECCIÓN_VIGILANCIA_Y_CONTROL </t>
  </si>
  <si>
    <t>GESTIÓN_DEL_ASEGURAMIENTO</t>
  </si>
  <si>
    <t>PROCESOS_DE_GESTIÓN_DEL_TALENTO_HUMANO</t>
  </si>
  <si>
    <t>Nombre del Representante de la entidad en la Unidad de Análisis</t>
  </si>
  <si>
    <t>Otros, Cuales?</t>
  </si>
  <si>
    <t xml:space="preserve">Registro Civil </t>
  </si>
  <si>
    <t xml:space="preserve">Tarjeta de identidad </t>
  </si>
  <si>
    <t>Cédula de ciudadanía</t>
  </si>
  <si>
    <t xml:space="preserve">Cédula de extranjería </t>
  </si>
  <si>
    <t xml:space="preserve">Pasaporte </t>
  </si>
  <si>
    <t xml:space="preserve">Menor sin identificación </t>
  </si>
  <si>
    <t xml:space="preserve">Adulto sin identidad </t>
  </si>
  <si>
    <t xml:space="preserve">Permiso Especial de Permanencia </t>
  </si>
  <si>
    <t xml:space="preserve">Certificado de nacido vivo </t>
  </si>
  <si>
    <t>RC</t>
  </si>
  <si>
    <t>TI</t>
  </si>
  <si>
    <t>CC</t>
  </si>
  <si>
    <t>CE</t>
  </si>
  <si>
    <t>PA</t>
  </si>
  <si>
    <t>MSI</t>
  </si>
  <si>
    <t>ASI</t>
  </si>
  <si>
    <t>PE</t>
  </si>
  <si>
    <t>CNV</t>
  </si>
  <si>
    <t>Profesión - Cargo</t>
  </si>
  <si>
    <t>ENTIDAD TERRITORIAL MUNICIPAL</t>
  </si>
  <si>
    <t>ENTIDAD TERRITORIAL DEPARTAMENTAL O DISTRITAL</t>
  </si>
  <si>
    <t>EDA</t>
  </si>
  <si>
    <t>DESNUTRICION</t>
  </si>
  <si>
    <t>IRA</t>
  </si>
  <si>
    <t>Categoría</t>
  </si>
  <si>
    <t>Factor</t>
  </si>
  <si>
    <t>Caracteristica individual/ situación problema</t>
  </si>
  <si>
    <t>Definición</t>
  </si>
  <si>
    <t>Fuente</t>
  </si>
  <si>
    <r>
      <t xml:space="preserve">Factores sociales y económicos asociados a situaciones de pobreza y desigualdad
</t>
    </r>
    <r>
      <rPr>
        <sz val="24"/>
        <color theme="1"/>
        <rFont val="Arial"/>
        <family val="2"/>
      </rPr>
      <t>Se refiere a los factores que se constituyen en una situación agravante en términos de vulnerabilidad social y económica. Incluyen poblaciones históricamente discriminadas por motivos de clase, raza o etnia y sectores de la población general que requieren seguimiento por y para la política pública.  Se agrupan sea de forma individual o por  hogares de pertenencia de los casos analizados. Se toman en cuenta los documentos CONPES 150 de 2012 y el CONPES 3877 de 2016. y textos específicos de cada problemática  para el planteamiento de este factor. Con esto se busca un un razonamiento epidemiológico convencional y caracterización de los casos, no la identificación y asignación directa de responsables; ni sugerir que encontrarse dentro de estos grupos poblacionales es en sí un problema. Este tipo de información no se concluye en la UDEA, son variables sociodemográficas e información de cada caso</t>
    </r>
  </si>
  <si>
    <t xml:space="preserve">De acuerdo con CONPES 150 de 2012, existen dos formas de medir la pobreza: monetaria o multidimensional. La primera hace referencia a la capacidad de la(s) persona(s) que provee(n) ingresos al hogar y la segunda hace referencia a los demás factores que influyen en la pobreza (educación, salud, trabajo, vivienda y acceso a servicios públicos). </t>
  </si>
  <si>
    <t>Documento CONPES 150 de 2012.</t>
  </si>
  <si>
    <t>Pertenencia etnica: indigena, negro, mulato, afrocolombiano, raizal, Rom</t>
  </si>
  <si>
    <t xml:space="preserve">Comunidad  negra.  Es  el  conjunto  de  familias  de  ascendencia  afrocolombiana  que  poseen  una  cultura  propia,  comparten  una  historia  y  tienen  sus  propias  tradiciones  y  costumbre  dentro  de  la  relación  compo-poblado,  que  revelan  y  conservan  conciencia  de  identidad  que  las  distinguen  de  otros grupos étnicos. (Ley 70 de 1993).
Se define a las "comunidades indígenas" como sujetos de derechos (fundamentales) colectivos. Jurídicamente se emplea el concepto Comunidad indígena para asegurar los derechos colectivos de los indígenas como grupo, sin recurrir al concepto más amplio e internacionalmente vinculante de pueblo indígena. Se entiende por comunidad indígena: "el conjunto de familias de ascendencia amerindia que comparte sentimiento de identificación con su pasado aborigen y mantienen rasgos y valores propios de su cultura tradicional como formas de gobierno y control social internos que las distinguen de otras comunidades rurales". </t>
  </si>
  <si>
    <t>CPC. ARTÍCULO 7º. El Estado reconoce y protege la diversidad étnica y cultural de la Nación colombiana
Ley 70 de 1993
PARCIALIDAD O COMUNIDAD INDIGENA: Entiéndese por parcialidad o comunidad indígena al conjunto de familias de ascendencia amerindia que comparten sentimientos de identificación con su pasado aborigen, manteniendo rasgos y valores propios de su cultura tradicional, así como formas de gobierno y control social internos que los distinguen de otras comunidades rurales.  Decreto 2001 de 1988</t>
  </si>
  <si>
    <t xml:space="preserve">Hace referencia al nivel de educación alcanzado por parte del paciente o el cuidador, caracterizado por  rezago o ausencia (analfabetismo) en las fases formativas de acuerdo con la edad del involucrado (cualquiera de los dos) . De acuerdo con el sistema educativo colombiano las fases se dividen en:
*Ninguno
*Educación preescolar 
*Básica primaria 
*Básica secundaria 
*Media 
*Pregrado (técnica profesional, tecnológica, universitaria)  
*Posgrado (especialización, maestría, doctorado).
</t>
  </si>
  <si>
    <t>Encuesta SISBEN IV</t>
  </si>
  <si>
    <t xml:space="preserve">Persona sin distinción de sexo, raza o edad, que hace de la calle su lugar de habitación, ya sea de forma permanente o transitoria y, que ha roto vínculos con su entorno familiar".  Se aclara que no todas las personas que habitan la calle se dedican a la indigencia y no todo indigente es habitante de la calle. </t>
  </si>
  <si>
    <t>Ley 1641 de 2013</t>
  </si>
  <si>
    <t xml:space="preserve">Niñas, niños y  adolescentes desde los 0 hasta los 18 años. Son ciudadanos, sujetos de derechos, plurales y diversos. </t>
  </si>
  <si>
    <t>Política Nacional de Infancia y Adolescencia (2018-2030)</t>
  </si>
  <si>
    <t>Las personas con discapacidad incluyen a aquellas que tengan deficiencias físicas, mentales, intelectuales o sensoriales a largo plazo que, al interactuar con diversas barreras, puedan impedir su participación plena y efectiva en lasociedad, en igualdad de condiciones con las demás</t>
  </si>
  <si>
    <t>Ley 1346 de 2009, adopción de la Convención de los derechos de las personas con discapacidad</t>
  </si>
  <si>
    <t xml:space="preserve">Aquel que se ha visto forzado a migrar dentro del territorio nacional abandonando su localidad de residencia o actividades económicas habituales, porque su vida, su integridad física, su seguridad o libertad personales han sido vulneradas o se encuentran directamente amenazadas, con ocasión de cualquiera de las siguientes situaciones: conflicto armado interno, disturbios y tensiones interiores, violencia generalizada, violaciones masivas de los Derechos Humanos, infracciones al Derecho Internacional Humanitario u otras circunstancias emanadas de las situaciones anteriores que puedan alterar o alteren drásticamente el orden público. </t>
  </si>
  <si>
    <t>Ley 387 de 1997</t>
  </si>
  <si>
    <t>Término genérico no definido en el derecho internacional que, por uso común, designa a toda persona que se traslada fuera de su lugar de residencia habitual, ya sea dentro de un país o a través de una frontera internacional, de manera temporal o permanente, y por diversas razones. Este término comprende una serie de categorías jurídicas bien definidas de personas, como los trabajadores migrantes; las personas cuya forma particular de traslado está jurídicamente definida, como los migrantes objeto de tráfico; así como las personas cuya situación o medio de traslado no estén expresamente definidos en el derecho internacional, como los estudiantes internacionales.</t>
  </si>
  <si>
    <t>International Organization for Migration, Glossary on migration, IML Series No. 34, 2019,</t>
  </si>
  <si>
    <t>Todas aquellas personas  internas en los establecimientos de reclusión, a cargo del Instituto Nacional Penitenciario y Carcelario- INPEC, así como por quienes estén en prisión domiciliaria, detención en el lugar de residencia o bajo un sistema de vigilancia electrónica por parte del INPEC.</t>
  </si>
  <si>
    <t>Decreto 5159 de 2015</t>
  </si>
  <si>
    <t xml:space="preserve">Sin afiliación al SGSSS
</t>
  </si>
  <si>
    <t>Población que no cuenta con el acto de ingreso al Sistema General de Seguridad Social en Salud que se realiza a través del registro en el Sistema de Afiliación Transaccional, por una única vez, y de la inscripción en una Entidad Promotora de Salud- EPS- o Entidad Obligada a Compensar-EOC-.
Corresponde a la población clasificada en los niveles 1 y 2 del SISBEN que se encuentra en los puntos de corte adoptados en la Resolución 3778 del 2011 y a las poblaciones especiales registradas en los listados censales, que no se encuentran afiliadas a los regímenes contributivo y subsidiado y que tampoco están cubiertas por los regímenes especiales y de excepción</t>
  </si>
  <si>
    <t xml:space="preserve">Basado en la definición de afiliación del decreto 2353 de 2015. </t>
  </si>
  <si>
    <t>De acuerdo a la Organización Mundial de la Salud (OMS), El género se refiere a los conceptos sociales de las funciones, comportamientos, actividades y atributos que cada sociedad considera apropiados para los hombres y las mujeres.
En este sentido, el programa de la escuela de estudios de género de la facultad de ciencias humanas de la Universidad Nacional de Colombia (Fokus, 2012) El género es un estructurador social, es decir un ordenador que agrupa los "arreglos" (acuerdos tácitos o explícitos), que han hecho las sociedades sobre: 
Normas sociales y roles asignados a hombres y mujeres.
Elementos simbólicos sobre lo masculino y lo femenino.
Imágenes estereotipadas de mujeres y hombres, y sus diversidades.
Identidades dominantes asociadas a las relaciones de poder entre lo masculino y lo femenino, e intragéneros.</t>
  </si>
  <si>
    <t>Ministerio de Salud y Protección Social. Promoción Social. Género. 
https://www.minsalud.gov.co/proteccionsocial/promocion-social/Paginas/genero.aspx</t>
  </si>
  <si>
    <t>Es mujer cabeza de familia, quien siendo soltera o casada, ejerce la jefatura femenina de hogar y tiene bajo su cargo, afectiva, económica o socialmente, en forma permanente, hijos menores propios u otras personas incapaces o incapacitadas para trabajar, ya sea por ausencia permanente o incapacidad física, sensorial, síquica o moral del cónyuge o compañero permanente o deficiencia sustancial de ayuda de los demás miembros del núcleo familiar</t>
  </si>
  <si>
    <t>Ley 1232 de 2008. Ley Mujer Cabeza de Familia</t>
  </si>
  <si>
    <t xml:space="preserve">Grupo de personas que no esta activa en el mercado laboral por razones válidas o no válidas. Se habla de población econonómicamente activa desocupada cuando: no hay trabajo disponible, en espera de llamado, no sabe cómo buscar trabajo, cansado de buscar trabajo, no encuentra empleo adecuado para su profesión, espera temporada alta, carece de experiencia necesaria, no tiene recursos para instalar un negocio, es considerado muy joven o muy viejo. Las razones no válidas hacen considerar a la población económicamente inactiva, estas son: el mercado lo considera muy joven o muy biejo; no desea conseguir trabajo; responsabilidades familiares; problemas de salud; está estudiando u otra razón. </t>
  </si>
  <si>
    <t>DANE (2020). Conceptos básicos. Obtenido online en: https://www.dane.gov.co/index.php/estadisticas-por-tema/mercado-laboral/empleo-y-desempleo</t>
  </si>
  <si>
    <t>Son las personas que se encuentran en una de las siguientes situaciones:
*Trabajaron como empleados particulares en establecimientos, negocios o empresas, que ocupan hasta cinco personas en el total de sus agencias y sucursales, incluyendo al patrono y socio.
*Trabajaron sin remuneración en empresas de cinco trabajadores o menos, como trabajadores familiares.
*Trabajaron sin remuneración en empresas o negocios de otros hogares.
*Trabajaron como empleados domésticos en empresas de cinco trabajadores o menos.
*Trabajaron como jornaleros o peones en empresas de cinco trabajadores o menos.
*Trabajaron por cuenta propia en establecimientos de máximo cinco personas y no son profesionales independientes.
*Trabajaron como patrones o empleadores en empresas de cinco trabajadores o menos.</t>
  </si>
  <si>
    <t>Población caracterizada por una alteración clínicamente significativa del estado cognitivo, la regulación emocional o el comportamiento del individuo que refleja una disfunción de los procesos psicológicos, biológicos o del desarrollo que subyacen en su función mental. Las afectaciones en salud mental  se caracterizan por la severidad de la sintomatología y el grado la disfuncionalidad psicosocial que originan.</t>
  </si>
  <si>
    <t xml:space="preserve">Adaptación MSPS (2018) Política de Atención en Salud Mental. </t>
  </si>
  <si>
    <t>Ausencia del proceso que se realiza con y para las personas, familias, comunidades, organizaciones y redes (sean públicas o privadas) que comparten los mismos objetivos, valores y códigos de comunicación y que busca desarrollar relaciones, interacciones, capacidades y establecer lazos de cooperación en respuesta a una situación determinada.</t>
  </si>
  <si>
    <t>Adaptación de MSPS (2015) Orientaciones para la conformación y fortalecimiento de redes sociales y comunitarias en el marco del Plan de Salud Pública de intervenciones Colectivas- PIC.</t>
  </si>
  <si>
    <t xml:space="preserve">El téorico de la violencia, Johan Galtung argumenta que existen tres tipos de violencia: directa, estructural y cultural. Dentro de la violencia cultural, una relevante en las políticas de salud y protección social, es la violencia de género, que ocurre por cualquier acción o conducta que se desarrolle a partir de las relaciones de ​poder asimétricas basadas en el género, que sobrevaloran lo relacionado con lo masculino y subvaloran lo relacionado con lo femenino. En Colombia tenemos la ley 1448 de 2011 que dictó medidas de atención, asistencia y reparación integral a las víctimas del conflicto armado interno, lo que indica la existencia de una violencia estructural. </t>
  </si>
  <si>
    <t>﻿Calderón Concha, PercyTeoría de conflictos de Johan GaltungRevista de Paz y Conflictos, núm. 2, 2009, pp. 60-81
Ley 1448 de 2011</t>
  </si>
  <si>
    <t xml:space="preserve">Consumo problemático de sustancias psicoactivas se define como aquel que afecta la salud, las relaciones con la familia y amigos. También cuando altera las actividades diarias como el trabajo o el estudio, o cuando implica problemas económicos o con la ley. ​ Se considera que todo consumo de sustancias lícitas o ilícitas en mujeres embarazadas o en periodo de lactancia así como en niñas, niños y adolescentes, son problemáticos. </t>
  </si>
  <si>
    <t>Ministerio de Salud y Protección Social. Salud Mental. Prevención de consumo de sustancias psicoactivas.  https://www.minsalud.gov.co/salud/publica/SMental/Paginas/convivencia-desarrollo-humano-sustancias-psicoactivas.aspx</t>
  </si>
  <si>
    <t>Otros (¿Cuáles)</t>
  </si>
  <si>
    <r>
      <t xml:space="preserve">Vulnerabilidad 
</t>
    </r>
    <r>
      <rPr>
        <b/>
        <sz val="24"/>
        <color theme="1"/>
        <rFont val="Arial"/>
        <family val="2"/>
      </rPr>
      <t xml:space="preserve">(determinantes intermedios)
</t>
    </r>
    <r>
      <rPr>
        <sz val="24"/>
        <color theme="1"/>
        <rFont val="Arial"/>
        <family val="2"/>
      </rPr>
      <t>Es el grado en el cual un hogar o individuo sufre o puede sufrir de uno o más episodios de pobreza o la persistencia de esta, como  consecuencia  de  un  estímulo  o  shock. REFERENCIA: DNP (2007). Una aproximacón a la vulnerabilidad. SISD 34. Bogotá.</t>
    </r>
  </si>
  <si>
    <t xml:space="preserve">Residencia en un espacio geográfico de carácter sistémico complejo, heterogéneo, delimitable, (…) de difícil inclusión en las zonificaciones de uso del suelo vigentes según la planeación formal. Con diversidad de ecosistemas, dinámicas de población, culturas e individuos. Estas pueden ser, por ejemplo, zonas ubicadas en sectores de valdíos, con construcciones ilegales, con población de diversos orígenes y con problemas sociales evidenciados por los análisis territoriales. </t>
  </si>
  <si>
    <t xml:space="preserve">Valencia &amp; López (2014), Zonas suburbanas. </t>
  </si>
  <si>
    <t xml:space="preserve">Necesidad o carencia del conjunto de operaciones que permite a un hogar disponer de habitación en condiciones sanitarias satisfactorias de espacio, servicios públicos y calidad de estructura.  Se debe especificar cuál. </t>
  </si>
  <si>
    <t>MinVivienda. Decreto 1077 de 2015, Art, 2.5.</t>
  </si>
  <si>
    <t xml:space="preserve">Carencia de oferta o suministro de alimentos suficientes para el requerimiento individual o recomendación poblacional, que imposibilita el acceso a una alimentación adecuada y sostenible por parte de toda la población. </t>
  </si>
  <si>
    <r>
      <t xml:space="preserve">Conocimientos, actitudes y prácticas en salud
</t>
    </r>
    <r>
      <rPr>
        <sz val="24"/>
        <color theme="1"/>
        <rFont val="Arial"/>
        <family val="2"/>
      </rPr>
      <t xml:space="preserve">Son factores que proceden a la conducta de salud en las personas y toman importancia en la salud pública, toda creencia se desarrolla, trasmite y mantiene de generación en generación a través de la experiencia y cracterizan a un grupo o sociedad que las comportaen, siendo parte de la personalidad individual y colectiva. </t>
    </r>
    <r>
      <rPr>
        <b/>
        <u/>
        <sz val="24"/>
        <color theme="1"/>
        <rFont val="Arial"/>
        <family val="2"/>
      </rPr>
      <t xml:space="preserve">
</t>
    </r>
  </si>
  <si>
    <t xml:space="preserve">No reconocer o desconocer el acceso a los servicios de salud de manera oportuna y eficaz para la preservación, el mejoramiento y la promoción de la salud. </t>
  </si>
  <si>
    <t>Encuesta Nacional de Salud 2007. https://www.minsalud.gov.co/salud/Paginas/EncuestaNacionaldeSaludPublica.aspx</t>
  </si>
  <si>
    <t xml:space="preserve">Desconocimiento o baja percepción de las características observables que indican que la salud del paciente está en peligro sea por parte del paciente mismo o por parte del cuidador. </t>
  </si>
  <si>
    <t>Domínguez R, Tapia E, Hernández J CI. nivel de conocimiento y su relacioncon las practicas en la prevencion de las IRAs en madres de niños menores de 5 años. Rev Cuid [Internet]. 2017;8(2):1628–37. Available from: https://revistacuidarte.udes.edu.co/index.php/cuidarte/article/view/395</t>
  </si>
  <si>
    <t xml:space="preserve">Es la inhabilidad de detectar, identificar y reaccionar ante una situación de riesgo.
</t>
  </si>
  <si>
    <t>Percepción del estado de salud en la región central colombiana: Encuesta Nacional de Salud, 2007. Sandra M. Agudelo-Londoño, Adriana Giraldo-Villa y Víctor I. Romero-Nieto</t>
  </si>
  <si>
    <t>La persona no conoce las formas o mecanismos para acceder a los servicios de salud, entendiendo acceso en salud  como el grado en el cual los individuos y los grupos de individuos tienen la capacidad de obtener los cuidados que requieren por parte de los servicios de atención médica.</t>
  </si>
  <si>
    <t>División de Migración y Salud, la Organización Internacional para las Migraciones (OIM)</t>
  </si>
  <si>
    <t>Situaciones dadas por percepción de discriminación social, acceso inequitativo por bajos recursos económicos, por bajo nivel educativo, o afiliación a salud, que determinan diferencias en atención y acceso. Actitudes o creencias estereotipadas de los proveedores de salud dan como resultado un trato injusto y desventajas sistemáticas a los miembros de un grupo en particular se asocia con peores resultados en salud.</t>
  </si>
  <si>
    <t>Sánchez et al. (2014) Barreras de acceso a los servicios de salud: narrativas de mujeres con cáncer de mama en Colombia</t>
  </si>
  <si>
    <t>Escasa participación en las decisiones que afectan su propia salud.</t>
  </si>
  <si>
    <t>Demora que tiene una persona o un grupo de personas para buscar y obtener atención médica de manera oportuna.</t>
  </si>
  <si>
    <t xml:space="preserve">Formas específicas de conducta relacionada con el aumento de la susceptibilidad frente a una enfermedad específica o para un estado de salud deficiente. </t>
  </si>
  <si>
    <r>
      <t xml:space="preserve">Barreras para el acceso a los servicios de salud
</t>
    </r>
    <r>
      <rPr>
        <sz val="24"/>
        <color theme="1"/>
        <rFont val="Arial"/>
        <family val="2"/>
      </rPr>
      <t xml:space="preserve">
Los servicios y tecnologías de salud deben ser accesibles a todos, en condiciones de igualdad, dentro del respeto a las especifIcidades de los diversos grupos vulnerables y al pluralismo cultural. La accesibilidad comprende la no discriminación, la accesibilidad física, la asequibilidad económica, el acceso a la información y la aceptabilidad
 Pacto Internacional de los Derechos económicos, sociales y culturales, observación general 14</t>
    </r>
  </si>
  <si>
    <t xml:space="preserve">Barrera cultural, se opone al criterio de Aceptabilidad de los servicios de salud, del Pacto Internacional de los Derechos económicos, sociales y culturales, descritos en su observación general 14, que establece que todos los establecimientos, bienes y servicios de salud deberán ser respetuosos de la ética médica y culturalmente apropiados, es decir respetuosos de la cultura de las personas, los grupos étnicos, los pueblos y las comunidades, a la par que sensibles a los requisitos del género y el ciclo de vida, y deberán estar concebidos para respetar la confidencialidad y mejorar el estado de salud de las personas de que se trate. </t>
  </si>
  <si>
    <t>Naciones Unidas. El derecho al disfrute del más alto nivel posible de salud : . 11/08/2000.E/C.12/2000/4, CESCR OBSERVACION GENERAL 14. https://www.acnur.org/fileadmin/Documentos/BDL/2001/1451.pdf?file=fileadmin/Documentos/BDL/2001/1451
Restrepo-Zea JH, et al. Acceso a servicios de salud: análisis de barreras y estrategias en el caso de Medellín, Colombia. Rev. Gerenc. Polít. Salud. 2014; 13(27): 242-265. http://dx.doi.org/10.11144/Javeriana.rgyps13-27.assa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</si>
  <si>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económica, se opone al criterio de Accesibilidad económica (asequibilidad) de los servicios de salud, del Pacto Internacional de los Derechos económicos, sociales y culturales, descritos en su observación general 14, que establece que: los establecimientos, bienes y servicios de salud deberán estar al alcance de todos. Los pagos por servicios de atención de la salud y servicios relacionados con los factores determinantes básicos de la salud deberán basarse en el principio de la equidad, a fin de asegurar que esos servicios, sean públicos o privados, estén al alcance de todos, incluidos los grupos socialmente desfavorecidos. La equidad exige que sobre los hogares más pobres no recaigan una carga desproporcionada, en lo que se refiere a los gastos de salud, en comparación con los hogares más ricos. </t>
  </si>
  <si>
    <t>Naciones Unidas. El derecho al disfrute del más alto nivel posible de salud : . 11/08/2000.E/C.12/2000/4, CESCR OBSERVACION GENERAL 14. https://www.acnur.org/fileadmin/Documentos/BDL/2001/1451.pdf?file=fileadmin/Documentos/BDL/2001/1451
Hernández, JM et al. Barreras de acceso administrativo a los servicios de salud en población colombiana, 2013. Ciência &amp; Saúde Coletiva [online]. 2015, v. 20, n. 6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</si>
  <si>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geográfica, se opone al criterio de Accesibilidad física:  de los servicios de salud, del Pacto Internacional de los Derechos económicos, sociales y culturales, descritos en su observación general 14, que establece que: los establecimientos, bienes y servicios de salud deberán estar al alcance geográfico de todos los sectores de la población, en especial los grupos vulnerables o marginados, como los grupos étnicos y poblaciones indígenas, las mujeres, los niños, los adolescentes, las personas mayores, las personas con discapacidades y las personas con VIH/SIDA. La accesibilidad también implica que los servicios médicos y los factores determinantes básicos de la salud, como el agua limpia potable y los servicios sanitarios adecuados, se encuentran a una distancia geográfica razonable, incluso en lo que se refiere a las zonas rurales. Además, la accesibilidad comprende el acceso adecuado a los edificios para las personas con discapacidad. </t>
  </si>
  <si>
    <t>Naciones Unidas. El derecho al disfrute del más alto nivel posible de salud : . 11/08/2000.E/C.12/2000/4, CESCR OBSERVACION GENERAL 14. https://www.acnur.org/fileadmin/Documentos/BDL/2001/1451.pdf?file=fileadmin/Documentos/BDL/2001/1451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</si>
  <si>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Como medios de comunicación se denominan todos aquellos instrumentos, canales o formas de trasmisión de la información que se valen los seres humanos para realizar el proceso comunicativo. Es por eso que los medios de comunicación se configuran como parte importante del acceso a los servicios de salud, ya que por medio de ellos tenemos la información para saber cómo acceder a estos y con su utilización se puede lograr también el acceso oportuno. Los usuarios se enfrentan a limitaciones desde la entrada y búsqueda de la atención por fallas en la comunicación para acceder a los servicios de salud. En ocasiones no se cuenta con los medios para lograr comunicarse por vía telefónica con las entidades o instituciones prestadoras de servicios de salud para pedir citas, autorizaciones e información, así como al no poder acceder a medicamentos para dar continuidad a tratamientos vitales. Es determinante para el acceso a los servicios de salud y otros servicios la existencia y la eficiencia de los canales de comunicación e información.
</t>
  </si>
  <si>
    <t>Hernández, JM et al. Barreras de acceso administrativo a los servicios de salud en población colombiana, 2013. Ciência &amp; Saúde Coletiva [online]. 2015, v. 20, n. 6
Restrepo-Zea JH, et al. Acceso a servicios de salud: análisis de barreras y estrategias en el caso de Medellín, Colombia. Rev. Gerenc. Polít. Salud. 2014; 13(27): 242-265. http://dx.doi.org/10.11144/Javeriana.rgyps13-27.assa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</si>
  <si>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El orden público se relaciona con situaciones de tranquilidad doméstica o con la existencia de condiciones materiales que permitan una vida digna; que genera tranquilidad y paz. Entonces, las situaciones de alteración del orden público son aquellas que atentan contra la estabilidad institucional y la seguridad del Estado, que se pueden presentar como violencia ejercida sobre las infraestructuras sanitarias por grupos al margen de la ley, que impide la prestación de servicios de salud, distintas formas de delincuencia, marginalidad, protesta pública, revuelta y en los casos más graves, revolución o subversión; también dadas por obstrucción a vías públicas que afecten el orden público, incitación por medios ilícitos para obstaculizar de manera temporal o permanente, selectiva o general, las vías o la infraestructura de transporte de tal manera que atente contra la vida humana, la salud pública, la seguridad alimentaria, el medio ambiente o el derecho al trabajo.</t>
  </si>
  <si>
    <t>Resolución 1841 de 2013. "Situaciones de orden público que dificultan el acceso a los servicios de salud"
Estrategia PASE a la Equidad (MSPS)</t>
  </si>
  <si>
    <r>
      <t xml:space="preserve">Acciones de Promoción y Mantenimiento de la Salud 
</t>
    </r>
    <r>
      <rPr>
        <sz val="24"/>
        <color theme="1"/>
        <rFont val="Arial"/>
        <family val="2"/>
      </rPr>
      <t xml:space="preserve">
son todas aquellas acciones, procedimientos e intervenciones integrales, orientadas a que la población, como individuos y como familias, mejoren sus condiciones para vivir y disfrutar de una vida saludable y para mantenerse sanos.
 Conforma uno de los tres tramos de las RIAS y está dirigida a promover la salud, prevenir el riesgo, prevenir la enfermedad y generar cultura del cuidado de la salud en las personas, familias y comunidades; incluye como atenciones obligatorias para toda la población colombiana: la valoración integral del estado de salud, la detección temprana de alteraciones, la protección específica y la educación para la salud, que contiene el cuidado a los cuidadores. Requiren de realización por personal suficiente e idóneo, con criterios de accesibilidad, oportunidad, seguridad, pertinencia y continuidad.  Adicionalmente están armonizadas con MAITE.
La ejecución de estas actividades son gratuitas y de obligatorio cumplimiento para la entidad que está asumiendo el aseguramiento en salud ( EAPB, ente territorial, regímenes especiales o de excepción.</t>
    </r>
  </si>
  <si>
    <t>No realización de la acción de organizar, incentivar y orientar a la población hacia la utilización de los servicios de protección específica, detección temprana, para lograr la adhesión a las RIAS y la atención de las enfermedades objeto de erradicación, eliminación y control.</t>
  </si>
  <si>
    <t>No se organizan procesos pedagógicos (dialógicos e intencionados) de construcción de conocimiento y aprendizaje que, mediante el diálogo de saberes, busquen construir o fortalecer el potencial de las personas, familias, comunidades y organizaciones para promover el cuidado de la salud, gestionar el riesgo en salud y transformar positivamente los entornos en los que se desenvuelven sus vidas. Estos procesos pedagógicos deben tener objetivos específicos por momento de curso de vida (primera infancia e infancia, adolescencia, jueventud, adultez y vejez) y pueden ser garantizados en modalidades individual, grupal o colectiva).</t>
  </si>
  <si>
    <t>Resolución 3280 de 2018</t>
  </si>
  <si>
    <t>No aplicación de las acciones y/o tecnologías que permitan y logren evitar la aparición inicial de la enfermedad mediante la protección frente al riesgo.
Las actividades, procedimientos e intervenciones para protección específica son:  
•	Vacunación según el Esquema del Programa Ampliado de Inmunizaciones (PAI)
•	Atención preventiva en salud bucal
•	Atención integral del parto y del recién nacido
•	Atención en planificación familiar y la anticoncepción
•	Programa de control del riesgo cardiovascular</t>
  </si>
  <si>
    <t xml:space="preserve">No realización de las actividades, procedimientos e intervenciones que permitan identificar en forma oportuna y efectiva la enfermedad. Facilitan su diagnóstico en estados tempranos, el tratamiento oportuno y la reducción de su duración y el daño que causa evitando secuelas, incapacidad y muerte. Se realizan por ciclos vitales.
•	Atención en salud por pediatría, medicina general o familiar, y enfermería para la primera infancia
•	Atención en salud por medicina general, pediatría o medicina familiar, y enfermería para la infancia
•	Atención en salud por medicina general o familiar y enfermería para la adolescencia
•	Atención en salud por medicina general o familiar y enfermería para la juventud
•	Atención en salud por medicina general o familiar para la adultez
•	Atención en salud por medicina general o familiar para la vejez
•	Ruta integral de atención en salud materno perinatal.
•	Detección temprana de cáncer de cuello uterino
•	Detección temprana de cáncer de mama
•	Detección temprana de cáncer de próstata
•	Detección temprana de cáncer de colon y recto
•	Detección temprana de alteraciones de la agudeza visual
</t>
  </si>
  <si>
    <t>Acuerdo 117 de 1999</t>
  </si>
  <si>
    <t>Falla en el diseño o en la implementación de los respectivos ciclos pedagógicos y sesiones educativas  de  las temáticas que sean más pertinentes, según la caracterización poblacional de los afiliados a las EAPB o de acuerdo con las tensiones identificadas en el proceso de planeación territorial en salud, conforme a las orientaciones pedagógicas, metodológicas y didácticas contenidas en el documento de marco conceptual y metodológico de educación (y comunicación) para la salud de las Rutas Integrales de Atención en Salud – RIAS. Hace referencia a la educación que se brinda durante la prestación del servicio según los factores de riesgos identificados.</t>
  </si>
  <si>
    <r>
      <t xml:space="preserve">Prestación de servicios individuales
</t>
    </r>
    <r>
      <rPr>
        <sz val="24"/>
        <color theme="1"/>
        <rFont val="Arial"/>
        <family val="2"/>
      </rPr>
      <t>Es el proceso que desarrolla todos los aspectos relacionados con la atención en los servicios de salud al individuo, la familia y la comunidad para la promoción de la salud, detección temprana, protección específica, recuperación de la salud, rehabilitación del
daño y atención paliativa, bajo la responsabilidad del Ente Territorial o las EAPB según sea el estado de afiliación del individuo al Sistema de Salud y con la realización de las atenciones por parte de los prestadores de servicios de salud. Involucra la gestión y disposición de recursos (físicos, tecnológicos, humanos y financieros) que posibilite el acceso real y efectivo a los servicios; con resolutividad y calidad, mediante la organización y articulación de los prestadores primarios y complementarios en redes integrales de servicios de salud, con el fin de reducir probabilidad de enfermar y en caso de presentarse la enfermedad, mitigar sus efectos y posibilitar su recuperación. Requiere la integración con los demás procesos de gestión de la salud pública, de acuerdo a lo plasmado en las Rutas de Atención Integral en Salud (RIAS)</t>
    </r>
  </si>
  <si>
    <r>
      <t xml:space="preserve">No se cumplieron las acciones establecidas en las guías de atención clínicas (describa qué parte de la guía en </t>
    </r>
    <r>
      <rPr>
        <b/>
        <u/>
        <sz val="24"/>
        <color theme="1"/>
        <rFont val="Arial"/>
        <family val="2"/>
      </rPr>
      <t>OBSERVACIONES</t>
    </r>
    <r>
      <rPr>
        <b/>
        <sz val="24"/>
        <color theme="1"/>
        <rFont val="Arial"/>
        <family val="2"/>
      </rPr>
      <t xml:space="preserve">). </t>
    </r>
  </si>
  <si>
    <t>Las guías son documentos desarrollados de manera sistemática con metodologia de consenso de expertos y basadas en la evidencia para disminuir la morbilidad y mortalidad, mejorar la funcionalidad y calidad de vida de las personas con la respectiva patología objeto de la guía.</t>
  </si>
  <si>
    <t>Fallas en la solicitud, toma, recepción e interpretación, calidad y oportunidad de los exámenes u otros procedimientos diagnósticos  requeridos de acuerdo con las guías nacionales (describa cuál )  (laboratorio, imagenología, electrocardiografía, monitoreo fetal)</t>
  </si>
  <si>
    <t>No cumplimiento con las características de legibilidad,  integralidad, secuencialidad, racionalidad cientifica, disponibilidad y oportunidad.</t>
  </si>
  <si>
    <t>Resolución 1995 de 1999, por la cual se establecen normas para el manejo de la historia clínica.</t>
  </si>
  <si>
    <t>Desabastecimiento crítico de los insumos y medicamentos necesarios para la atención con criterios de calidad del caso</t>
  </si>
  <si>
    <t xml:space="preserve">Pertinencia es el grado en el cual los usuarios obtienen los servicios que requieren, con la mejor utilización de los recursos de acuerdo con la evidencia científica y sus efectos secundarios son menores que los beneficios potenciales. </t>
  </si>
  <si>
    <t>Decreto 1011 de 2006</t>
  </si>
  <si>
    <r>
      <t xml:space="preserve">Prestación de servicios colectivos
</t>
    </r>
    <r>
      <rPr>
        <sz val="24"/>
        <color theme="1"/>
        <rFont val="Arial"/>
        <family val="2"/>
      </rPr>
      <t>Son el conjunto de intervenciones, procedimientos o actividades para la promoción de la salud y la gestión del riesgo dirigidas a grupos poblacionales a lo largo del curso de la vida; definidas con fundamento en la evidencia disponible y en las prioridades de salud de cada territorio. Los servicios colectivos constituyen el Plan de salud pública de intervenciones colectivas (PIC), el cual es definido por cada entidad territorial conforme a la situación de salud de la población, las expectativas de los sujetos en relación con su propia salud, el contexto territorial, las directrices nacionales y atendiendo a lo dispuesto en la resolución 518 de 2015. El PIC es un plan complementario al plan de Beneficios con cargo la UPC  y a otros beneficios, dirigido a impactar positivamente los determinantes sociales de la salud e incidir en los resultados en salud, a través de la ejecución de intervenciones colectivas o individuales de alta externalidad en salud definidas en la anterior resolución, desarrolladas a lo largo del curso de vida, en el marco del derecho a la salud y de lo definido en el plan decenal de salud pública (PDSP).
Conjunto de acciones mediante las cuales se garantiza la adecuada planeación, ejecución, seguimiento y evaluación de las acciones del Plan de Salud Pública de Intervenciones Colectivas. Inicia con la identificación de las acciones colectivas que fueron establecidas en el marco de las estrategias del Plan Territorial de Salud y las RIAS, la definición de los lineamientos para su ejecución y su contratación, hasta el seguimiento y evaluación de su ejecución y sus resultados.</t>
    </r>
  </si>
  <si>
    <t xml:space="preserve">Inaccesibilidad de las intervenciones </t>
  </si>
  <si>
    <t>Las personas, familias y comunidad reciben las intervenciones de PIC sin barreras económicas, geograficas, tecnológicas, ranizacionales y sociales relacionadas con condiciones de edad, etnia, sexo, género, raza, discpacidad entre otras teniendo en cuenta los principios de territorialidad y gratuidad.</t>
  </si>
  <si>
    <t>Resolución 518 de 2015</t>
  </si>
  <si>
    <t xml:space="preserve">Contratar de manera oportuna la ejecución de las intervenciones colectivas, teniendo en cuenta las disposiciones que sobre la materia están definidos en la norma vigente. En términos de oportunidad debería adelantarse esta contratación antes de finalizar el primer trimestre de cada año.  </t>
  </si>
  <si>
    <t>Resolución 518 de 2016</t>
  </si>
  <si>
    <t>Deficiente gestión se refiere al conjunto de actividades que realiza el ente territorial para la planeación,  programación, adquisición, almacenamiento, control de la disponibilidad, distribución, uso y disposición final de los medicamentos, biológicos, reactivos de laboratorio, insecticidas, equipos y otros insumos requeridos para la prevención y atención de eventos de interés en salud. 
Busca garantizar los medicamentos y biológicos que requiere la población que presenta eventos de interés en salud pública, así como los reactivos de laboratorio, insecticidas, equipos y otros insumos para el control de riesgos que afectan la salud humana bajo principios de calidad y pertinencia.
Inicia con la selección y estimación de los insumos requeridos, con base en las guías de práctica clínica, protocolos o manuales, continua con la adquisición, el almacenamiento, la distribución y el seguimiento al uso racional del insumo; y finaliza con la desnaturalización de los insumos que lo requieran.</t>
  </si>
  <si>
    <t>Resolución 518 de 2017</t>
  </si>
  <si>
    <t>No cumplimiento de los principios de complementariedad y concurrencia entre las entidades administradoras de planes de beneficios, entidad territorial y las administradoras de riesgos laborales (ARL).</t>
  </si>
  <si>
    <t>Ley 100  de 1993</t>
  </si>
  <si>
    <r>
      <t xml:space="preserve">Vigilancia en Salud Pública
</t>
    </r>
    <r>
      <rPr>
        <sz val="24"/>
        <color theme="1"/>
        <rFont val="Arial"/>
        <family val="2"/>
      </rPr>
      <t>Función esencial asociada a la responsabilidad estatal y ciudadana de protección de la salud, consistente en el proceso sistemático y constante de recolección, análisis, interpretación y divulgación de datos específicos relacionados con la salud, para su utilización en la planificación, ejecución y evaluación de la práctica en salud pública. La deficiencia o no realización de las actidvidades no son problemas que esten directamente relacionados con la ocurrencia del caso,  El propósito es generar información sobre la dinámica de los eventos que afecten o puedan afectar la salud de la población de forma sistemática y oportuna, con el fin de orientar las políticas y la planeación en salud; tomar las decisiones para la prevención y control de enfermedades y factores de riesgo en salud; optimizar el seguimiento y evaluación de las intervenciones; racionalizar y optimizar los recursos disponibles y lograr la efectividad de las acciones, propendiendo por la protección de la salud individual y colectiva.</t>
    </r>
  </si>
  <si>
    <t>No se realizaron las actividades de las acciones individuales y colectivas ante la presencia de un evento.</t>
  </si>
  <si>
    <t xml:space="preserve">No se cumple con las responsabilidades establecidas en el Decreto 780 de 2016 establecidas en el Título 8. Se hace énfasis en los artículos:
Artículo 2.8.8.1.1.6 al 2.8.8.1.1.13 y secciones 2 y 4. </t>
  </si>
  <si>
    <t>Decreto 780 de 2016</t>
  </si>
  <si>
    <t>No se cumplen con los tiempos establecidos de notificación desde cada uno de los puntos del flujo de información, que en el caso de eventos de notificación inmediata son 24 horas y de eventos de notificación rutinaria semanal son 8 días.  Verificación si el reporte oprotuno del caso en su fase aguda hubiera contribuido a la realización de actividades e intervenciones individuales y colectivas del evento objeto de estudio.</t>
  </si>
  <si>
    <t>Lineamientos (INS) http://www.ins.gov.co/Direcciones/Vigilancia/Lineamientosydocumentos/2.%20Codificaci%C3%B3n%20de%20eventos%20Sivigila%202018-2020.pdf</t>
  </si>
  <si>
    <t>No se cumplen con las acciones establecidas en los protocolos de vigilancia en salud pública publicados por el INS, en especial aquellos descritos en la "orientación de la acción" que describe las acciones individuales, colectivas y de laboratorio que deben ser realizados ante la presencia de un evento.</t>
  </si>
  <si>
    <r>
      <t xml:space="preserve">Inspección, Vigilancia y Control
</t>
    </r>
    <r>
      <rPr>
        <sz val="24"/>
        <color theme="1"/>
        <rFont val="Arial"/>
        <family val="2"/>
      </rPr>
      <t xml:space="preserve">Comprende el conjunto de procesos de fiscalización sanitaria y de los subprocesos de Inspección, Vigilancia y Control Sanitario para la gestión del riesgo en salud de los establecimientos definidos como “de interés sanitario” y de las cadenas productivas.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 </t>
    </r>
  </si>
  <si>
    <t>Se debe contar con el mapa de riesgos en el nivel departamentla/distrital y municipios categoria 1,2 y 3
Vigilancia y Control Sanitario para la gestión del riesgo en salud de los establecimientos definidos como “de interés sanitario”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t>
  </si>
  <si>
    <t xml:space="preserve">Modelo integrado para la inspección, vigilancia y control de riesgos de acceso, uso y calidad de los servicios de salud, en el ámbito territorial.
</t>
  </si>
  <si>
    <r>
      <t xml:space="preserve">Gestión del aseguramiento
</t>
    </r>
    <r>
      <rPr>
        <sz val="24"/>
        <color theme="1"/>
        <rFont val="Arial"/>
        <family val="2"/>
      </rPr>
      <t xml:space="preserve">Es el conjunto de actividades mediante las cuales se garantiza la administración del riesgo financiero, la gestión del riesgo en
salud, la articulación de los servicios que garantice el acceso efectivo, la garantía de la calidad en la prestación de los servicios de salud y la representación del afiliado ante el
prestador y los demás actores sin perjuicio de la autonomía del usuario. (Ley 1122 de 2007)
</t>
    </r>
    <r>
      <rPr>
        <b/>
        <u/>
        <sz val="24"/>
        <color theme="1"/>
        <rFont val="Arial"/>
        <family val="2"/>
      </rPr>
      <t xml:space="preserve">
</t>
    </r>
  </si>
  <si>
    <t>Prestación de servicios bajo el modelo de atención integral, definido como el conjunto de acciones coordinadas, complementarias y efectivas para garantizar el derecho a la salud, expresadas en políticas, planes, programas, proyectos, estrategias y servicios, que se materializan en atenciones dirigidas a las personas, familias y comunidades para la promoción de la salud, prevención de la enfermedad, diagnóstico, tratamiento,rehabilitación y cuidados paliativos.</t>
  </si>
  <si>
    <t>Política de Atención Integral en Salud -PAIS</t>
  </si>
  <si>
    <t xml:space="preserve">
Red de prestación de servicios Es el conjunto articulado de prestadores de servicios de salud, ubicados en un espacio geográfico, que trabajan de manera organizada y coordinada en un proceso de integración funcional orientado por los principios de complementariedad, subsidiariedad y los lineamientos del proceso de referencia y contrarreferencia establecidos por la entidad responsable del pago, que busca garantizar la calidad de la atención en salud y ofrecer una respuesta adecuada a las necesidades de la población en condiciones de accesibilidad, continuidad, oportunidad, integralidad y eficiencia en el uso de los recursos.
Prestación de servicios de salud  con calidad: Oportunidad es la posibilidad que tiene el usuario de obtener los servicios que requiere sin que se presenten retrasos que pongan en riesgo su vida o su salud. Accesibilidad es la  posibilidad que tiene el usuario para utilizar los servicios de salud.</t>
  </si>
  <si>
    <t>Decreto 4747 de 2007</t>
  </si>
  <si>
    <t>La caracterización poblacional se define como una metodología de análisis de riesgos, características y circunstancias individuales y colectivas, que comprende diversos tipos de modelos explicativos que permiten identificar riesgos, priorizar poblaciones dentro de las personas afiliadas y lugares dentro de un territorio y programar las intervenciones individuales necesarias para prevenir y mitigar dichos riesgos, mediante acciones a cargo de las Entidades Administradoras de Planes de Beneficios-EAPB y Administradoras de Riesgos Laborales-ARL. contempladas en los Planes de Beneficios. Se requierel por cada municipio, distrito y departamento donde tenga afiliados.</t>
  </si>
  <si>
    <t>Ley 1536 de 2015</t>
  </si>
  <si>
    <t xml:space="preserve">Conjunto de procesos, procedimientos y actividades técnicos y administrativos que permiten prestar adecuadamente los servicios de salud a los pacientes, garantizando la calidad, accesibilidad, oportunidad, continuidad e integralidad de los servicios, en función de la organización de la red de prestación de servicios definida por la entidad responsable del pago. 
La referencia es el envío de pacientes o elementos de ayuda diagnóstica por parte de un prestador de servicios de salud, a otro prestador para atención o complementación diagnóstica que, de acuerdo con el nivel de resolución, dé respuesta a las necesidades de salud. 
 La contrarreferencia es la respuesta que el prestador de servicios de salud receptor de la referencia, da al prestador que remitió. La respuesta puede ser la contrarremisión del paciente con las debidas indicaciones a seguir o simplemente la información sobre la atención prestada al paciente en la institución receptora, o el resultado de las solicitudes de ayuda diagnóstica.
El diseño, organización y documentación del proceso Y la operación del sistema de referencia y contrarreferencia es obligación de las entidades responsables del pago de servicios de salud, quienes deberán disponer de una red de prestadores de servicios de salud que garanticen la disponibilidad y suficiencia de los servicios en todos los niveles de complejidad a su cargo, así como la disponibilidad de la red de transporte y comunicaciones. 
Con el fin de garantizar la calidad, continuidad e integralidad en la atención, es obligación de las entidades responsables del pago de servicios de salud la consecución de institución prestadora de servicios de salud receptora que garantice los recursos humanos, físicos o tecnológicos así como los insumos y medicamentos requeridos para la atención de pacientes. La responsabilidad del manejo y cuidado del paciente es del prestador remisor hasta que ingrese en la institución receptora. Cuando el transporte se realice en una ambulancia debidamente habilitada, que no dependa de la IPS remisora, la entidad que tiene habilitado el servicio de transporte será responsable de la atención durante el mismo, con la tecnología disponible de acuerdo con el servicio de ambulancia habilitado, hasta la entrega del paciente en la entidad receptora definida por la entidad responsable del pago. Las entidades responsables del pago de servicios de salud podrán apoyarse para la operación del proceso de referencia y contrarreferencia a su cargo, en los centros reguladores de urgencias y emergencias, para lo cual deberán suscribir contratos o convenios según sea el caso. </t>
  </si>
  <si>
    <t xml:space="preserve">Fallas en  los procesos de diseño, y organización de la red de prestación de servicios. Las entidades responsables del pago de los servicios de salud garantizarán los servicios de baja complejidad de manera permanente en el municipio de residencia de los afiliados, salvo cuando a juicio de estos sea más favorable recibirlos en un municipio diferente con mejor accesibilidad geográfica. 
 </t>
  </si>
  <si>
    <t>No cumplimiento de los requisitos mínimos que se deben tener en cuenta para la negociación y suscripción de los acuerdos de voluntades para la prestación de servicios.</t>
  </si>
  <si>
    <t xml:space="preserve">Las entidades responsables de pago están en la obligación  de atender a su población afiliada de acuerdo con la Rutas Integrales de Atención en Salud, Cuando estas atenciones se realizan de manera parcial o no se realiza se considera un problema. </t>
  </si>
  <si>
    <t xml:space="preserve">Incumplimiento de la competencia por parte de la entidadad territorial o la EAPB del seguimiento a la afiliación para aseguramiento de su población o al incumplimiento en los procesos para cada uno de los regimenes. </t>
  </si>
  <si>
    <t xml:space="preserve">Se refiere a no tener la disponibilidad del personal necesario de toda persona que lleve a cabo tareas que tienen por principal finalidad promover la salud, constituida por todos aquellos trabajadores de salud responsables de contribuir, directa o indirectamente, al cumplimiento de las funciones esenciales de la salud pública, independientemente de su profesión y de la institución donde ellos realmente trabajan. </t>
  </si>
  <si>
    <t xml:space="preserve">Muñoz et al (2014) Características de la gestión del talento humano en salud pública. En: Marín, Ramírez et al (2014). Tensiones en las decisiones en salud pública en el sistema colombiano: el bien común en confrontación con los intereses y prácticas particulares. </t>
  </si>
  <si>
    <r>
      <t xml:space="preserve">Gobernanza
</t>
    </r>
    <r>
      <rPr>
        <sz val="24"/>
        <color theme="1"/>
        <rFont val="Arial"/>
        <family val="2"/>
      </rPr>
      <t>Es la suma de las diferentes formas como los individuos y las instituciones, sean estas públicas o privadas, gestionan asuntos comunes. Se trata de un proceso continuo a través del cual diversos intereses, inclusive aquellos en conflicto, pueden ser negociados y concertar en forma cooperativa las acciones a ejecutar. Incluye la participación de instituciones y regímenes formalmente instituidos para aplicar y vigilar el cumplimiento de las normas necesarias, así como aquellos arreglos que las personas, la sociedad civil y el sector productivo hayan acordado en función de sus intereses comunes. 
REFERENCIA: Commission on Global Governance. Our Global Neighborhood. Oxford University Press; 1995</t>
    </r>
  </si>
  <si>
    <t xml:space="preserve">Falta de acciones que involucren una o varias partes del sector de la salud con una o varias partes de otro sector, que se genera para actuar en torno a un tema, con el objetivo de alcanzar resultados de la salud de una manera más efectiva, eficientes o sustentable, de lo que podría alcanzar el sector salud actuando por sí sólo. 
Se refiere a la ausencia de acciones de gobernanza que permiten la integración de varios sectores (públicos, privados, comunidades y gubernamentales) con una visión conjunta para resolver problemas sociales. </t>
  </si>
  <si>
    <t xml:space="preserve">MSPS (2018). Estrategia de entorno comunitario saludable. </t>
  </si>
  <si>
    <t xml:space="preserve">Fallas en las estrategias para establecer las acciones e intervenciones dirigiadas a los grupos de base comunitaria, organizaciones comunitarias, sociales, ambientales, redes de apoyo y demás formas organizativas de la comunidad, así como las acciones e intervenciones a realizar en los escenarios del entorno, que dé cuenta de la afectación positiva de los determinantes sociales, sanitarios y ambientales. </t>
  </si>
  <si>
    <t xml:space="preserve">OPS (2010) Manual del agente comunitario. Manuel del facilitador. </t>
  </si>
  <si>
    <t xml:space="preserve">Falta del conjunto de políticas que buscan garantizar de una manera integrada, la salud de la población por medio de acciones de salubridad dirigadas tanto de manera individual como colectiva, ya que sus resultados se constituyen en indicadores de las condiciones de vida, bienestar y desarrollo del país. Dichas acciones fallan cuando el Estado falla en su rectoría frente a la promoción de los sectores responsables de todos los sectores de la comunidad frente a la salud pública. </t>
  </si>
  <si>
    <t xml:space="preserve">Adaptación de Prosperidad Social (2020) Gestión y Articulación de la Oferta Social. Disponible en: https://www.prosperidadsocial.gov.co/ent/gen/prg/Paginas/Gesti%C3%B3n-y-Articulaci%C3%B3n-de-la-Oferta-Social.aspx </t>
  </si>
  <si>
    <t>Ausencia de un proceso continuo de gestión cooperativa entre los diferentes actores y sectores del orden territorial</t>
  </si>
  <si>
    <t>No gestionar y articular el acceso preferente de la población vulnerable a la oferta de servicios y programas sociales del Estado y complementarla con inversión del sector privado, organizaciones sociales, cooperación de fuentes oficiales y no oficiales e iniciativas de innovación social</t>
  </si>
  <si>
    <t>Identificar la oferta de servicios habilitados por la respectiva Dirección Territorial de Salud, de acuerdo a las características de la población asegurada a su cargo. En este sentido la entidad territorial y las EAPB deben actualizar y reportar periódicamente la oferta de servicios de su territorio o población asegurada.</t>
  </si>
  <si>
    <r>
      <t xml:space="preserve">Adaptación PDSP (2011-2021). Dimensión seguridad alimentaria y nutricional: </t>
    </r>
    <r>
      <rPr>
        <i/>
        <sz val="24"/>
        <color theme="1"/>
        <rFont val="Arial"/>
        <family val="2"/>
      </rPr>
      <t>Disponibilidad y acceso a los alimentos.</t>
    </r>
  </si>
  <si>
    <t>Se relaciona con laboratorios de salud pública de las entidades territoriales que presentan:
1, Demoras de la autorización de exámenes de laboratorio o diagnósticos.
2, Negación de la autorización para exámenes diagnósticos o de laboratorio
3, Laboratorios en malas condiciones.
4, Equivocación de resultados de laboratorio.</t>
  </si>
  <si>
    <t xml:space="preserve">Dirección de Vigilancia y Análisis del Riesgo en Salud Pública
Grupo de Unidad de Análisis de Casos Especiales
Tablero de problemas / Situaciones 2021
</t>
  </si>
  <si>
    <t xml:space="preserve">   </t>
  </si>
  <si>
    <t>RESUMEN COMFAMILIAR: 05-06-2020 Ingreso control prenatal. Niega síntomas urinarios y sangrados. Con prurito vaginal y flujo blanco. Con dolor pélvico ocasional. Nauseas frecuentes, emesis no. niega síntomas respiratorios. Come normal. A veces con consumo de dulce. Poco adherente a tto y dieta. Duerme bien. Ejercicio camina. Primer embarazo, no planeado, bien aceptado. No planificaba desde hace más de 6 meses porque estaba separada. Ciclos regulares. FUM 18/4/20, previa 18/3/20.
Antecedente de diabetes mellitus hace 4 años, mala adherencia al tto farmacológico y no farmacológico, reinicio controles hace 1.5 meses, recibe actualmente degludec 15u basal, y asparta 5 u prepandrial. Además tomaba atorvastatina, ya la suspendió. Bachiller, trabaja en el terminal de transporte en encomiendas. Pareja estable de 40 años, exámenes 02/06/20 AGSHB. No reactivo. Urocultivo e. coli. Hemoleucograma normal. Hb 14,8, plaquetas normales. Glucosa 246, hba1c 12,58. Proteína en orina de 24 horas 172 normal. a. úrico 2,8 normal. TSH 2,7 normal.
HemoclasifIcacion o positivo. p. treponemica no reactivo, VIH no reactivo, p. rápida 5/6/20.. No trae glucometrias, refiere que ayer en ayunas estaba 180, y hoy en 120.
AF: Padre hipertenso madre diabética, hermana abortadora habitual
EG 6.6semanas. Riesgo para diabetes, preeclampsia, malformación fetal y óbito fetal, diabetes tipo i sin control metabólico. Antecedente de DLP. se espera ganancia de peso 10-13 kg. Se explican claramente los riesgos por el no control de la diabetes. Se envía a nutrición nuevamente y se insiste en gestionar cita con psicología se envía a endocrinología. y se envía a ARO en 4 semanas, para mantener esta cita debe verificarse viabilidad de la gestación. se iniciara asa a partir de semana 12. Se entregan recomendaciones generales y de alimentación. Se refuerza autocuidado, prevención para toxoplasma, dengue, covid 19.
Se formula nitrofurantoina, clotrimazol óvulos, paraclínicos control.
08-06-2020 Se asigna cita virtual para endocrinología.
10-06-2020 Endocrinología: Paciente con debut de diabetes mellitus tipo 1 hace 4 años, quien no venía en controles desde hace un año por jornada laboral extensa, en el momento cursa con gestación de 7 semanas 4/7, con hba1c en 12.5%, sin otra comorbilidad importante. En manejo con insulina detemir 15 u pm, insulina aspart 5 u prepandiales, previamente con insulina degludec. Actualmente con glucometrias en ayunas mayores de 130 mg/dl y postprandiales mayores de 160 mg/dl. No realiza conteo de chos. Se envía a entrenamiento de conteo de carbohidratos, se dan recomendaciones nutricionales, se ajusta esquema a insulina detemir 18 u pm, insulina asparto 6 u prepandiales. Control con glucometrias en 2 semanas. Manejo de ivu por ginecología.
12-06-2020 Nutrición se espera un ganancia de peso materno de 9-11 kg . Según anamnesis alimentaria mantiene dieta optimizada en aporte proteico, y calórico. Se brinda educación alimentaria, entrego esquema de alimentación: dieta hipoglucida, ligera restricción calórica, hiperproteica, se explican porciones, opciones de alimentos a elegir, horarios, se establecen metas. se programa control en 2 meses.
19-06-2020: cita médica virtual, se da orden para psicología
23-06-2020 Control programa diabetes paciente de 25 años con diagnóstico de dm tipo i y embarazo de 9 semanas, cita vía telefónica debido a que se le acabo la insulina de corta acción, tiene control por endocrinología el próximo 26/06/2020, refiere se ha sentido bien, asintomática cardiovascular. Formulo insulina aspart 7-7-7 y agujas para aplicación, envío por correo electrónico.                                              23-06-2020 Control enfermería RCV
30-06-2020 Control enfermería ECV Control de glucometrias, para definir ajustes
02-07-2020 ARO gestación de 9+2 semanas. Diabetes tipo 1 con pobre control pregestacionnal. Explico el riesgo de malformaciones fetales relacionados con hb a1c cuando esta es superior a 8 (en ella es 12.5%). solicito PAPP-A y fracción libre de beta hcg para calcular riesgos de aneuploidia en protocolo de FMF. control con resultados. urocultivo cada mes. iniciar asa 150gm día a partir de semana 12. control por endocrinología.
13-07-2020 nutrición Adulta joven, funcional, eg: 10.6 sem FPP: 02-02-2021. Peso inicial 67.6 kg peso actual 69.5 kg talla 167 cm IMC: 24 Atalah en franja verde, toma ácido folico. Trae registro de glucometrias se evidencia mejor control metabólico. Adecuada ingesta calórica y proteica, mejores hábitos alimentarios se brinda educación alimentaria, se sugiere mejorar ingesta proteica, de verduras con bajo índice glicémico. se cita control en 2 meses
14-07-2020 endocrino paciente diabética tipo 1 cursando con embarazo de 11 semanas, actualmente ya realizando conteo de carbohidratos con esquema basal-bolo, con mejoría marcada en glucometrias. se continua igual manejo con titulación de insulina según conteo de chos. Control en 2 meses con hba1c
14-07-2020 Control enfermería RCV
16-07-2020 Consulta médica general RCV
14-08-2020 ARO ECOGRAFIAS: 27/07/2020 laboratorios: urocultivo negativo // treponema negativo // toxoplasma igm (+) aghbs: negativo. // VIH negativo. Embarazo de 15.4 ss en embarazo de alto riesgo obstétrico diabetes pregestacionnal, lleva 5 semanas con control metabólico adecuado. Eco labio leporina paladar hendido // con resultado de papa- a 1255mui/l y gonadotropina de 7.7 mui/ml se considera valoración por perinatología
11-09-2020 ARO. Embarazo de 19.4 ss por eco del 27/07/2020 hemoglobina glicosilada en 6.23 no control. se le explica la importancia de tener un buen control / se envía nuevo control con nutrición pendiente valoración por perinatología con ecografía // de detalle anatómico - además se orden tomar ecocardiograma fetal por ser paciente con dm. 3. paciente a quien se le debe realizar eco de detalle anatómico a la semana 18 -22 ya tiene la cita para esta ecografía 4. Paciente toxosuceptible, se le explican los cuidados que debe tener la paciente, la presencia de los gatos en casa, las comidas crudas mal cocidas.
17-09-2020 Nutrición
24-09-2020 ARO embarazo de 21.3 ss en embarazo de alto riesgo obstétrico diabetes gestacional, con glucometrias en rangos normales. se inició nuevo esquema de novorrapid - se optimizo la dieta con nutrición, pendiente valoración por perinatología con ecografía // de detalle anatómico -
30-09-2020 Perinatología: primigestante, embarazo 22 semanas 2 días. Diabetes pregestacionnal insulinodependiente aparentemente controlada metabólicamente, ahora feto con evidente dismorfologia de cara y cráneo. En casos como este se puede ofrecer amniocentesis para cariotipo fetal, aunque la relación causal con falta control metabólico es muy alta. el pronóstico fetal/neonatal es pobre. Puede ser candidata para interrupción embarazo si ella lo solicita voluntariamente. En caso de que ella prefiere manejo expectante, se haría el cariotipo y se beneficiaria de resonancia magnética fetal para aclarar diagnostico
01-10-2020 ARO embarazo de 22.3 ss por eco labio leporino - paladar hendido c. riesgo de pee. d. múltiples alteraciones anatómicos cerebrales / con microcefalia f. alteración ecocardiograma fetal con dos arterias / 1 vena / la madre decide continuar con su embarazo, se envía para psicología
06-10-2020 Psicología                                                                                                                                                                                                                                                                                                     07-10-2020 Atención domiciliaria. paciente con diabetes 1 y embarazo 23 semanas --sin evidencia de nefropatía, retinopatía de base con imágenes de detalle fetal evidenciando dimorfismo fetal de línea media y posible SNC , con pobre pronostico fetal( paciente informado sobre condición, pronostico y opciones , decidiendo continuidad con embarazo , ya referida a psicología se reformula la mediación con los insumos para glucometrias.
29-10-2020 ARO embarazo de 26.3 múltiples alteraciones anatómicos cerebrales / con microcefalia f. alteración ecocardiograma fetal, con glucometrias en rangos normales. Ya tiene medicamentos ordenados por endocrinología, la EPS no le entrega todo lo ordenado, la paciente usa 4 lancetas - 4 tirillas - en el día, se formulan más lapiceros para su buen control y que la paciente no se quede sin medicamentos, pero no se los entregan. La paciente tiene otra orden de endocrinología, con más medicamentos, por lo cual no hago nueva orden, la EPS debe entregarle todo completo. la paciente en ocasiones ha estado sin el medicamento porque su EPS no le entrega el medicamento correspondiente. Las glucometrias están alteradas en este tiempo que no se administró el medicamento.
04-11-2020 psicología
09-11-2020 Nutrición DX NUTRICIONAL: incremento de peso fuera de metas; alto, sobrepeso para la edad gestacional.
Anamnesis alimentaria: ingesta proteica optimizada, calórica mayor al requerimiento, come en las madrugadas 1- am 2 am plan: se refuerza educación alimentaria, se recomienda seguir pautas dietarias, ingesta de alimentos con bajo índice glicémico glucerna 56 gr 1 vaso noche o madrugada. Se cita c control en 1 mes, 26-11-2020 ARO embarazo de 30.3 ss refiere que el día de hoy presento alteración en el glucómetro, por lo cual pregunto a control prenatal, se me informa que la paciente debe comprar la pila. Continuar con igual manejo de diabetes no se formulan las tirillas / lancetas refiere que tiene otra orden. Riesgo: alto
23-12-2020 ARO: paciente toxosuceptible, continuar con vigilancia con toxoplasma igm. Ultimo control negativo 4. Se ordena tomar eco obstétrica de control / - VIH / treponema/ aghbs / urocultivo plan 1. Cita control con ginecología en 2 semanas 2. La paciente necesita orden de calcio -ácido folico- asa
29-12- urgencias: Ecografía: movimientos fetales activos. Reporte de eco doppler: FUV cefálico, PFE en p 4, CA en p -1.ila 14. Placenta grado ii. Doppler IP ACM IP medio de arterias uterinas, IP dv en rangos normales para EG. IP arteria umbilical +p95 rcp-p5. RCIU anormal por defectos estructurales fetales múltiples. MEF categoría II, FCF 118* min múltiples movimientos fetales algunas aceleraciones.
15-01-2021 ARO embarazo de 37.4 ecografía de hace 2 semanas con feto con RCIU estadio i, considera que la paciente debe ser finalizada - se debe ordenar previamente eco doppler fetal .plan asistir a urgencias para finalizar la gestación.
15-01-2020 17+50h ingreso urgencias Gineco obstetricia es enviada de consulta externa por ginecología aro embarazo a termino con múltiples malformaciones de la línea media, ultimo doppler materno fetal en crecimiento restrictivo estadio i de hace 3 semanas, se solicita un doppler materno fetal de control , se explican riesgos prenatales, perinatales y posnatales tales como óbito fetal, RCIU estadio 3 con necesidad de cesárea emergencia, malformaciones severas, muerte posnatal, riesgo de muerte fetal por hemorragia intracraneana, entiende comprende y acepta conducta. ss eco con evaluación de circulación placentaria.
16-01-2021 12+40h doppler feto único, cefálico creciendo en percentil 16.1 para 37 semanas 5 días (2758gramos), líquido amniótico (12.95 centímetros). Placenta fundica posterior grado ii. feto con RCIU anormal (secundaria a defectos estructurales). IP arteria umbilical mayor p95, flujo diastólico presente.
Ginecóloga indica programar para Cesárea. Monitoria fetal ante parto, hemoglobina, hematocrito, virus de inmunodeficiencia humana 1 y 2 anticuerpos y treponema pallidum anticuerpos (prueba treponemica),
17h nota de Cirugia: extracción del producto a las 17+00 horas, recién nacida de sexo femenino, Apgar 8/9, peso 2750 gr, talla 46 cm. - líquido amniótico claro volumen normal. - placenta y cordón de aspecto normal. - se trasladó a UCIN por defecto oro nasal. Se envía la placenta a patología.</t>
  </si>
  <si>
    <t>RESUMEN COMFAMILIAR:  18-01-2021 paciente pop Cesárea por feto con RCIU, diabetes tipo 1 y múltiples malformaciones secundarias al no control metabólico estable hemodinamicamente, con adecuada evolución razón por la cual se indica alta hospitalaria. debe continuar manejo ambulatorio así: acetaminofén 2 tabletas cada 8 horas por 7 días, sulfato ferroso 1 lab cada día por 2 meses, calcio 1 tab día por 2 meses, insulina aspart 5 u prepandiales y detemir 15 en la noche. Retiro de puntos en 8 días. Se indica medroxiprogesterona trimestral para iniciar en 3 semanas. Control con endocrinología en 1 mes con reporte de las glucometrias.
Patología de placenta. La placenta se recibe intacta e incluye disco placentario, membranas y cordón umbilical. Las membranas están rotas y miden 17 cm, desde el borde libre del cuerpo de la placenta. Ellas se observan delicadas, tenue, delgadas, flexibles y translúcidas. El cordón umbilical mide 30 cm de longitud y 1,5 cm de diámetro medio, es de color pardo blanquecino, y está unido a la placenta a 5 cm del margen libre del cuerpo de la placenta. En los cortes transversales se evidencian tres vasos. El peso de la placenta (sin cordón, ni membranas) es de 504 gramos, y el disco placentario tiene unos diámetros mayores de 16 x 15 cm, y un espesor máximo de 3,5 cm. La superficie fetal de la placenta es lisa y brillante, donde se observan vasos congestivos. La superficie materna se observa intacta con cotiledones de tamaño normal y es de color marrón oscuro. Al efectuar múltiples cortes transversales se observa una superficie esponjosa, húmeda, marrón y sin alteraciones evidentes. Se procesan cortes representativos
DESCRIPCIÓN MICROSCÓPICA:
El cordón umbilical es de características histológicas normales. Se identifican dos arteria y una vena. Las membranas coriónicas son de características histológicas normales. Las vellosidades coriónicas son del tercer trimestre con congestión vascular.
DIAGNOSTICO:
Placenta - análisis anatomopatologico cordón umbilical de características histológicas normales. Membranas coriónicas de características histológicas normales Vellosidad coriónicas con congestión vascular
Ingreso a Neonatos.
16-01-2021 23H: Ingreso a Neonatos. Gestante G1P0, con edad gestacional a hoy de 37 semanas, diabetes pregestacionnal diagnosticada en 2015, feto con labio leporino - paladar hendido, múltiples alteraciones anatómicos cerebrales / con microcefalia, alteración ecocardiograma fetal, RCIU estadio I. llevada a cesárea por la restricción del crecimiento. Madre con VIH negativo, prueba treponemica no reactiva. Cultivo para estreptococo del grupo b negativo.
Nació a las 17.00 horas, en cefálica, con llanto espontaneo. Presenta cianosis e hipo actividad. Se oxigena con neopuff con rápida recuperación.
Sexo femenino. peso 3275 gr talla 46 cm pc 32 cm pt 30 cm PA 30 cm fc 134 fr 50 temp 36,2 saturación 85% ,glucometrias 47 mg/dl. Polipnea. Leve quejido. Silverman 0. Fontanela anterior normal y posterior amplia. Pabellones auriculares gruesos. Distancia interocular disminuida, ojos de aspecto normal. Ausencia de dorso nasal. Punta de nariz
aplanada, cubriendo un único orificio nasal, central, funcional, que debe ser despejado para mejorar su respiración.
Defecto grande del labio superior con ausencia de gran segmento central. Labio inferior y mentón normales. Cuello normal. Ruidos cardiacos rítmicos, sin soplos. Pulmones hipo ventilados, sin sobre agregados. Abdomen blando, sin masas ni dolor. Genitales externos femeninos de aspecto normal. Ano permeable. Tono muscular adecuado en las 4 extremidades, simétricas. con reflejos primarios presentes. Ocasionalmente movimientos mioclonicos en ambos pies. Ballard para 37 semanas.                                                                                                                                                                                   Apgar mayor de 7. Importante defecto facial, con labio leporino superior y con fosa nasal única común, central. 
Ausencia de huesos del dorso nasal disnea moderada a severa. Hipoglicemia. Valorado (pediatra) y neonatologo se indica hospitalizar en UCI. Nada vía oral. Lev. ventilación mecánica convencional. ss hemograma, glicemia, gases arteriales, rayos x de tórax. Bolo de dextrosa control de glucometrias.
17-01-2021 9H dificultad respiratoria/ holoprosencefalia labio y paladar hendido paciente critico - en ventilación mecánica para metros elevados con fio2 del 100% /tiene gases arteriales con hipercapnia respiratoria Peso de 2750 FC 134 FR 70 desacoplado al ventilador malformaciones de labio y paladar. Microcefalia, hipotelorismo.
Fibroma pre auricular tórax con taquipnea - sin soplos. Abdomen sin distensión movimiento espontáneos Con malformación de la línea media -holoprosencefalia – Rx de tórax con infiltrado reticular bilateral compatible con membrana hialina -- ordeno surfactante ss eco cardiograma- eco de abdomen, Eco cerebral, valoración por genética y maxilofacial
23H: Pediatría: durante el día con múltiples de saturaciones y episodios de bradicardia. Gases arteriales con pH de 7.08 pco2 de 74 po2 de 101, bicarbonato de 20.9 exceso de base de -11
Sospecha de síndrome genético, posible trisomía 18. En condiciones críticas, inestable, con hipotensión arterial, con acidosis respiratoria descompensada a pesar de parámetros elevados, se decide pasar a ventilación de alta frecuencia, iniciar dopamina y dobutamina
18-01-2021 9h: cuadro compatible con trisomía 13/ paciente muy crítico - en ventilación mecánica alta frecuencia / para metros elevados con fio2 del 100% /tiene gases arteriales con hipercapnia respiratoria severa evolución irregular y con muchas complicaciones genéticas -lo cual hace que se tema por su vida - con dificultad respiratoria severa al parecer membrana hialina ya recibió una dosis de surfactante y sospecha de cardiopatía congénita, enfermería y terapia comentan s secreción mucopurulenta por tubo orotraqueal-ordeno ampicilina y gentamicina previa toma de hemocultivos
11+35h valoración genética: paciente hijo de madre de 26 años y padre de 40 años primer hijo, los padres son consanguíneos en segundo grado. madre diabética tipo i insulinodependiente desde 2015, con dislipidemia para lo cual toma atorvastatina que estaba consumiendo en primer trimestre del embarazo, padre de 40 años, primo de los padres de la familia en común con autismo y al parecer discapacidad cognitiva, tía materna con trombosis, no otros antecedentes familiares de importancia. El paciente es producto de embarazo no deseado pero aceptado, no consumo de ácido folico antes del embarazo, niega cigarrillo, alcohol o químicos en primer trimestre del embarazo.
paciente con diagnóstico prenatal en la semana 13 durante la ecografía genética de labio paladar hendido central, con riesgo para trisomía 13 y 18 de 1:20.000 y para trisomía 21 1:5.571, en la ecografía de detalle el 30 de septiembre de 2020 se observa labio paladar hendido medial, hipotelorismo, sin identificación de huesos nasales, holoprosencefalia semilobar, los padres deciden continuar con el embarazo a pesar de la asesoría sobre la posible incompatibilidad con la vida de las malformaciones. le programan cesárea realizada a la semana 37.5 por RCIU, nace de 2750grs talla 46cms pt 30cms pc 32cms, sexo femenino con hipotelorismo, ojo derecho con coloboma, ojo izquierdo difícil de valorar pupila, con arrinia, con atresia de coanas, con labio paladar hendido medial, microtia grado i con apéndice pre auricular
izquierda, con orejas de implantación baja en retroversión, con soplo cardiaco, pendiente ecocardiograma, eco transfontanelar y eco abdominal, pendiente descartar fistula traqueo esofágica, manos y pies normal no polidactilia Paciente con facies de paciente con trisomía 13 podría ser parcial por la viabilidad hasta el momento. Vs síndrome de holoprosencefalia de origen génico. Pendiente las imágenes diagnósticas, es muy importante el diagnóstico exacto para definir pronostico por lo tanto se envía Fish para aneuploidia que el informe puede estar en 8 días y se solicita cariotipo para complementar diagnostico que puede durar hasta un mes el reporte. Se realizara seguimiento con los nuevos resultados de los exámenes                                                                                                                                      14h grupo de apoyo familiar
17+55h: a las 5 y 42 pm hace paro cardiorrespiratorio y fallece –
Certificado de defunción
Dx Holoprosencefalia. Síndrome de Patau
23-01-2021 Hemocultivos 1 y 2 negativos
Conclusión: Madre de 25 años, primigestante con antecedentes de diabetes tipo I insulinorequiriente pregestacionnal, diagnosticada en 2015, con mala adherencia al tto farmacológico y no farmacológico, con tratamiento con insulinas y atorvastatina, consanguinidad en segundo grado de los padres. Se evidencia en ecografías feto con labio leporino - paladar hendido, múltiples alteraciones anatómicas cerebrales / con microcefalia. Los padres deciden continuar con el embarazo a pesar de la asesoría sobre la posible incompatibilidad con la vida por las malformaciones. Le programan cesárea realizada a la semana 37.5 por RCIU, nace de 2750grs talla 46cms pt 30cms pc 32cms, sexo femenino con hipotelorismo, ojo derecho con coloboma, ojo izquierdo difícil de valorar pupila, con arrinia, con atresia de coanas, con
labio paladar hendido medial, microtia grado I, con apéndice pre auricular izquierda, con orejas de implantación baja en retroversión, con soplo cardiaco, eco cerebral con holoprosencefalia alobar y ecocardiograma con Foramen oval permeable, Ductus arterioso permeable mediano, Hipertrofia ventricular izquierda leve, Signos de hipertensión pulmonar; eco abdominal hepatomegalia difusa.
Con requerimiento de ventilación mecánica, en condiciones críticas, inestable, con hipotensión arterial, con acidosis respiratoria descompensada a pesar de parámetros elevados, con inotrópicos, con malformaciones mayores incompatibles con la vida. Fallece.
04-02-2021Cariotipo: CONCEPTO: 46XX
No se identificaron alteraciones cromosómicas estructurales o numéricas. NOTA: Estudio con bajo índice mitótico logrando analizar cinco metafases donde no se identificaron alteraciones cromosómicas estructurales o numéricas.
Dadas las características clínicas descritas en la historia clínica, y dado el bajo índice mitótico alcanzado, no puede descartarse la presencia de trisomía13. Se conoce que la paciente falleció, por lo cual, no fue posible complementar este estudio con prueba de FISH o nueva muestra para aumentar número de metafases analizadas. Se recomienda asesoramiento genético
Demoras: 1
No estaba planificando. Antecedente de diabetes mellitus hace 4 años, mala adherencia al tto farmacológico y no farmacológico. Adherencia parcial a educación alimentaria durante el embarazo
Demora 3: No entrega a tiempo de insumos por EPS
Demoras 4: No
Evitabilidad: No.                                                                                                                                                                                                                                                                                                           Análisis del Comité: La Dra. Gloria Liliana Porras genetista refiere que puede tratarse de una Trisomía 13 en Mosaico, los padres son consanguíneos y por tal razón requieren de consulta preconcepcional, aunque tengan el resultado del cariotipo normal En el reporte dice que solo estudiaron 5 de 100 metafases, lo que no descarta este diagnóstico. Se revisara porque no realizaron el FISH solicitado.
En los casos de maternas con enfermedades previas al embarazo como la diabetes, es muy importante que tengan una valoración prenatal por genética y posteriormente una asesoría preconcepcional.
Las malformaciones congénitas se presentan cuando la diabetes no está controlada, si se maneja adecuadamente pueden pensar en embarazarse nuevamente.
La Dra. Angela Maria Giraldo Pediatra refiere que es muy importante el periodo de desarrollo de la embriogénesis en el embarazo, se debe hacer seguimiento a la paciente por los factores de riesgo de su enfermedad y la posibilidad de un nuevo embarazo.
El Dr Sam Domínguez Auditor médico de la IPS ambulatoria comenta que la paciente dejó de planificar porque estaba separada de su pareja. Además no tenía adherencia a su tratamiento de diabetes según la HC por su trabajo, sin embargo en la IPS, se oferta consulta con amplios horarios. Se cuenta con un programa de seguimiento de riesgo cardiovascular y control prenatal.
En el caso de la no entrega de medicamentos por el dispensador, se realiza un reporte a la plataforma de eventos adversos.
Martha Inés Restrepo R
Auditoria Medica
Calidad en Salud</t>
  </si>
  <si>
    <t>Martha Ines Restrepo Ramirez</t>
  </si>
  <si>
    <t>Auditora Medica- Comfamiliar</t>
  </si>
  <si>
    <t>Angela Maria Monsalve Parra</t>
  </si>
  <si>
    <t>Enfermera - Secretaria de Salud Publica y Seguridad Social</t>
  </si>
  <si>
    <t>notransmisibles.pereira@gmail.com</t>
  </si>
  <si>
    <t>mrestrepor@comfamiliar.com</t>
  </si>
  <si>
    <t xml:space="preserve"> 9 de junio del 2021</t>
  </si>
  <si>
    <t>REUNION VIRTUAL POR PLATAFORMA GOOGLE MEET- meet.google.com/vdn-escv-hdf</t>
  </si>
  <si>
    <t>Pereira</t>
  </si>
  <si>
    <t>Hijo de Jennifer Alejandra cortez Piedrahita</t>
  </si>
  <si>
    <t xml:space="preserve">Dolka P. Carrillo A </t>
  </si>
  <si>
    <t>vigilanciasaludinfantil@gmail.com</t>
  </si>
  <si>
    <r>
      <t xml:space="preserve">Analizar el caso o casos de: </t>
    </r>
    <r>
      <rPr>
        <i/>
        <sz val="12"/>
        <color theme="1"/>
        <rFont val="Arial"/>
        <family val="2"/>
      </rPr>
      <t>(Defectos congénitos del SNC)</t>
    </r>
  </si>
  <si>
    <t>Clasificar el caso o casos de: (Defectos congénitos del SNC)</t>
  </si>
  <si>
    <t>HOLOPROCENCEFALIA</t>
  </si>
  <si>
    <t>SINDROME DE PATAU</t>
  </si>
  <si>
    <t>DEFECTOS CONGÉNITOS DEL SNC ASOCIADDO AZIKA</t>
  </si>
  <si>
    <t>Ya que inicialmente fue notificado como defecto congénito pero para labio leporino y no como Defecto congénito del sistema nervioso central asociado  ZIKA más el sindrome de patau</t>
  </si>
  <si>
    <t>no hay registro que en el momento de la aTencion asosciaron el defecto SNC a sika y no hubo una buena anamnesis y una verificación y en algun momento tuvo un reporte en sivigila en el evento para ZIKA, actalmente la IPS viene en acciones frente a la socialización del protocolo del evento de defectos congénitos de l SNC tanto la IPS hospitalaria e IPS básica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</si>
</sst>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0" x14ac:knownFonts="1">
    <font>
      <sz val="11"/>
      <color theme="1"/>
      <name val="Calibri"/>
      <family val="2"/>
      <scheme val="minor"/>
    </font>
    <font>
      <b/>
      <sz val="11"/>
      <color theme="1"/>
      <name val="Arial"/>
      <family val="2"/>
    </font>
    <font>
      <sz val="11"/>
      <color theme="1"/>
      <name val="Calibri"/>
      <family val="2"/>
      <scheme val="minor"/>
    </font>
    <font>
      <sz val="10"/>
      <name val="Arial"/>
      <family val="2"/>
    </font>
    <font>
      <sz val="12"/>
      <color theme="1"/>
      <name val="Times New Roman"/>
      <family val="2"/>
    </font>
    <font>
      <sz val="10"/>
      <color theme="1"/>
      <name val="Calibri"/>
      <family val="2"/>
      <scheme val="minor"/>
    </font>
    <font>
      <sz val="11"/>
      <color theme="1"/>
      <name val="Arial"/>
      <family val="2"/>
    </font>
    <font>
      <b/>
      <sz val="11"/>
      <color theme="1"/>
      <name val="Calibri"/>
      <family val="2"/>
      <scheme val="minor"/>
    </font>
    <font>
      <b/>
      <sz val="11"/>
      <name val="Calibri"/>
      <family val="2"/>
      <scheme val="minor"/>
    </font>
    <font>
      <sz val="10"/>
      <color rgb="FF000000"/>
      <name val="Arial"/>
      <family val="2"/>
    </font>
    <font>
      <sz val="12"/>
      <color theme="1"/>
      <name val="Arial"/>
      <family val="2"/>
    </font>
    <font>
      <b/>
      <sz val="12"/>
      <color theme="1"/>
      <name val="Arial"/>
      <family val="2"/>
    </font>
    <font>
      <b/>
      <sz val="10"/>
      <color theme="1"/>
      <name val="Arial"/>
      <family val="2"/>
    </font>
    <font>
      <sz val="10"/>
      <color theme="1"/>
      <name val="Arial"/>
      <family val="2"/>
    </font>
    <font>
      <sz val="12"/>
      <color theme="0"/>
      <name val="Arial"/>
      <family val="2"/>
    </font>
    <font>
      <b/>
      <sz val="16"/>
      <color theme="1"/>
      <name val="Arial"/>
      <family val="2"/>
    </font>
    <font>
      <i/>
      <sz val="12"/>
      <color theme="1"/>
      <name val="Arial"/>
      <family val="2"/>
    </font>
    <font>
      <b/>
      <sz val="9"/>
      <color theme="1"/>
      <name val="Arial"/>
      <family val="2"/>
    </font>
    <font>
      <sz val="9"/>
      <color theme="1"/>
      <name val="Arial"/>
      <family val="2"/>
    </font>
    <font>
      <b/>
      <sz val="8"/>
      <color theme="1"/>
      <name val="Arial"/>
      <family val="2"/>
    </font>
    <font>
      <b/>
      <u/>
      <sz val="8"/>
      <color theme="1"/>
      <name val="Arial"/>
      <family val="2"/>
    </font>
    <font>
      <b/>
      <sz val="8"/>
      <color rgb="FF000000"/>
      <name val="Arial"/>
      <family val="2"/>
    </font>
    <font>
      <sz val="8"/>
      <color theme="1"/>
      <name val="Calibri"/>
      <family val="2"/>
      <scheme val="minor"/>
    </font>
    <font>
      <sz val="9"/>
      <color theme="1"/>
      <name val="Calibri"/>
      <family val="2"/>
      <scheme val="minor"/>
    </font>
    <font>
      <b/>
      <sz val="14"/>
      <name val="Calibri"/>
      <family val="2"/>
      <scheme val="minor"/>
    </font>
    <font>
      <sz val="8"/>
      <color rgb="FF000000"/>
      <name val="Segoe UI"/>
      <family val="2"/>
    </font>
    <font>
      <sz val="12"/>
      <color theme="0" tint="-0.499984740745262"/>
      <name val="Arial"/>
      <family val="2"/>
    </font>
    <font>
      <sz val="8"/>
      <color theme="1"/>
      <name val="Arial"/>
      <family val="2"/>
    </font>
    <font>
      <b/>
      <i/>
      <sz val="12"/>
      <color theme="0" tint="-0.499984740745262"/>
      <name val="Arial"/>
      <family val="2"/>
    </font>
    <font>
      <sz val="24"/>
      <color theme="1"/>
      <name val="Arial"/>
      <family val="2"/>
    </font>
    <font>
      <b/>
      <sz val="24"/>
      <color theme="1"/>
      <name val="Arial"/>
      <family val="2"/>
    </font>
    <font>
      <b/>
      <u/>
      <sz val="24"/>
      <color theme="1"/>
      <name val="Arial"/>
      <family val="2"/>
    </font>
    <font>
      <sz val="24"/>
      <name val="Arial"/>
      <family val="2"/>
    </font>
    <font>
      <b/>
      <sz val="24"/>
      <color rgb="FF000000"/>
      <name val="Arial"/>
      <family val="2"/>
    </font>
    <font>
      <sz val="24"/>
      <color rgb="FF000000"/>
      <name val="Arial"/>
      <family val="2"/>
    </font>
    <font>
      <sz val="24"/>
      <color rgb="FFFF0000"/>
      <name val="Arial"/>
      <family val="2"/>
    </font>
    <font>
      <i/>
      <sz val="24"/>
      <color theme="1"/>
      <name val="Arial"/>
      <family val="2"/>
    </font>
    <font>
      <sz val="22"/>
      <color theme="1"/>
      <name val="Arial"/>
      <family val="2"/>
    </font>
    <font>
      <sz val="18"/>
      <color theme="1"/>
      <name val="Arial"/>
      <family val="2"/>
    </font>
    <font>
      <u/>
      <sz val="11"/>
      <color theme="10"/>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00B0F0"/>
        <bgColor indexed="64"/>
      </patternFill>
    </fill>
    <fill>
      <patternFill patternType="solid">
        <fgColor rgb="FFFFFFFF"/>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49998474074526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7">
    <xf numFmtId="0" fontId="0" fillId="0" borderId="0"/>
    <xf numFmtId="0" fontId="3" fillId="0" borderId="0"/>
    <xf numFmtId="0" fontId="4" fillId="0" borderId="0"/>
    <xf numFmtId="0" fontId="3" fillId="0" borderId="0"/>
    <xf numFmtId="0" fontId="3" fillId="0" borderId="0"/>
    <xf numFmtId="0" fontId="2" fillId="0" borderId="0"/>
    <xf numFmtId="0" fontId="39" fillId="0" borderId="0" applyNumberFormat="0" applyFill="0" applyBorder="0" applyAlignment="0" applyProtection="0"/>
  </cellStyleXfs>
  <cellXfs count="319">
    <xf numFmtId="0" fontId="0" fillId="0" borderId="0" xfId="0"/>
    <xf numFmtId="0" fontId="0" fillId="0" borderId="0" xfId="0"/>
    <xf numFmtId="0" fontId="0" fillId="0" borderId="0" xfId="0" applyAlignment="1">
      <alignment horizontal="center"/>
    </xf>
    <xf numFmtId="0" fontId="8" fillId="4" borderId="1" xfId="0" applyFont="1" applyFill="1" applyBorder="1" applyAlignment="1">
      <alignment horizontal="center" vertical="center" wrapText="1"/>
    </xf>
    <xf numFmtId="0" fontId="0" fillId="2" borderId="0" xfId="0" applyFill="1"/>
    <xf numFmtId="0" fontId="5" fillId="0" borderId="0" xfId="0" applyFont="1" applyFill="1" applyBorder="1" applyAlignment="1">
      <alignment vertical="top"/>
    </xf>
    <xf numFmtId="0" fontId="9" fillId="0" borderId="0" xfId="0" applyFont="1" applyFill="1" applyBorder="1" applyAlignment="1">
      <alignment vertical="top" wrapText="1"/>
    </xf>
    <xf numFmtId="0" fontId="0" fillId="0" borderId="1" xfId="0" applyFont="1" applyFill="1" applyBorder="1" applyAlignment="1">
      <alignment vertical="center"/>
    </xf>
    <xf numFmtId="0" fontId="0" fillId="0" borderId="1" xfId="0" applyFont="1" applyFill="1" applyBorder="1" applyAlignment="1">
      <alignment wrapText="1"/>
    </xf>
    <xf numFmtId="0" fontId="0" fillId="0" borderId="0" xfId="0" applyFont="1" applyFill="1"/>
    <xf numFmtId="0" fontId="0" fillId="0" borderId="1" xfId="0" applyFont="1" applyFill="1" applyBorder="1" applyAlignment="1">
      <alignment vertical="center" wrapText="1"/>
    </xf>
    <xf numFmtId="0" fontId="0" fillId="0" borderId="1" xfId="0" applyFont="1" applyFill="1" applyBorder="1"/>
    <xf numFmtId="0" fontId="0" fillId="0" borderId="0" xfId="0" applyAlignment="1">
      <alignment vertical="center" wrapText="1"/>
    </xf>
    <xf numFmtId="0" fontId="0" fillId="0" borderId="0" xfId="0" applyFont="1" applyFill="1" applyBorder="1" applyAlignment="1">
      <alignment vertical="center" wrapText="1"/>
    </xf>
    <xf numFmtId="0" fontId="0" fillId="0" borderId="1" xfId="0" applyBorder="1" applyProtection="1">
      <protection locked="0"/>
    </xf>
    <xf numFmtId="1" fontId="0" fillId="0" borderId="1" xfId="0" applyNumberFormat="1" applyBorder="1" applyAlignment="1" applyProtection="1">
      <alignment horizontal="center"/>
      <protection locked="0"/>
    </xf>
    <xf numFmtId="164" fontId="0" fillId="0" borderId="1" xfId="0" applyNumberFormat="1" applyBorder="1" applyAlignment="1" applyProtection="1">
      <alignment horizontal="center"/>
      <protection locked="0"/>
    </xf>
    <xf numFmtId="0" fontId="0" fillId="0" borderId="1" xfId="0" applyBorder="1" applyAlignment="1" applyProtection="1">
      <alignment wrapText="1"/>
      <protection locked="0"/>
    </xf>
    <xf numFmtId="0" fontId="10" fillId="0" borderId="0" xfId="0" applyFont="1" applyProtection="1"/>
    <xf numFmtId="0" fontId="10" fillId="0" borderId="0" xfId="0" applyFont="1" applyBorder="1" applyProtection="1"/>
    <xf numFmtId="0" fontId="10" fillId="0" borderId="0" xfId="2" applyFont="1" applyBorder="1" applyProtection="1">
      <protection locked="0"/>
    </xf>
    <xf numFmtId="0" fontId="10" fillId="0" borderId="0" xfId="2" applyFont="1" applyBorder="1" applyAlignment="1" applyProtection="1">
      <alignment vertical="center"/>
    </xf>
    <xf numFmtId="0" fontId="10" fillId="0" borderId="0" xfId="0" applyFont="1"/>
    <xf numFmtId="0" fontId="14" fillId="0" borderId="0" xfId="0" applyFont="1" applyBorder="1" applyProtection="1">
      <protection locked="0"/>
    </xf>
    <xf numFmtId="0" fontId="5" fillId="0" borderId="0" xfId="0" applyFont="1" applyFill="1" applyBorder="1" applyAlignment="1">
      <alignment vertical="top" wrapText="1"/>
    </xf>
    <xf numFmtId="0" fontId="0" fillId="0" borderId="0" xfId="0" applyFill="1" applyProtection="1">
      <protection hidden="1"/>
    </xf>
    <xf numFmtId="0" fontId="1" fillId="6" borderId="1" xfId="0" applyFont="1" applyFill="1" applyBorder="1" applyAlignment="1" applyProtection="1">
      <alignment horizontal="center" vertical="center" wrapText="1"/>
      <protection hidden="1"/>
    </xf>
    <xf numFmtId="0" fontId="10" fillId="0" borderId="8" xfId="0" applyFont="1" applyBorder="1" applyProtection="1">
      <protection locked="0"/>
    </xf>
    <xf numFmtId="0" fontId="10" fillId="0" borderId="9" xfId="0" applyFont="1" applyBorder="1" applyProtection="1">
      <protection locked="0"/>
    </xf>
    <xf numFmtId="0" fontId="10" fillId="0" borderId="10" xfId="0" applyFont="1" applyBorder="1" applyProtection="1">
      <protection locked="0"/>
    </xf>
    <xf numFmtId="0" fontId="10" fillId="0" borderId="11" xfId="0" applyFont="1" applyBorder="1" applyProtection="1">
      <protection locked="0"/>
    </xf>
    <xf numFmtId="0" fontId="10" fillId="0" borderId="14" xfId="0" applyFont="1" applyBorder="1" applyProtection="1">
      <protection locked="0"/>
    </xf>
    <xf numFmtId="0" fontId="10" fillId="0" borderId="0" xfId="0" applyFont="1" applyBorder="1" applyProtection="1">
      <protection locked="0"/>
    </xf>
    <xf numFmtId="0" fontId="10" fillId="0" borderId="14" xfId="2" applyFont="1" applyBorder="1" applyAlignment="1" applyProtection="1">
      <alignment vertical="center"/>
      <protection locked="0"/>
    </xf>
    <xf numFmtId="0" fontId="10" fillId="0" borderId="15" xfId="0" applyFont="1" applyBorder="1" applyProtection="1">
      <protection locked="0"/>
    </xf>
    <xf numFmtId="0" fontId="10" fillId="0" borderId="16" xfId="0" applyFont="1" applyBorder="1" applyProtection="1">
      <protection locked="0"/>
    </xf>
    <xf numFmtId="0" fontId="14" fillId="0" borderId="0"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0" xfId="0" applyFont="1" applyBorder="1" applyAlignment="1" applyProtection="1">
      <alignment vertical="center"/>
      <protection locked="0"/>
    </xf>
    <xf numFmtId="0" fontId="14" fillId="0" borderId="0" xfId="0" applyFont="1" applyBorder="1" applyAlignment="1" applyProtection="1">
      <alignment vertical="center"/>
      <protection locked="0"/>
    </xf>
    <xf numFmtId="0" fontId="10" fillId="0" borderId="0" xfId="0" applyFont="1" applyProtection="1">
      <protection locked="0"/>
    </xf>
    <xf numFmtId="0" fontId="10" fillId="0" borderId="0" xfId="0" applyFont="1" applyBorder="1" applyAlignment="1" applyProtection="1">
      <alignment horizontal="left" vertical="center"/>
      <protection locked="0"/>
    </xf>
    <xf numFmtId="0" fontId="14" fillId="0" borderId="0" xfId="0" applyFont="1" applyProtection="1">
      <protection locked="0"/>
    </xf>
    <xf numFmtId="0" fontId="0" fillId="0" borderId="0" xfId="0" applyProtection="1">
      <protection locked="0"/>
    </xf>
    <xf numFmtId="0" fontId="6" fillId="0" borderId="0" xfId="0" applyFont="1" applyBorder="1" applyAlignment="1" applyProtection="1">
      <alignment horizontal="left" vertical="center"/>
      <protection locked="0"/>
    </xf>
    <xf numFmtId="0" fontId="13" fillId="0" borderId="0" xfId="0" applyFont="1"/>
    <xf numFmtId="0" fontId="10" fillId="0" borderId="15" xfId="0" applyFont="1" applyBorder="1"/>
    <xf numFmtId="0" fontId="10" fillId="0" borderId="16" xfId="0" applyFont="1" applyBorder="1"/>
    <xf numFmtId="0" fontId="0" fillId="7" borderId="0" xfId="0" applyFill="1" applyProtection="1">
      <protection locked="0"/>
    </xf>
    <xf numFmtId="0" fontId="19" fillId="3" borderId="1" xfId="0" applyFont="1" applyFill="1" applyBorder="1" applyAlignment="1">
      <alignment vertical="center" wrapText="1"/>
    </xf>
    <xf numFmtId="0" fontId="21" fillId="3" borderId="1" xfId="0" applyFont="1" applyFill="1" applyBorder="1" applyAlignment="1">
      <alignment vertical="center" wrapText="1"/>
    </xf>
    <xf numFmtId="0" fontId="19" fillId="3" borderId="1" xfId="0" applyFont="1" applyFill="1" applyBorder="1" applyAlignment="1">
      <alignment horizontal="left" vertical="center" wrapText="1"/>
    </xf>
    <xf numFmtId="0" fontId="19" fillId="3" borderId="4" xfId="0" applyFont="1" applyFill="1" applyBorder="1" applyAlignment="1">
      <alignment vertical="center" wrapText="1"/>
    </xf>
    <xf numFmtId="0" fontId="19" fillId="6" borderId="1" xfId="0" applyFont="1" applyFill="1" applyBorder="1" applyAlignment="1" applyProtection="1">
      <alignment horizontal="center" vertical="center" wrapText="1"/>
      <protection hidden="1"/>
    </xf>
    <xf numFmtId="0" fontId="8" fillId="0" borderId="1" xfId="0" applyFont="1" applyFill="1" applyBorder="1" applyAlignment="1">
      <alignment horizontal="center" vertical="center" wrapText="1"/>
    </xf>
    <xf numFmtId="0" fontId="0" fillId="0" borderId="0" xfId="0" applyFill="1"/>
    <xf numFmtId="0" fontId="23" fillId="0" borderId="0" xfId="0" applyFont="1"/>
    <xf numFmtId="0" fontId="17" fillId="6" borderId="1" xfId="0" applyFont="1" applyFill="1" applyBorder="1" applyAlignment="1" applyProtection="1">
      <alignment horizontal="center" vertical="center" wrapText="1"/>
      <protection hidden="1"/>
    </xf>
    <xf numFmtId="0" fontId="5" fillId="0" borderId="0" xfId="0" applyFont="1"/>
    <xf numFmtId="0" fontId="24" fillId="0" borderId="0" xfId="0" applyFont="1" applyAlignment="1"/>
    <xf numFmtId="0" fontId="5" fillId="0" borderId="18" xfId="0" applyFont="1" applyBorder="1" applyAlignment="1"/>
    <xf numFmtId="0" fontId="0" fillId="0" borderId="3" xfId="0" applyBorder="1" applyProtection="1">
      <protection locked="0"/>
    </xf>
    <xf numFmtId="0" fontId="0" fillId="6" borderId="1" xfId="0" applyFill="1" applyBorder="1"/>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7" fillId="0" borderId="0" xfId="0" applyFont="1"/>
    <xf numFmtId="0" fontId="5" fillId="0" borderId="0" xfId="0" applyFont="1" applyBorder="1" applyAlignment="1"/>
    <xf numFmtId="0" fontId="0" fillId="0" borderId="0" xfId="0" applyAlignment="1">
      <alignment horizontal="left"/>
    </xf>
    <xf numFmtId="0" fontId="0" fillId="0" borderId="0" xfId="0" applyFont="1" applyFill="1" applyBorder="1" applyAlignment="1">
      <alignment vertical="center"/>
    </xf>
    <xf numFmtId="0" fontId="19" fillId="3" borderId="0" xfId="0" applyFont="1" applyFill="1" applyBorder="1" applyAlignment="1">
      <alignment vertical="center" wrapText="1"/>
    </xf>
    <xf numFmtId="0" fontId="19" fillId="3" borderId="0" xfId="0" applyFont="1" applyFill="1" applyBorder="1" applyAlignment="1">
      <alignment horizontal="left" vertical="center" wrapText="1"/>
    </xf>
    <xf numFmtId="0" fontId="21" fillId="3" borderId="0" xfId="0" applyFont="1" applyFill="1" applyBorder="1" applyAlignment="1">
      <alignment vertical="center" wrapText="1"/>
    </xf>
    <xf numFmtId="0" fontId="0" fillId="0" borderId="0" xfId="0" applyProtection="1">
      <protection locked="0" hidden="1"/>
    </xf>
    <xf numFmtId="0" fontId="0" fillId="0" borderId="0" xfId="0" applyAlignment="1" applyProtection="1">
      <alignment horizontal="center"/>
      <protection locked="0" hidden="1"/>
    </xf>
    <xf numFmtId="0" fontId="0" fillId="10" borderId="0" xfId="0" applyFill="1" applyAlignment="1" applyProtection="1">
      <alignment horizontal="center"/>
      <protection locked="0" hidden="1"/>
    </xf>
    <xf numFmtId="0" fontId="0" fillId="9" borderId="0" xfId="0" applyFill="1" applyAlignment="1" applyProtection="1">
      <alignment horizontal="center"/>
      <protection locked="0" hidden="1"/>
    </xf>
    <xf numFmtId="0" fontId="11" fillId="0" borderId="12" xfId="2"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3" fillId="0" borderId="0" xfId="0" applyFont="1" applyBorder="1" applyAlignment="1" applyProtection="1">
      <alignment horizontal="center" vertical="center"/>
      <protection locked="0"/>
    </xf>
    <xf numFmtId="0" fontId="11" fillId="5" borderId="12" xfId="2" applyFont="1" applyFill="1" applyBorder="1" applyAlignment="1" applyProtection="1">
      <alignment vertical="center"/>
      <protection locked="0"/>
    </xf>
    <xf numFmtId="0" fontId="11" fillId="5" borderId="12" xfId="2" applyFont="1" applyFill="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0" fillId="0" borderId="1" xfId="2" applyFont="1" applyFill="1" applyBorder="1" applyAlignment="1" applyProtection="1">
      <alignment vertical="top" wrapText="1"/>
      <protection locked="0"/>
    </xf>
    <xf numFmtId="0" fontId="11" fillId="0" borderId="1" xfId="2" applyFont="1" applyFill="1" applyBorder="1" applyAlignment="1" applyProtection="1">
      <alignment horizontal="center" vertical="top" wrapText="1"/>
      <protection locked="0"/>
    </xf>
    <xf numFmtId="0" fontId="27" fillId="0" borderId="1" xfId="2" applyFont="1" applyFill="1" applyBorder="1" applyAlignment="1" applyProtection="1">
      <alignment vertical="top" wrapText="1"/>
      <protection locked="0"/>
    </xf>
    <xf numFmtId="0" fontId="6" fillId="0" borderId="0" xfId="0" applyFont="1" applyBorder="1" applyAlignment="1" applyProtection="1">
      <alignment vertical="center"/>
      <protection locked="0"/>
    </xf>
    <xf numFmtId="0" fontId="6" fillId="5" borderId="13" xfId="2" applyFont="1" applyFill="1" applyBorder="1" applyAlignment="1" applyProtection="1">
      <protection locked="0"/>
    </xf>
    <xf numFmtId="0" fontId="10" fillId="5" borderId="4" xfId="0" applyFont="1" applyFill="1" applyBorder="1" applyProtection="1"/>
    <xf numFmtId="0" fontId="12" fillId="5" borderId="12" xfId="2" applyFont="1" applyFill="1" applyBorder="1" applyAlignment="1" applyProtection="1">
      <alignment vertical="center"/>
      <protection locked="0"/>
    </xf>
    <xf numFmtId="0" fontId="12" fillId="5" borderId="13" xfId="2" applyFont="1" applyFill="1" applyBorder="1" applyAlignment="1" applyProtection="1">
      <alignment vertical="center"/>
      <protection locked="0"/>
    </xf>
    <xf numFmtId="0" fontId="12" fillId="5" borderId="4" xfId="2" applyFont="1" applyFill="1" applyBorder="1" applyAlignment="1" applyProtection="1">
      <alignment vertical="center"/>
      <protection locked="0"/>
    </xf>
    <xf numFmtId="0" fontId="10" fillId="0" borderId="1" xfId="0" applyFont="1" applyBorder="1" applyAlignment="1" applyProtection="1">
      <alignment vertical="top" wrapText="1"/>
      <protection locked="0"/>
    </xf>
    <xf numFmtId="0" fontId="22" fillId="0" borderId="0" xfId="0" applyFont="1" applyBorder="1" applyAlignment="1" applyProtection="1">
      <alignment horizontal="center" vertical="center"/>
      <protection locked="0" hidden="1"/>
    </xf>
    <xf numFmtId="0" fontId="0" fillId="0" borderId="1" xfId="0" applyBorder="1" applyAlignment="1" applyProtection="1">
      <alignment horizontal="left" vertical="top"/>
      <protection locked="0"/>
    </xf>
    <xf numFmtId="14" fontId="0" fillId="0" borderId="1" xfId="0" applyNumberFormat="1" applyBorder="1" applyAlignment="1" applyProtection="1">
      <alignment horizontal="left" vertical="top"/>
      <protection locked="0" hidden="1"/>
    </xf>
    <xf numFmtId="0" fontId="12" fillId="2" borderId="12" xfId="2" applyFont="1" applyFill="1" applyBorder="1" applyAlignment="1" applyProtection="1">
      <alignment vertical="center"/>
      <protection locked="0"/>
    </xf>
    <xf numFmtId="0" fontId="12" fillId="2" borderId="13" xfId="2" applyFont="1" applyFill="1" applyBorder="1" applyAlignment="1" applyProtection="1">
      <alignment vertical="center"/>
      <protection locked="0"/>
    </xf>
    <xf numFmtId="0" fontId="12" fillId="2" borderId="4" xfId="2" applyFont="1" applyFill="1" applyBorder="1" applyAlignment="1" applyProtection="1">
      <alignment vertical="center"/>
      <protection locked="0"/>
    </xf>
    <xf numFmtId="0" fontId="6" fillId="0" borderId="0" xfId="0" applyFont="1"/>
    <xf numFmtId="0" fontId="30" fillId="3" borderId="1" xfId="0" applyFont="1" applyFill="1" applyBorder="1" applyAlignment="1">
      <alignment horizontal="center" vertical="center"/>
    </xf>
    <xf numFmtId="0" fontId="30" fillId="3" borderId="1" xfId="0" applyFont="1" applyFill="1" applyBorder="1" applyAlignment="1">
      <alignment horizontal="center" vertical="center" wrapText="1"/>
    </xf>
    <xf numFmtId="0" fontId="30" fillId="3" borderId="1" xfId="0" applyFont="1" applyFill="1" applyBorder="1" applyAlignment="1">
      <alignment vertical="center" wrapText="1"/>
    </xf>
    <xf numFmtId="0" fontId="29" fillId="0" borderId="1" xfId="0" applyFont="1" applyBorder="1" applyAlignment="1">
      <alignment vertical="center" wrapText="1"/>
    </xf>
    <xf numFmtId="0" fontId="29" fillId="0" borderId="1" xfId="0" applyFont="1" applyFill="1" applyBorder="1" applyAlignment="1">
      <alignment vertical="center" wrapText="1"/>
    </xf>
    <xf numFmtId="0" fontId="29" fillId="0" borderId="0" xfId="0" applyFont="1" applyAlignment="1">
      <alignment horizontal="left" vertical="center" wrapText="1"/>
    </xf>
    <xf numFmtId="0" fontId="32" fillId="0" borderId="1" xfId="0" applyFont="1" applyFill="1" applyBorder="1" applyAlignment="1">
      <alignment vertical="center" wrapText="1"/>
    </xf>
    <xf numFmtId="0" fontId="29" fillId="0" borderId="0" xfId="0" applyFont="1" applyAlignment="1">
      <alignment horizontal="left" vertical="top" wrapText="1"/>
    </xf>
    <xf numFmtId="0" fontId="33" fillId="3" borderId="1" xfId="0" applyFont="1" applyFill="1" applyBorder="1" applyAlignment="1">
      <alignment vertical="center" wrapText="1"/>
    </xf>
    <xf numFmtId="0" fontId="34" fillId="0" borderId="4" xfId="0" applyFont="1" applyBorder="1" applyAlignment="1">
      <alignment vertical="center" wrapText="1"/>
    </xf>
    <xf numFmtId="0" fontId="30" fillId="3" borderId="1" xfId="0" applyFont="1" applyFill="1" applyBorder="1" applyAlignment="1">
      <alignment horizontal="left" vertical="center" wrapText="1"/>
    </xf>
    <xf numFmtId="0" fontId="29" fillId="2" borderId="0" xfId="0" applyFont="1" applyFill="1"/>
    <xf numFmtId="0" fontId="30" fillId="3" borderId="4" xfId="0" applyFont="1" applyFill="1" applyBorder="1" applyAlignment="1">
      <alignment vertical="center" wrapText="1"/>
    </xf>
    <xf numFmtId="0" fontId="33" fillId="3" borderId="4" xfId="0" applyFont="1" applyFill="1" applyBorder="1" applyAlignment="1">
      <alignment vertical="center" wrapText="1"/>
    </xf>
    <xf numFmtId="0" fontId="34" fillId="0" borderId="1" xfId="0" applyFont="1" applyBorder="1" applyAlignment="1">
      <alignment vertical="center" wrapText="1"/>
    </xf>
    <xf numFmtId="0" fontId="6" fillId="2" borderId="0" xfId="0" applyFont="1" applyFill="1"/>
    <xf numFmtId="0" fontId="33" fillId="3" borderId="1" xfId="0" applyFont="1" applyFill="1" applyBorder="1" applyAlignment="1">
      <alignment horizontal="left" vertical="top" wrapText="1"/>
    </xf>
    <xf numFmtId="0" fontId="29" fillId="2" borderId="0" xfId="0" applyFont="1" applyFill="1" applyAlignment="1">
      <alignment horizontal="center" vertical="center"/>
    </xf>
    <xf numFmtId="0" fontId="29" fillId="2" borderId="0" xfId="0" applyFont="1" applyFill="1" applyAlignment="1">
      <alignment vertical="center" wrapText="1"/>
    </xf>
    <xf numFmtId="0" fontId="35" fillId="2" borderId="0" xfId="0" applyFont="1" applyFill="1" applyAlignment="1">
      <alignment wrapText="1"/>
    </xf>
    <xf numFmtId="0" fontId="29" fillId="0" borderId="4" xfId="0" applyFont="1" applyBorder="1" applyAlignment="1">
      <alignment vertical="center" wrapText="1"/>
    </xf>
    <xf numFmtId="0" fontId="32" fillId="0" borderId="0" xfId="0" applyFont="1" applyAlignment="1">
      <alignment wrapText="1"/>
    </xf>
    <xf numFmtId="0" fontId="29" fillId="2" borderId="1" xfId="0" applyFont="1" applyFill="1" applyBorder="1"/>
    <xf numFmtId="0" fontId="22" fillId="0" borderId="1" xfId="0" applyFont="1" applyBorder="1" applyAlignment="1" applyProtection="1">
      <alignment horizontal="center" vertical="center" wrapText="1"/>
      <protection hidden="1"/>
    </xf>
    <xf numFmtId="0" fontId="23" fillId="0" borderId="1" xfId="0" applyFont="1" applyBorder="1" applyAlignment="1" applyProtection="1">
      <alignment horizontal="center" vertical="center" wrapText="1"/>
      <protection hidden="1"/>
    </xf>
    <xf numFmtId="0" fontId="38" fillId="0" borderId="1" xfId="0" applyFont="1" applyBorder="1" applyAlignment="1">
      <alignment horizontal="left" vertical="top" wrapText="1"/>
    </xf>
    <xf numFmtId="0" fontId="29" fillId="0" borderId="1" xfId="0" applyFont="1" applyFill="1" applyBorder="1" applyAlignment="1">
      <alignment horizontal="left" vertical="top" wrapText="1"/>
    </xf>
    <xf numFmtId="0" fontId="37" fillId="0" borderId="1" xfId="0" applyFont="1" applyBorder="1" applyAlignment="1">
      <alignment horizontal="left" vertical="top" wrapText="1"/>
    </xf>
    <xf numFmtId="0" fontId="10" fillId="0" borderId="12" xfId="0" applyFont="1" applyBorder="1" applyAlignment="1" applyProtection="1">
      <alignment horizontal="center" vertical="top" wrapText="1"/>
      <protection locked="0"/>
    </xf>
    <xf numFmtId="0" fontId="10" fillId="0" borderId="13" xfId="0" applyFont="1" applyBorder="1" applyAlignment="1" applyProtection="1">
      <alignment horizontal="center" vertical="top" wrapText="1"/>
      <protection locked="0"/>
    </xf>
    <xf numFmtId="0" fontId="10" fillId="0" borderId="4" xfId="0" applyFont="1" applyBorder="1" applyAlignment="1" applyProtection="1">
      <alignment horizontal="center" vertical="top" wrapText="1"/>
      <protection locked="0"/>
    </xf>
    <xf numFmtId="0" fontId="11" fillId="0" borderId="6" xfId="2" applyFont="1" applyBorder="1" applyAlignment="1" applyProtection="1">
      <alignment horizontal="center" vertical="center" wrapText="1"/>
      <protection locked="0"/>
    </xf>
    <xf numFmtId="0" fontId="11" fillId="0" borderId="7" xfId="2" applyFont="1" applyBorder="1" applyAlignment="1" applyProtection="1">
      <alignment horizontal="center" vertical="center" wrapText="1"/>
      <protection locked="0"/>
    </xf>
    <xf numFmtId="0" fontId="11" fillId="0" borderId="5" xfId="2" applyFont="1" applyBorder="1" applyAlignment="1" applyProtection="1">
      <alignment horizontal="center" vertical="center" wrapText="1"/>
      <protection locked="0"/>
    </xf>
    <xf numFmtId="0" fontId="11" fillId="0" borderId="17" xfId="2" applyFont="1" applyBorder="1" applyAlignment="1" applyProtection="1">
      <alignment horizontal="center" vertical="center" wrapText="1"/>
      <protection locked="0"/>
    </xf>
    <xf numFmtId="0" fontId="11" fillId="0" borderId="18" xfId="2" applyFont="1" applyBorder="1" applyAlignment="1" applyProtection="1">
      <alignment horizontal="center" vertical="center" wrapText="1"/>
      <protection locked="0"/>
    </xf>
    <xf numFmtId="0" fontId="11" fillId="0" borderId="19" xfId="2" applyFont="1" applyBorder="1" applyAlignment="1" applyProtection="1">
      <alignment horizontal="center" vertical="center" wrapText="1"/>
      <protection locked="0"/>
    </xf>
    <xf numFmtId="0" fontId="39" fillId="0" borderId="12" xfId="6" applyBorder="1" applyAlignment="1" applyProtection="1">
      <alignment horizontal="center" vertical="top" wrapText="1"/>
      <protection locked="0"/>
    </xf>
    <xf numFmtId="0" fontId="10" fillId="0" borderId="13" xfId="0" applyFont="1" applyBorder="1" applyAlignment="1" applyProtection="1">
      <alignment horizontal="center"/>
      <protection locked="0"/>
    </xf>
    <xf numFmtId="0" fontId="10" fillId="0" borderId="4" xfId="0" applyFont="1" applyBorder="1" applyAlignment="1" applyProtection="1">
      <alignment horizontal="center"/>
      <protection locked="0"/>
    </xf>
    <xf numFmtId="0" fontId="10" fillId="0" borderId="1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1" fillId="0" borderId="12" xfId="0" applyFont="1" applyBorder="1" applyAlignment="1" applyProtection="1">
      <alignment horizontal="center" vertical="top" wrapText="1"/>
      <protection locked="0"/>
    </xf>
    <xf numFmtId="0" fontId="11" fillId="0" borderId="4" xfId="0" applyFont="1" applyBorder="1" applyAlignment="1" applyProtection="1">
      <alignment horizontal="center" vertical="top" wrapText="1"/>
      <protection locked="0"/>
    </xf>
    <xf numFmtId="0" fontId="11" fillId="5" borderId="1" xfId="2" applyFont="1" applyFill="1" applyBorder="1" applyAlignment="1" applyProtection="1">
      <alignment horizontal="left" vertical="center" indent="1"/>
      <protection locked="0"/>
    </xf>
    <xf numFmtId="0" fontId="11" fillId="0" borderId="1" xfId="2" applyFont="1" applyBorder="1" applyAlignment="1" applyProtection="1">
      <alignment horizontal="center"/>
      <protection locked="0"/>
    </xf>
    <xf numFmtId="0" fontId="10" fillId="0" borderId="1" xfId="2" applyFont="1" applyBorder="1" applyAlignment="1" applyProtection="1">
      <alignment horizontal="left" vertical="center" indent="1"/>
      <protection locked="0"/>
    </xf>
    <xf numFmtId="0" fontId="11" fillId="5" borderId="1" xfId="2" applyFont="1" applyFill="1" applyBorder="1" applyAlignment="1" applyProtection="1">
      <alignment horizontal="center" vertical="center"/>
      <protection locked="0"/>
    </xf>
    <xf numFmtId="0" fontId="6" fillId="0" borderId="12" xfId="2" applyFont="1" applyBorder="1" applyAlignment="1" applyProtection="1">
      <alignment horizontal="center"/>
      <protection locked="0"/>
    </xf>
    <xf numFmtId="0" fontId="6" fillId="0" borderId="13" xfId="2" applyFont="1" applyBorder="1" applyAlignment="1" applyProtection="1">
      <alignment horizontal="center"/>
      <protection locked="0"/>
    </xf>
    <xf numFmtId="0" fontId="6" fillId="0" borderId="4" xfId="2" applyFont="1" applyBorder="1" applyAlignment="1" applyProtection="1">
      <alignment horizontal="center"/>
      <protection locked="0"/>
    </xf>
    <xf numFmtId="0" fontId="13" fillId="0" borderId="12" xfId="0" applyFont="1" applyBorder="1" applyAlignment="1" applyProtection="1">
      <alignment horizontal="left" vertical="top"/>
      <protection locked="0"/>
    </xf>
    <xf numFmtId="0" fontId="13" fillId="0" borderId="13" xfId="0" applyFont="1" applyBorder="1" applyAlignment="1" applyProtection="1">
      <alignment horizontal="left" vertical="top"/>
      <protection locked="0"/>
    </xf>
    <xf numFmtId="0" fontId="13" fillId="0" borderId="4" xfId="0" applyFont="1" applyBorder="1" applyAlignment="1" applyProtection="1">
      <alignment horizontal="left" vertical="top"/>
      <protection locked="0"/>
    </xf>
    <xf numFmtId="0" fontId="12" fillId="0" borderId="1" xfId="2" applyFont="1" applyBorder="1" applyAlignment="1" applyProtection="1">
      <alignment horizontal="center" wrapText="1"/>
      <protection locked="0"/>
    </xf>
    <xf numFmtId="0" fontId="26" fillId="11" borderId="1" xfId="0" applyFont="1" applyFill="1" applyBorder="1" applyAlignment="1" applyProtection="1">
      <alignment horizontal="center" vertical="center"/>
      <protection locked="0"/>
    </xf>
    <xf numFmtId="0" fontId="11" fillId="0" borderId="7"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11" fillId="5" borderId="12" xfId="2" applyFont="1" applyFill="1" applyBorder="1" applyAlignment="1" applyProtection="1">
      <alignment horizontal="center" vertical="center"/>
      <protection locked="0"/>
    </xf>
    <xf numFmtId="0" fontId="11" fillId="5" borderId="13" xfId="2" applyFont="1" applyFill="1" applyBorder="1" applyAlignment="1" applyProtection="1">
      <alignment horizontal="center" vertical="center"/>
      <protection locked="0"/>
    </xf>
    <xf numFmtId="0" fontId="11" fillId="5" borderId="4" xfId="2" applyFont="1" applyFill="1" applyBorder="1" applyAlignment="1" applyProtection="1">
      <alignment horizontal="center" vertical="center"/>
      <protection locked="0"/>
    </xf>
    <xf numFmtId="0" fontId="11" fillId="5" borderId="15" xfId="2" applyFont="1" applyFill="1" applyBorder="1" applyAlignment="1" applyProtection="1">
      <alignment horizontal="center"/>
      <protection locked="0"/>
    </xf>
    <xf numFmtId="0" fontId="11" fillId="5" borderId="0" xfId="2" applyFont="1" applyFill="1" applyBorder="1" applyAlignment="1" applyProtection="1">
      <alignment horizontal="center"/>
      <protection locked="0"/>
    </xf>
    <xf numFmtId="0" fontId="11" fillId="5" borderId="16" xfId="2" applyFont="1" applyFill="1" applyBorder="1" applyAlignment="1" applyProtection="1">
      <alignment horizontal="center"/>
      <protection locked="0"/>
    </xf>
    <xf numFmtId="0" fontId="12" fillId="5" borderId="12" xfId="2" applyFont="1" applyFill="1" applyBorder="1" applyAlignment="1" applyProtection="1">
      <alignment horizontal="center" vertical="center"/>
      <protection locked="0"/>
    </xf>
    <xf numFmtId="0" fontId="12" fillId="5" borderId="13" xfId="2" applyFont="1" applyFill="1" applyBorder="1" applyAlignment="1" applyProtection="1">
      <alignment horizontal="center" vertical="center"/>
      <protection locked="0"/>
    </xf>
    <xf numFmtId="0" fontId="12" fillId="5" borderId="4" xfId="2" applyFont="1" applyFill="1" applyBorder="1" applyAlignment="1" applyProtection="1">
      <alignment horizontal="center" vertical="center"/>
      <protection locked="0"/>
    </xf>
    <xf numFmtId="0" fontId="12" fillId="0" borderId="12" xfId="2" applyFont="1" applyFill="1" applyBorder="1" applyAlignment="1" applyProtection="1">
      <alignment horizontal="center" vertical="center"/>
      <protection locked="0"/>
    </xf>
    <xf numFmtId="0" fontId="12" fillId="0" borderId="13" xfId="2" applyFont="1" applyFill="1" applyBorder="1" applyAlignment="1" applyProtection="1">
      <alignment horizontal="center" vertical="center"/>
      <protection locked="0"/>
    </xf>
    <xf numFmtId="0" fontId="12" fillId="0" borderId="4" xfId="2" applyFont="1" applyFill="1" applyBorder="1" applyAlignment="1" applyProtection="1">
      <alignment horizontal="center" vertical="center"/>
      <protection locked="0"/>
    </xf>
    <xf numFmtId="0" fontId="11" fillId="5" borderId="1" xfId="2" applyFont="1" applyFill="1" applyBorder="1" applyAlignment="1" applyProtection="1">
      <alignment horizontal="center"/>
      <protection locked="0"/>
    </xf>
    <xf numFmtId="0" fontId="6" fillId="0" borderId="1" xfId="0" applyFont="1" applyBorder="1" applyAlignment="1" applyProtection="1">
      <alignment horizontal="center" vertical="center"/>
      <protection locked="0"/>
    </xf>
    <xf numFmtId="0" fontId="11" fillId="0" borderId="12" xfId="2" applyFont="1" applyFill="1" applyBorder="1" applyAlignment="1" applyProtection="1">
      <alignment horizontal="center" vertical="center"/>
      <protection locked="0"/>
    </xf>
    <xf numFmtId="0" fontId="11" fillId="0" borderId="13" xfId="2" applyFont="1" applyFill="1" applyBorder="1" applyAlignment="1" applyProtection="1">
      <alignment horizontal="center" vertical="center"/>
      <protection locked="0"/>
    </xf>
    <xf numFmtId="0" fontId="11" fillId="0" borderId="4" xfId="2" applyFont="1" applyFill="1" applyBorder="1" applyAlignment="1" applyProtection="1">
      <alignment horizontal="center" vertical="center"/>
      <protection locked="0"/>
    </xf>
    <xf numFmtId="0" fontId="11" fillId="5" borderId="12"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6" fillId="0" borderId="12" xfId="2" applyFont="1" applyBorder="1" applyAlignment="1" applyProtection="1">
      <alignment horizontal="center" vertical="center"/>
      <protection locked="0"/>
    </xf>
    <xf numFmtId="0" fontId="6" fillId="0" borderId="13" xfId="2" applyFont="1" applyBorder="1" applyAlignment="1" applyProtection="1">
      <alignment horizontal="center" vertical="center"/>
      <protection locked="0"/>
    </xf>
    <xf numFmtId="0" fontId="6" fillId="0" borderId="4" xfId="2" applyFont="1" applyBorder="1" applyAlignment="1" applyProtection="1">
      <alignment horizontal="center" vertical="center"/>
      <protection locked="0"/>
    </xf>
    <xf numFmtId="0" fontId="6" fillId="0" borderId="1" xfId="0"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6" fillId="0" borderId="18" xfId="0" applyFont="1" applyBorder="1" applyAlignment="1" applyProtection="1">
      <alignment horizontal="left" vertical="center"/>
      <protection locked="0"/>
    </xf>
    <xf numFmtId="0" fontId="6" fillId="0" borderId="19" xfId="0" applyFont="1" applyBorder="1" applyAlignment="1" applyProtection="1">
      <alignment horizontal="left" vertical="center"/>
      <protection locked="0"/>
    </xf>
    <xf numFmtId="0" fontId="6" fillId="0" borderId="1" xfId="0" applyFont="1" applyBorder="1" applyAlignment="1" applyProtection="1">
      <alignment horizontal="center" vertical="top"/>
      <protection locked="0"/>
    </xf>
    <xf numFmtId="0" fontId="10" fillId="0" borderId="13" xfId="0" applyFont="1" applyBorder="1" applyAlignment="1" applyProtection="1">
      <alignment horizontal="center" wrapText="1"/>
      <protection locked="0"/>
    </xf>
    <xf numFmtId="0" fontId="10" fillId="0" borderId="4" xfId="0" applyFont="1" applyBorder="1" applyAlignment="1" applyProtection="1">
      <alignment horizontal="center" wrapText="1"/>
      <protection locked="0"/>
    </xf>
    <xf numFmtId="0" fontId="11" fillId="12" borderId="6" xfId="2" applyFont="1" applyFill="1" applyBorder="1" applyAlignment="1" applyProtection="1">
      <alignment horizontal="center" vertical="top" wrapText="1"/>
      <protection hidden="1"/>
    </xf>
    <xf numFmtId="0" fontId="11" fillId="12" borderId="7" xfId="2" applyFont="1" applyFill="1" applyBorder="1" applyAlignment="1" applyProtection="1">
      <alignment horizontal="center" vertical="top" wrapText="1"/>
      <protection hidden="1"/>
    </xf>
    <xf numFmtId="0" fontId="11" fillId="12" borderId="5" xfId="2" applyFont="1" applyFill="1" applyBorder="1" applyAlignment="1" applyProtection="1">
      <alignment horizontal="center" vertical="top" wrapText="1"/>
      <protection hidden="1"/>
    </xf>
    <xf numFmtId="0" fontId="11" fillId="12" borderId="15" xfId="2" applyFont="1" applyFill="1" applyBorder="1" applyAlignment="1" applyProtection="1">
      <alignment horizontal="center" vertical="top" wrapText="1"/>
      <protection hidden="1"/>
    </xf>
    <xf numFmtId="0" fontId="11" fillId="12" borderId="0" xfId="2" applyFont="1" applyFill="1" applyBorder="1" applyAlignment="1" applyProtection="1">
      <alignment horizontal="center" vertical="top" wrapText="1"/>
      <protection hidden="1"/>
    </xf>
    <xf numFmtId="0" fontId="11" fillId="12" borderId="16" xfId="2" applyFont="1" applyFill="1" applyBorder="1" applyAlignment="1" applyProtection="1">
      <alignment horizontal="center" vertical="top" wrapText="1"/>
      <protection hidden="1"/>
    </xf>
    <xf numFmtId="0" fontId="10" fillId="0" borderId="1" xfId="2" applyFont="1" applyFill="1" applyBorder="1" applyAlignment="1" applyProtection="1">
      <alignment horizontal="left" vertical="top" wrapText="1"/>
      <protection locked="0"/>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4" xfId="0" applyFont="1" applyFill="1" applyBorder="1" applyAlignment="1">
      <alignment horizontal="center" vertical="center"/>
    </xf>
    <xf numFmtId="0" fontId="17" fillId="2" borderId="6"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wrapText="1"/>
      <protection locked="0"/>
    </xf>
    <xf numFmtId="0" fontId="13" fillId="0" borderId="0" xfId="0" applyFont="1" applyBorder="1" applyAlignment="1" applyProtection="1">
      <alignment horizontal="center" vertical="center"/>
      <protection locked="0"/>
    </xf>
    <xf numFmtId="0" fontId="10" fillId="0" borderId="0" xfId="0" applyFont="1" applyBorder="1" applyAlignment="1" applyProtection="1">
      <alignment horizontal="left" vertical="center"/>
      <protection locked="0"/>
    </xf>
    <xf numFmtId="0" fontId="11" fillId="0" borderId="0" xfId="0" applyFont="1" applyBorder="1" applyAlignment="1" applyProtection="1">
      <alignment horizontal="center" vertical="center"/>
      <protection locked="0"/>
    </xf>
    <xf numFmtId="0" fontId="28" fillId="4" borderId="0" xfId="0" applyFont="1" applyFill="1" applyBorder="1" applyAlignment="1" applyProtection="1">
      <alignment horizontal="center" vertical="center"/>
      <protection locked="0"/>
    </xf>
    <xf numFmtId="0" fontId="11" fillId="5" borderId="1" xfId="2" applyFont="1" applyFill="1" applyBorder="1" applyAlignment="1" applyProtection="1">
      <alignment horizontal="right" vertical="center" indent="1"/>
      <protection locked="0"/>
    </xf>
    <xf numFmtId="18" fontId="11" fillId="0" borderId="12" xfId="2" applyNumberFormat="1" applyFont="1" applyFill="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1" fillId="5" borderId="13" xfId="2" applyFont="1" applyFill="1" applyBorder="1" applyAlignment="1" applyProtection="1">
      <alignment horizontal="center"/>
      <protection locked="0"/>
    </xf>
    <xf numFmtId="0" fontId="11" fillId="5" borderId="4" xfId="2" applyFont="1" applyFill="1" applyBorder="1" applyAlignment="1" applyProtection="1">
      <alignment horizontal="center"/>
      <protection locked="0"/>
    </xf>
    <xf numFmtId="0" fontId="11" fillId="2" borderId="12" xfId="2" applyFont="1" applyFill="1" applyBorder="1" applyAlignment="1" applyProtection="1">
      <alignment horizontal="center"/>
      <protection locked="0"/>
    </xf>
    <xf numFmtId="0" fontId="11" fillId="2" borderId="13" xfId="2" applyFont="1" applyFill="1" applyBorder="1" applyAlignment="1" applyProtection="1">
      <alignment horizontal="center"/>
      <protection locked="0"/>
    </xf>
    <xf numFmtId="0" fontId="11" fillId="2" borderId="4" xfId="2" applyFont="1" applyFill="1" applyBorder="1" applyAlignment="1" applyProtection="1">
      <alignment horizontal="center"/>
      <protection locked="0"/>
    </xf>
    <xf numFmtId="14" fontId="10" fillId="0" borderId="12" xfId="2" applyNumberFormat="1" applyFont="1" applyBorder="1" applyAlignment="1" applyProtection="1">
      <alignment horizontal="center" vertical="center"/>
      <protection locked="0"/>
    </xf>
    <xf numFmtId="14" fontId="10" fillId="0" borderId="13" xfId="2" applyNumberFormat="1" applyFont="1" applyBorder="1" applyAlignment="1" applyProtection="1">
      <alignment horizontal="center" vertical="center"/>
      <protection locked="0"/>
    </xf>
    <xf numFmtId="14" fontId="10" fillId="0" borderId="4" xfId="2" applyNumberFormat="1" applyFont="1" applyBorder="1" applyAlignment="1" applyProtection="1">
      <alignment horizontal="center" vertical="center"/>
      <protection locked="0"/>
    </xf>
    <xf numFmtId="18" fontId="11" fillId="0" borderId="12" xfId="2" applyNumberFormat="1" applyFont="1" applyFill="1" applyBorder="1" applyAlignment="1" applyProtection="1">
      <alignment horizontal="center"/>
      <protection locked="0"/>
    </xf>
    <xf numFmtId="0" fontId="11" fillId="0" borderId="13" xfId="2" applyFont="1" applyFill="1" applyBorder="1" applyAlignment="1" applyProtection="1">
      <alignment horizontal="center"/>
      <protection locked="0"/>
    </xf>
    <xf numFmtId="0" fontId="10" fillId="0" borderId="12" xfId="2" applyFont="1" applyBorder="1" applyAlignment="1" applyProtection="1">
      <alignment horizontal="center"/>
      <protection locked="0"/>
    </xf>
    <xf numFmtId="0" fontId="10" fillId="0" borderId="13" xfId="2" applyFont="1" applyBorder="1" applyAlignment="1" applyProtection="1">
      <alignment horizontal="center"/>
      <protection locked="0"/>
    </xf>
    <xf numFmtId="0" fontId="10" fillId="0" borderId="4" xfId="2" applyFont="1" applyBorder="1" applyAlignment="1" applyProtection="1">
      <alignment horizontal="center"/>
      <protection locked="0"/>
    </xf>
    <xf numFmtId="0" fontId="10" fillId="0" borderId="12" xfId="2" applyFont="1" applyBorder="1" applyAlignment="1" applyProtection="1">
      <alignment horizontal="center" vertical="center"/>
      <protection locked="0"/>
    </xf>
    <xf numFmtId="0" fontId="10" fillId="0" borderId="13" xfId="2" applyFont="1" applyBorder="1" applyAlignment="1" applyProtection="1">
      <alignment horizontal="center" vertical="center"/>
      <protection locked="0"/>
    </xf>
    <xf numFmtId="0" fontId="10" fillId="0" borderId="4" xfId="2" applyFont="1" applyBorder="1" applyAlignment="1" applyProtection="1">
      <alignment horizontal="center" vertical="center"/>
      <protection locked="0"/>
    </xf>
    <xf numFmtId="0" fontId="11" fillId="0" borderId="1" xfId="2" applyFont="1" applyBorder="1" applyAlignment="1" applyProtection="1">
      <alignment horizontal="center" vertical="center" wrapText="1"/>
      <protection locked="0"/>
    </xf>
    <xf numFmtId="0" fontId="10" fillId="0" borderId="12" xfId="2" applyFont="1" applyBorder="1" applyAlignment="1" applyProtection="1">
      <alignment horizontal="left" vertical="center" indent="1"/>
      <protection locked="0"/>
    </xf>
    <xf numFmtId="0" fontId="10" fillId="0" borderId="13" xfId="2" applyFont="1" applyBorder="1" applyAlignment="1" applyProtection="1">
      <alignment horizontal="left" vertical="center" indent="1"/>
      <protection locked="0"/>
    </xf>
    <xf numFmtId="0" fontId="10" fillId="0" borderId="4" xfId="2" applyFont="1" applyBorder="1" applyAlignment="1" applyProtection="1">
      <alignment horizontal="left" vertical="center" indent="1"/>
      <protection locked="0"/>
    </xf>
    <xf numFmtId="0" fontId="11" fillId="0" borderId="2" xfId="2" applyFont="1" applyBorder="1" applyAlignment="1" applyProtection="1">
      <alignment horizontal="center" vertical="center" wrapText="1"/>
      <protection locked="0"/>
    </xf>
    <xf numFmtId="0" fontId="11" fillId="0" borderId="3" xfId="2" applyFont="1" applyBorder="1" applyAlignment="1" applyProtection="1">
      <alignment horizontal="center" vertical="center" wrapText="1"/>
      <protection locked="0"/>
    </xf>
    <xf numFmtId="0" fontId="10" fillId="0" borderId="12" xfId="0" applyFont="1" applyBorder="1" applyAlignment="1" applyProtection="1">
      <alignment horizontal="center"/>
      <protection locked="0"/>
    </xf>
    <xf numFmtId="0" fontId="17" fillId="2" borderId="1" xfId="0" applyFont="1" applyFill="1" applyBorder="1" applyAlignment="1" applyProtection="1">
      <alignment horizontal="center" vertical="center" wrapText="1"/>
      <protection locked="0"/>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4" xfId="0" applyFont="1" applyBorder="1" applyAlignment="1">
      <alignment horizontal="center" vertical="center" wrapText="1"/>
    </xf>
    <xf numFmtId="0" fontId="11" fillId="0" borderId="1" xfId="0" applyFont="1" applyBorder="1" applyAlignment="1">
      <alignment horizontal="center" vertical="center"/>
    </xf>
    <xf numFmtId="0" fontId="11" fillId="0" borderId="12" xfId="2" applyFont="1" applyFill="1" applyBorder="1" applyAlignment="1" applyProtection="1">
      <alignment horizontal="center" vertical="top" wrapText="1"/>
      <protection locked="0"/>
    </xf>
    <xf numFmtId="0" fontId="11" fillId="0" borderId="13" xfId="2" applyFont="1" applyFill="1" applyBorder="1" applyAlignment="1" applyProtection="1">
      <alignment horizontal="center" vertical="top" wrapText="1"/>
      <protection locked="0"/>
    </xf>
    <xf numFmtId="0" fontId="11" fillId="0" borderId="4" xfId="2" applyFont="1" applyFill="1" applyBorder="1" applyAlignment="1" applyProtection="1">
      <alignment horizontal="center" vertical="top" wrapText="1"/>
      <protection locked="0"/>
    </xf>
    <xf numFmtId="0" fontId="10" fillId="0" borderId="18" xfId="0" applyFont="1" applyBorder="1" applyAlignment="1" applyProtection="1">
      <alignment horizontal="left" vertical="center" indent="1"/>
      <protection locked="0"/>
    </xf>
    <xf numFmtId="0" fontId="6" fillId="0" borderId="0" xfId="0" applyFont="1" applyBorder="1" applyAlignment="1" applyProtection="1">
      <alignment horizontal="center" vertical="center"/>
      <protection locked="0"/>
    </xf>
    <xf numFmtId="0" fontId="10" fillId="0" borderId="1" xfId="0" applyFont="1" applyBorder="1" applyAlignment="1" applyProtection="1">
      <alignment horizontal="justify" vertical="top" wrapText="1"/>
      <protection locked="0"/>
    </xf>
    <xf numFmtId="0" fontId="11" fillId="0" borderId="15" xfId="2" applyFont="1" applyFill="1" applyBorder="1" applyAlignment="1" applyProtection="1">
      <alignment horizontal="left" vertical="top" wrapText="1"/>
      <protection locked="0"/>
    </xf>
    <xf numFmtId="0" fontId="11" fillId="0" borderId="0" xfId="2" applyFont="1" applyFill="1" applyBorder="1" applyAlignment="1" applyProtection="1">
      <alignment horizontal="left" vertical="top" wrapText="1"/>
      <protection locked="0"/>
    </xf>
    <xf numFmtId="0" fontId="6" fillId="0" borderId="0" xfId="0" applyFont="1" applyBorder="1" applyAlignment="1" applyProtection="1">
      <alignment horizontal="left" vertical="center"/>
      <protection locked="0"/>
    </xf>
    <xf numFmtId="0" fontId="10" fillId="0" borderId="8" xfId="0" applyFont="1" applyBorder="1" applyAlignment="1" applyProtection="1">
      <alignment horizontal="center"/>
      <protection locked="0"/>
    </xf>
    <xf numFmtId="0" fontId="10" fillId="0" borderId="9" xfId="0" applyFont="1" applyBorder="1" applyAlignment="1" applyProtection="1">
      <alignment horizontal="center"/>
      <protection locked="0"/>
    </xf>
    <xf numFmtId="0" fontId="10" fillId="0" borderId="10" xfId="0" applyFont="1" applyBorder="1" applyAlignment="1" applyProtection="1">
      <alignment horizontal="center"/>
      <protection locked="0"/>
    </xf>
    <xf numFmtId="0" fontId="10" fillId="0" borderId="11" xfId="0" applyFont="1" applyBorder="1" applyAlignment="1" applyProtection="1">
      <alignment horizontal="center"/>
      <protection locked="0"/>
    </xf>
    <xf numFmtId="0" fontId="10" fillId="0" borderId="0" xfId="0" applyFont="1" applyBorder="1" applyAlignment="1" applyProtection="1">
      <alignment horizontal="center"/>
      <protection locked="0"/>
    </xf>
    <xf numFmtId="0" fontId="10" fillId="0" borderId="14" xfId="0" applyFont="1" applyBorder="1" applyAlignment="1" applyProtection="1">
      <alignment horizontal="center"/>
      <protection locked="0"/>
    </xf>
    <xf numFmtId="0" fontId="10" fillId="0" borderId="28" xfId="0" applyFont="1" applyBorder="1" applyAlignment="1" applyProtection="1">
      <alignment horizontal="center"/>
      <protection locked="0"/>
    </xf>
    <xf numFmtId="0" fontId="10" fillId="0" borderId="29" xfId="0" applyFont="1" applyBorder="1" applyAlignment="1" applyProtection="1">
      <alignment horizontal="center"/>
      <protection locked="0"/>
    </xf>
    <xf numFmtId="0" fontId="10" fillId="0" borderId="30" xfId="0" applyFont="1" applyBorder="1" applyAlignment="1" applyProtection="1">
      <alignment horizontal="center"/>
      <protection locked="0"/>
    </xf>
    <xf numFmtId="0" fontId="16" fillId="8" borderId="6" xfId="0" applyFont="1" applyFill="1" applyBorder="1" applyAlignment="1" applyProtection="1">
      <alignment horizontal="justify" vertical="top" wrapText="1"/>
      <protection locked="0"/>
    </xf>
    <xf numFmtId="0" fontId="16" fillId="8" borderId="7" xfId="0" applyFont="1" applyFill="1" applyBorder="1" applyAlignment="1" applyProtection="1">
      <alignment horizontal="justify" vertical="top" wrapText="1"/>
      <protection locked="0"/>
    </xf>
    <xf numFmtId="0" fontId="16" fillId="8" borderId="5" xfId="0" applyFont="1" applyFill="1" applyBorder="1" applyAlignment="1" applyProtection="1">
      <alignment horizontal="justify" vertical="top" wrapText="1"/>
      <protection locked="0"/>
    </xf>
    <xf numFmtId="0" fontId="1" fillId="0" borderId="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4" xfId="0" applyFont="1" applyBorder="1" applyAlignment="1">
      <alignment horizontal="center" vertical="center"/>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4" xfId="0" applyFont="1" applyBorder="1" applyAlignment="1">
      <alignment horizontal="center" vertical="center" wrapText="1"/>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4" xfId="0" applyFont="1" applyBorder="1" applyAlignment="1">
      <alignment horizontal="center" vertical="center"/>
    </xf>
    <xf numFmtId="0" fontId="10" fillId="0" borderId="17" xfId="0" applyFont="1" applyBorder="1" applyAlignment="1" applyProtection="1">
      <alignment horizontal="justify" vertical="top" wrapText="1"/>
      <protection locked="0"/>
    </xf>
    <xf numFmtId="0" fontId="10" fillId="0" borderId="18" xfId="0" applyFont="1" applyBorder="1" applyAlignment="1" applyProtection="1">
      <alignment horizontal="justify" vertical="top" wrapText="1"/>
      <protection locked="0"/>
    </xf>
    <xf numFmtId="0" fontId="10" fillId="0" borderId="19" xfId="0" applyFont="1" applyBorder="1" applyAlignment="1" applyProtection="1">
      <alignment horizontal="justify" vertical="top" wrapText="1"/>
      <protection locked="0"/>
    </xf>
    <xf numFmtId="0" fontId="15" fillId="3" borderId="12" xfId="2" applyFont="1" applyFill="1" applyBorder="1" applyAlignment="1" applyProtection="1">
      <alignment horizontal="center" vertical="center"/>
      <protection locked="0"/>
    </xf>
    <xf numFmtId="0" fontId="15" fillId="3" borderId="13" xfId="2" applyFont="1" applyFill="1" applyBorder="1" applyAlignment="1" applyProtection="1">
      <alignment horizontal="center" vertical="center"/>
      <protection locked="0"/>
    </xf>
    <xf numFmtId="0" fontId="15" fillId="3" borderId="4" xfId="2" applyFont="1" applyFill="1" applyBorder="1" applyAlignment="1" applyProtection="1">
      <alignment horizontal="center" vertical="center"/>
      <protection locked="0"/>
    </xf>
    <xf numFmtId="0" fontId="1" fillId="5" borderId="1" xfId="2" applyFont="1" applyFill="1" applyBorder="1" applyAlignment="1" applyProtection="1">
      <alignment horizontal="center" vertical="center"/>
      <protection locked="0"/>
    </xf>
    <xf numFmtId="0" fontId="11" fillId="3" borderId="6" xfId="2" applyFont="1" applyFill="1" applyBorder="1" applyAlignment="1" applyProtection="1">
      <alignment horizontal="center" vertical="center"/>
      <protection locked="0"/>
    </xf>
    <xf numFmtId="0" fontId="11" fillId="3" borderId="7" xfId="2" applyFont="1" applyFill="1" applyBorder="1" applyAlignment="1" applyProtection="1">
      <alignment horizontal="center" vertical="center"/>
      <protection locked="0"/>
    </xf>
    <xf numFmtId="0" fontId="11" fillId="3" borderId="5" xfId="2" applyFont="1" applyFill="1" applyBorder="1" applyAlignment="1" applyProtection="1">
      <alignment horizontal="center" vertical="center"/>
      <protection locked="0"/>
    </xf>
    <xf numFmtId="0" fontId="11" fillId="3" borderId="1" xfId="0" applyFont="1" applyFill="1" applyBorder="1" applyAlignment="1" applyProtection="1">
      <alignment horizontal="left" vertical="center"/>
      <protection locked="0"/>
    </xf>
    <xf numFmtId="0" fontId="7" fillId="8" borderId="20" xfId="0" applyFont="1" applyFill="1" applyBorder="1" applyAlignment="1">
      <alignment horizontal="center"/>
    </xf>
    <xf numFmtId="0" fontId="7" fillId="8" borderId="21" xfId="0" applyFont="1" applyFill="1" applyBorder="1" applyAlignment="1">
      <alignment horizontal="center"/>
    </xf>
    <xf numFmtId="0" fontId="7" fillId="8" borderId="22" xfId="0" applyFont="1" applyFill="1" applyBorder="1" applyAlignment="1">
      <alignment horizontal="center"/>
    </xf>
    <xf numFmtId="0" fontId="7" fillId="0" borderId="1" xfId="0" applyFont="1" applyFill="1" applyBorder="1" applyAlignment="1" applyProtection="1">
      <alignment horizontal="center" vertical="center"/>
      <protection hidden="1"/>
    </xf>
    <xf numFmtId="0" fontId="1" fillId="0" borderId="2" xfId="0" applyFont="1" applyFill="1" applyBorder="1" applyAlignment="1" applyProtection="1">
      <alignment horizontal="center" vertical="center" wrapText="1"/>
      <protection hidden="1"/>
    </xf>
    <xf numFmtId="0" fontId="1" fillId="0" borderId="3" xfId="0" applyFont="1" applyFill="1" applyBorder="1" applyAlignment="1" applyProtection="1">
      <alignment horizontal="center" vertical="center" wrapText="1"/>
      <protection hidden="1"/>
    </xf>
    <xf numFmtId="0" fontId="1" fillId="6" borderId="2" xfId="0" applyFont="1" applyFill="1" applyBorder="1" applyAlignment="1" applyProtection="1">
      <alignment horizontal="center" vertical="center" wrapText="1"/>
      <protection hidden="1"/>
    </xf>
    <xf numFmtId="0" fontId="1" fillId="6" borderId="3" xfId="0" applyFont="1" applyFill="1" applyBorder="1" applyAlignment="1" applyProtection="1">
      <alignment horizontal="center" vertical="center" wrapText="1"/>
      <protection hidden="1"/>
    </xf>
    <xf numFmtId="0" fontId="24" fillId="0" borderId="0" xfId="0" applyFont="1" applyAlignment="1">
      <alignment horizontal="left"/>
    </xf>
    <xf numFmtId="0" fontId="1" fillId="6" borderId="25" xfId="0" applyFont="1" applyFill="1" applyBorder="1" applyAlignment="1" applyProtection="1">
      <alignment horizontal="center" vertical="center" wrapText="1"/>
      <protection hidden="1"/>
    </xf>
    <xf numFmtId="0" fontId="1" fillId="6" borderId="6" xfId="0" applyFont="1" applyFill="1" applyBorder="1" applyAlignment="1" applyProtection="1">
      <alignment horizontal="center" vertical="center" wrapText="1"/>
      <protection hidden="1"/>
    </xf>
    <xf numFmtId="0" fontId="1" fillId="6" borderId="26" xfId="0" applyFont="1" applyFill="1" applyBorder="1" applyAlignment="1" applyProtection="1">
      <alignment horizontal="center" vertical="center" wrapText="1"/>
      <protection hidden="1"/>
    </xf>
    <xf numFmtId="0" fontId="1" fillId="0" borderId="6" xfId="0" applyFont="1" applyFill="1" applyBorder="1" applyAlignment="1" applyProtection="1">
      <alignment horizontal="center" vertical="center" wrapText="1"/>
      <protection hidden="1"/>
    </xf>
    <xf numFmtId="0" fontId="1" fillId="0" borderId="17" xfId="0" applyFont="1" applyFill="1" applyBorder="1" applyAlignment="1" applyProtection="1">
      <alignment horizontal="center" vertical="center" wrapText="1"/>
      <protection hidden="1"/>
    </xf>
    <xf numFmtId="0" fontId="1" fillId="6" borderId="23" xfId="0" applyFont="1" applyFill="1" applyBorder="1" applyAlignment="1" applyProtection="1">
      <alignment horizontal="center" vertical="center" wrapText="1"/>
      <protection hidden="1"/>
    </xf>
    <xf numFmtId="0" fontId="1" fillId="6" borderId="24" xfId="0" applyFont="1" applyFill="1" applyBorder="1" applyAlignment="1" applyProtection="1">
      <alignment horizontal="center" vertical="center" wrapText="1"/>
      <protection hidden="1"/>
    </xf>
    <xf numFmtId="0" fontId="1" fillId="0" borderId="12" xfId="0" applyFont="1" applyFill="1" applyBorder="1" applyAlignment="1" applyProtection="1">
      <alignment horizontal="center" vertical="center" wrapText="1"/>
      <protection hidden="1"/>
    </xf>
    <xf numFmtId="0" fontId="1" fillId="0" borderId="13" xfId="0" applyFont="1" applyFill="1" applyBorder="1" applyAlignment="1" applyProtection="1">
      <alignment horizontal="center" vertical="center" wrapText="1"/>
      <protection hidden="1"/>
    </xf>
    <xf numFmtId="0" fontId="1" fillId="0" borderId="4" xfId="0" applyFont="1" applyFill="1" applyBorder="1" applyAlignment="1" applyProtection="1">
      <alignment horizontal="center" vertical="center" wrapText="1"/>
      <protection hidden="1"/>
    </xf>
    <xf numFmtId="0" fontId="1" fillId="0" borderId="2" xfId="0" applyFont="1" applyFill="1" applyBorder="1" applyAlignment="1" applyProtection="1">
      <alignment horizontal="center" vertical="center" wrapText="1"/>
      <protection locked="0" hidden="1"/>
    </xf>
    <xf numFmtId="0" fontId="1" fillId="0" borderId="3" xfId="0" applyFont="1" applyFill="1" applyBorder="1" applyAlignment="1" applyProtection="1">
      <alignment horizontal="center" vertical="center" wrapText="1"/>
      <protection locked="0" hidden="1"/>
    </xf>
    <xf numFmtId="0" fontId="29" fillId="2" borderId="2" xfId="0" applyFont="1" applyFill="1" applyBorder="1" applyAlignment="1">
      <alignment horizontal="center"/>
    </xf>
    <xf numFmtId="0" fontId="29" fillId="2" borderId="27" xfId="0" applyFont="1" applyFill="1" applyBorder="1" applyAlignment="1">
      <alignment horizontal="center"/>
    </xf>
    <xf numFmtId="0" fontId="29" fillId="2" borderId="3" xfId="0" applyFont="1" applyFill="1" applyBorder="1" applyAlignment="1">
      <alignment horizontal="center"/>
    </xf>
    <xf numFmtId="0" fontId="30" fillId="2" borderId="15" xfId="0" applyFont="1" applyFill="1" applyBorder="1" applyAlignment="1">
      <alignment horizontal="center" vertical="center" wrapText="1"/>
    </xf>
    <xf numFmtId="0" fontId="30" fillId="2" borderId="0" xfId="0" applyFont="1" applyFill="1" applyBorder="1" applyAlignment="1">
      <alignment horizontal="center" vertical="center" wrapText="1"/>
    </xf>
    <xf numFmtId="0" fontId="30" fillId="3" borderId="2" xfId="0" applyFont="1" applyFill="1" applyBorder="1" applyAlignment="1">
      <alignment horizontal="center" vertical="center" wrapText="1"/>
    </xf>
    <xf numFmtId="0" fontId="30" fillId="3" borderId="27" xfId="0" applyFont="1" applyFill="1" applyBorder="1" applyAlignment="1">
      <alignment horizontal="center" vertical="center" wrapText="1"/>
    </xf>
    <xf numFmtId="0" fontId="30" fillId="3" borderId="3" xfId="0" applyFont="1" applyFill="1" applyBorder="1" applyAlignment="1">
      <alignment horizontal="center" vertical="center" wrapText="1"/>
    </xf>
    <xf numFmtId="0" fontId="31" fillId="3" borderId="2" xfId="0" applyFont="1" applyFill="1" applyBorder="1" applyAlignment="1">
      <alignment horizontal="center" vertical="center" wrapText="1"/>
    </xf>
    <xf numFmtId="0" fontId="31" fillId="3" borderId="27"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31" fillId="3" borderId="2" xfId="0" applyFont="1" applyFill="1" applyBorder="1" applyAlignment="1">
      <alignment horizontal="left" vertical="top" wrapText="1"/>
    </xf>
    <xf numFmtId="0" fontId="31" fillId="3" borderId="27" xfId="0" applyFont="1" applyFill="1" applyBorder="1" applyAlignment="1">
      <alignment horizontal="left" vertical="top" wrapText="1"/>
    </xf>
    <xf numFmtId="0" fontId="31" fillId="3" borderId="3" xfId="0" applyFont="1" applyFill="1" applyBorder="1" applyAlignment="1">
      <alignment horizontal="left" vertical="top" wrapText="1"/>
    </xf>
    <xf numFmtId="0" fontId="30" fillId="3" borderId="6" xfId="0" applyFont="1" applyFill="1" applyBorder="1" applyAlignment="1">
      <alignment horizontal="center" vertical="center"/>
    </xf>
    <xf numFmtId="0" fontId="30" fillId="3" borderId="15" xfId="0" applyFont="1" applyFill="1" applyBorder="1" applyAlignment="1">
      <alignment horizontal="center" vertical="center"/>
    </xf>
    <xf numFmtId="0" fontId="30" fillId="3" borderId="17" xfId="0" applyFont="1" applyFill="1" applyBorder="1" applyAlignment="1">
      <alignment horizontal="center" vertical="center"/>
    </xf>
    <xf numFmtId="0" fontId="30" fillId="3" borderId="1" xfId="0" applyFont="1" applyFill="1" applyBorder="1" applyAlignment="1">
      <alignment horizontal="left" vertical="top" wrapText="1"/>
    </xf>
    <xf numFmtId="0" fontId="31" fillId="3" borderId="1" xfId="0" applyFont="1" applyFill="1" applyBorder="1" applyAlignment="1">
      <alignment horizontal="left" vertical="top" wrapText="1"/>
    </xf>
  </cellXfs>
  <cellStyles count="7">
    <cellStyle name="Hipervínculo" xfId="6" builtinId="8"/>
    <cellStyle name="Normal" xfId="0" builtinId="0"/>
    <cellStyle name="Normal 2" xfId="1"/>
    <cellStyle name="Normal 2 3" xfId="5"/>
    <cellStyle name="Normal 3" xfId="4"/>
    <cellStyle name="Normal 4" xfId="2"/>
    <cellStyle name="Normal 5" xfId="3"/>
  </cellStyles>
  <dxfs count="2">
    <dxf>
      <fill>
        <patternFill>
          <bgColor rgb="FF00B050"/>
        </patternFill>
      </fill>
    </dxf>
    <dxf>
      <fill>
        <patternFill>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lockText="1"/>
</file>

<file path=xl/ctrlProps/ctrlProp102.xml><?xml version="1.0" encoding="utf-8"?>
<formControlPr xmlns="http://schemas.microsoft.com/office/spreadsheetml/2009/9/main" objectType="Radio" checked="Checked" lockText="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lockText="1"/>
</file>

<file path=xl/ctrlProps/ctrlProp105.xml><?xml version="1.0" encoding="utf-8"?>
<formControlPr xmlns="http://schemas.microsoft.com/office/spreadsheetml/2009/9/main" objectType="Radio" checked="Checked" lockText="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lockText="1"/>
</file>

<file path=xl/ctrlProps/ctrlProp108.xml><?xml version="1.0" encoding="utf-8"?>
<formControlPr xmlns="http://schemas.microsoft.com/office/spreadsheetml/2009/9/main" objectType="Radio" checked="Checked" lockText="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firstButton="1" lockText="1"/>
</file>

<file path=xl/ctrlProps/ctrlProp111.xml><?xml version="1.0" encoding="utf-8"?>
<formControlPr xmlns="http://schemas.microsoft.com/office/spreadsheetml/2009/9/main" objectType="Radio" checked="Checked" lockText="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lockText="1"/>
</file>

<file path=xl/ctrlProps/ctrlProp114.xml><?xml version="1.0" encoding="utf-8"?>
<formControlPr xmlns="http://schemas.microsoft.com/office/spreadsheetml/2009/9/main" objectType="Radio" checked="Checked" lockText="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lockText="1"/>
</file>

<file path=xl/ctrlProps/ctrlProp117.xml><?xml version="1.0" encoding="utf-8"?>
<formControlPr xmlns="http://schemas.microsoft.com/office/spreadsheetml/2009/9/main" objectType="Radio" checked="Checked" lockText="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firstButton="1" lockText="1"/>
</file>

<file path=xl/ctrlProps/ctrlProp12.xml><?xml version="1.0" encoding="utf-8"?>
<formControlPr xmlns="http://schemas.microsoft.com/office/spreadsheetml/2009/9/main" objectType="Radio" firstButton="1" lockText="1"/>
</file>

<file path=xl/ctrlProps/ctrlProp120.xml><?xml version="1.0" encoding="utf-8"?>
<formControlPr xmlns="http://schemas.microsoft.com/office/spreadsheetml/2009/9/main" objectType="Radio" checked="Checked" lockText="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lockText="1"/>
</file>

<file path=xl/ctrlProps/ctrlProp123.xml><?xml version="1.0" encoding="utf-8"?>
<formControlPr xmlns="http://schemas.microsoft.com/office/spreadsheetml/2009/9/main" objectType="Radio" checked="Checked" lockText="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firstButton="1" lockText="1"/>
</file>

<file path=xl/ctrlProps/ctrlProp126.xml><?xml version="1.0" encoding="utf-8"?>
<formControlPr xmlns="http://schemas.microsoft.com/office/spreadsheetml/2009/9/main" objectType="Radio" checked="Checked" lockText="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lockText="1"/>
</file>

<file path=xl/ctrlProps/ctrlProp129.xml><?xml version="1.0" encoding="utf-8"?>
<formControlPr xmlns="http://schemas.microsoft.com/office/spreadsheetml/2009/9/main" objectType="Radio" checked="Checked" lockText="1"/>
</file>

<file path=xl/ctrlProps/ctrlProp13.xml><?xml version="1.0" encoding="utf-8"?>
<formControlPr xmlns="http://schemas.microsoft.com/office/spreadsheetml/2009/9/main" objectType="Radio" checked="Checked" lockText="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firstButton="1" lockText="1"/>
</file>

<file path=xl/ctrlProps/ctrlProp132.xml><?xml version="1.0" encoding="utf-8"?>
<formControlPr xmlns="http://schemas.microsoft.com/office/spreadsheetml/2009/9/main" objectType="Radio" checked="Checked" lockText="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lockText="1"/>
</file>

<file path=xl/ctrlProps/ctrlProp135.xml><?xml version="1.0" encoding="utf-8"?>
<formControlPr xmlns="http://schemas.microsoft.com/office/spreadsheetml/2009/9/main" objectType="Radio" checked="Checked" lockText="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firstButton="1" lockText="1"/>
</file>

<file path=xl/ctrlProps/ctrlProp138.xml><?xml version="1.0" encoding="utf-8"?>
<formControlPr xmlns="http://schemas.microsoft.com/office/spreadsheetml/2009/9/main" objectType="Radio" checked="Checked" lockText="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firstButton="1" lockText="1"/>
</file>

<file path=xl/ctrlProps/ctrlProp141.xml><?xml version="1.0" encoding="utf-8"?>
<formControlPr xmlns="http://schemas.microsoft.com/office/spreadsheetml/2009/9/main" objectType="Radio" checked="Checked" lockText="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Radio" firstButton="1" lockText="1"/>
</file>

<file path=xl/ctrlProps/ctrlProp144.xml><?xml version="1.0" encoding="utf-8"?>
<formControlPr xmlns="http://schemas.microsoft.com/office/spreadsheetml/2009/9/main" objectType="Radio" checked="Checked" lockText="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Radio" firstButton="1" lockText="1"/>
</file>

<file path=xl/ctrlProps/ctrlProp147.xml><?xml version="1.0" encoding="utf-8"?>
<formControlPr xmlns="http://schemas.microsoft.com/office/spreadsheetml/2009/9/main" objectType="Radio" checked="Checked" lockText="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Radio" firstButton="1" lockText="1"/>
</file>

<file path=xl/ctrlProps/ctrlProp15.xml><?xml version="1.0" encoding="utf-8"?>
<formControlPr xmlns="http://schemas.microsoft.com/office/spreadsheetml/2009/9/main" objectType="Radio" firstButton="1" lockText="1"/>
</file>

<file path=xl/ctrlProps/ctrlProp150.xml><?xml version="1.0" encoding="utf-8"?>
<formControlPr xmlns="http://schemas.microsoft.com/office/spreadsheetml/2009/9/main" objectType="Radio" checked="Checked" lockText="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firstButton="1" lockText="1"/>
</file>

<file path=xl/ctrlProps/ctrlProp153.xml><?xml version="1.0" encoding="utf-8"?>
<formControlPr xmlns="http://schemas.microsoft.com/office/spreadsheetml/2009/9/main" objectType="Radio" checked="Checked" lockText="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Radio" firstButton="1" lockText="1"/>
</file>

<file path=xl/ctrlProps/ctrlProp156.xml><?xml version="1.0" encoding="utf-8"?>
<formControlPr xmlns="http://schemas.microsoft.com/office/spreadsheetml/2009/9/main" objectType="Radio" checked="Checked" lockText="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firstButton="1" lockText="1"/>
</file>

<file path=xl/ctrlProps/ctrlProp159.xml><?xml version="1.0" encoding="utf-8"?>
<formControlPr xmlns="http://schemas.microsoft.com/office/spreadsheetml/2009/9/main" objectType="Radio" checked="Checked" lockText="1"/>
</file>

<file path=xl/ctrlProps/ctrlProp16.xml><?xml version="1.0" encoding="utf-8"?>
<formControlPr xmlns="http://schemas.microsoft.com/office/spreadsheetml/2009/9/main" objectType="Radio" lockText="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Radio" firstButton="1" lockText="1"/>
</file>

<file path=xl/ctrlProps/ctrlProp162.xml><?xml version="1.0" encoding="utf-8"?>
<formControlPr xmlns="http://schemas.microsoft.com/office/spreadsheetml/2009/9/main" objectType="Radio" checked="Checked" lockText="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Radio" firstButton="1" lockText="1"/>
</file>

<file path=xl/ctrlProps/ctrlProp165.xml><?xml version="1.0" encoding="utf-8"?>
<formControlPr xmlns="http://schemas.microsoft.com/office/spreadsheetml/2009/9/main" objectType="Radio" checked="Checked" lockText="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Radio" firstButton="1" lockText="1"/>
</file>

<file path=xl/ctrlProps/ctrlProp168.xml><?xml version="1.0" encoding="utf-8"?>
<formControlPr xmlns="http://schemas.microsoft.com/office/spreadsheetml/2009/9/main" objectType="Radio" checked="Checked" lockText="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lockText="1"/>
</file>

<file path=xl/ctrlProps/ctrlProp170.xml><?xml version="1.0" encoding="utf-8"?>
<formControlPr xmlns="http://schemas.microsoft.com/office/spreadsheetml/2009/9/main" objectType="Radio" firstButton="1" lockText="1"/>
</file>

<file path=xl/ctrlProps/ctrlProp171.xml><?xml version="1.0" encoding="utf-8"?>
<formControlPr xmlns="http://schemas.microsoft.com/office/spreadsheetml/2009/9/main" objectType="Radio" checked="Checked" lockText="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Radio" firstButton="1" lockText="1"/>
</file>

<file path=xl/ctrlProps/ctrlProp174.xml><?xml version="1.0" encoding="utf-8"?>
<formControlPr xmlns="http://schemas.microsoft.com/office/spreadsheetml/2009/9/main" objectType="Radio" checked="Checked" lockText="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Radio" firstButton="1" lockText="1"/>
</file>

<file path=xl/ctrlProps/ctrlProp177.xml><?xml version="1.0" encoding="utf-8"?>
<formControlPr xmlns="http://schemas.microsoft.com/office/spreadsheetml/2009/9/main" objectType="Radio" checked="Checked" lockText="1"/>
</file>

<file path=xl/ctrlProps/ctrlProp178.xml><?xml version="1.0" encoding="utf-8"?>
<formControlPr xmlns="http://schemas.microsoft.com/office/spreadsheetml/2009/9/main" objectType="Radio" lockText="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Radio" firstButton="1" lockText="1"/>
</file>

<file path=xl/ctrlProps/ctrlProp181.xml><?xml version="1.0" encoding="utf-8"?>
<formControlPr xmlns="http://schemas.microsoft.com/office/spreadsheetml/2009/9/main" objectType="Radio" lockText="1"/>
</file>

<file path=xl/ctrlProps/ctrlProp182.xml><?xml version="1.0" encoding="utf-8"?>
<formControlPr xmlns="http://schemas.microsoft.com/office/spreadsheetml/2009/9/main" objectType="Radio" checked="Checked" lockText="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Radio" firstButton="1" lockText="1"/>
</file>

<file path=xl/ctrlProps/ctrlProp185.xml><?xml version="1.0" encoding="utf-8"?>
<formControlPr xmlns="http://schemas.microsoft.com/office/spreadsheetml/2009/9/main" objectType="Radio" lockText="1"/>
</file>

<file path=xl/ctrlProps/ctrlProp186.xml><?xml version="1.0" encoding="utf-8"?>
<formControlPr xmlns="http://schemas.microsoft.com/office/spreadsheetml/2009/9/main" objectType="Radio" checked="Checked" lockText="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Radio" firstButton="1" lockText="1"/>
</file>

<file path=xl/ctrlProps/ctrlProp189.xml><?xml version="1.0" encoding="utf-8"?>
<formControlPr xmlns="http://schemas.microsoft.com/office/spreadsheetml/2009/9/main" objectType="Radio" lockText="1"/>
</file>

<file path=xl/ctrlProps/ctrlProp19.xml><?xml version="1.0" encoding="utf-8"?>
<formControlPr xmlns="http://schemas.microsoft.com/office/spreadsheetml/2009/9/main" objectType="Radio" firstButton="1" lockText="1"/>
</file>

<file path=xl/ctrlProps/ctrlProp190.xml><?xml version="1.0" encoding="utf-8"?>
<formControlPr xmlns="http://schemas.microsoft.com/office/spreadsheetml/2009/9/main" objectType="Radio" checked="Checked" lockText="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Radio" firstButton="1" lockText="1"/>
</file>

<file path=xl/ctrlProps/ctrlProp193.xml><?xml version="1.0" encoding="utf-8"?>
<formControlPr xmlns="http://schemas.microsoft.com/office/spreadsheetml/2009/9/main" objectType="Radio" checked="Checked" lockText="1"/>
</file>

<file path=xl/ctrlProps/ctrlProp194.xml><?xml version="1.0" encoding="utf-8"?>
<formControlPr xmlns="http://schemas.microsoft.com/office/spreadsheetml/2009/9/main" objectType="Radio" lockText="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Radio" checked="Checked" firstButton="1" lockText="1"/>
</file>

<file path=xl/ctrlProps/ctrlProp197.xml><?xml version="1.0" encoding="utf-8"?>
<formControlPr xmlns="http://schemas.microsoft.com/office/spreadsheetml/2009/9/main" objectType="Radio" lockText="1"/>
</file>

<file path=xl/ctrlProps/ctrlProp2.xml><?xml version="1.0" encoding="utf-8"?>
<formControlPr xmlns="http://schemas.microsoft.com/office/spreadsheetml/2009/9/main" objectType="Radio" checked="Checked" firstButton="1"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checked="Checked" lockText="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checked="Checked" firstButton="1"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lockText="1"/>
</file>

<file path=xl/ctrlProps/ctrlProp26.xml><?xml version="1.0" encoding="utf-8"?>
<formControlPr xmlns="http://schemas.microsoft.com/office/spreadsheetml/2009/9/main" objectType="Radio" checked="Checked" firstButton="1"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checked="Checked" firstButton="1" lockText="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firstButton="1"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lockText="1"/>
</file>

<file path=xl/ctrlProps/ctrlProp36.xml><?xml version="1.0" encoding="utf-8"?>
<formControlPr xmlns="http://schemas.microsoft.com/office/spreadsheetml/2009/9/main" objectType="Radio" checked="Checked" lockText="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checked="Checked" firstButton="1"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lockText="1"/>
</file>

<file path=xl/ctrlProps/ctrlProp42.xml><?xml version="1.0" encoding="utf-8"?>
<formControlPr xmlns="http://schemas.microsoft.com/office/spreadsheetml/2009/9/main" objectType="Radio" checked="Checked" lockText="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lockText="1"/>
</file>

<file path=xl/ctrlProps/ctrlProp45.xml><?xml version="1.0" encoding="utf-8"?>
<formControlPr xmlns="http://schemas.microsoft.com/office/spreadsheetml/2009/9/main" objectType="Radio" checked="Checked" lockText="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firstButton="1" lockText="1"/>
</file>

<file path=xl/ctrlProps/ctrlProp48.xml><?xml version="1.0" encoding="utf-8"?>
<formControlPr xmlns="http://schemas.microsoft.com/office/spreadsheetml/2009/9/main" objectType="Radio" checked="Checked"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firstButton="1" lockText="1"/>
</file>

<file path=xl/ctrlProps/ctrlProp51.xml><?xml version="1.0" encoding="utf-8"?>
<formControlPr xmlns="http://schemas.microsoft.com/office/spreadsheetml/2009/9/main" objectType="Radio" checked="Checked" lockText="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lockText="1"/>
</file>

<file path=xl/ctrlProps/ctrlProp54.xml><?xml version="1.0" encoding="utf-8"?>
<formControlPr xmlns="http://schemas.microsoft.com/office/spreadsheetml/2009/9/main" objectType="Radio" checked="Checked" lockText="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firstButton="1" lockText="1"/>
</file>

<file path=xl/ctrlProps/ctrlProp57.xml><?xml version="1.0" encoding="utf-8"?>
<formControlPr xmlns="http://schemas.microsoft.com/office/spreadsheetml/2009/9/main" objectType="Radio" checked="Checked" lockText="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file>

<file path=xl/ctrlProps/ctrlProp6.xml><?xml version="1.0" encoding="utf-8"?>
<formControlPr xmlns="http://schemas.microsoft.com/office/spreadsheetml/2009/9/main" objectType="Radio" firstButton="1" lockText="1"/>
</file>

<file path=xl/ctrlProps/ctrlProp60.xml><?xml version="1.0" encoding="utf-8"?>
<formControlPr xmlns="http://schemas.microsoft.com/office/spreadsheetml/2009/9/main" objectType="Radio" checked="Checked" lockText="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firstButton="1" lockText="1"/>
</file>

<file path=xl/ctrlProps/ctrlProp63.xml><?xml version="1.0" encoding="utf-8"?>
<formControlPr xmlns="http://schemas.microsoft.com/office/spreadsheetml/2009/9/main" objectType="Radio" checked="Checked" lockText="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firstButton="1" lockText="1"/>
</file>

<file path=xl/ctrlProps/ctrlProp66.xml><?xml version="1.0" encoding="utf-8"?>
<formControlPr xmlns="http://schemas.microsoft.com/office/spreadsheetml/2009/9/main" objectType="Radio" checked="Checked" lockText="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firstButton="1" lockText="1"/>
</file>

<file path=xl/ctrlProps/ctrlProp69.xml><?xml version="1.0" encoding="utf-8"?>
<formControlPr xmlns="http://schemas.microsoft.com/office/spreadsheetml/2009/9/main" objectType="Radio" checked="Checked" lockText="1"/>
</file>

<file path=xl/ctrlProps/ctrlProp7.xml><?xml version="1.0" encoding="utf-8"?>
<formControlPr xmlns="http://schemas.microsoft.com/office/spreadsheetml/2009/9/main" objectType="Radio" checked="Checked" lockText="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firstButton="1" lockText="1"/>
</file>

<file path=xl/ctrlProps/ctrlProp72.xml><?xml version="1.0" encoding="utf-8"?>
<formControlPr xmlns="http://schemas.microsoft.com/office/spreadsheetml/2009/9/main" objectType="Radio" checked="Checked" lockText="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firstButton="1" lockText="1"/>
</file>

<file path=xl/ctrlProps/ctrlProp75.xml><?xml version="1.0" encoding="utf-8"?>
<formControlPr xmlns="http://schemas.microsoft.com/office/spreadsheetml/2009/9/main" objectType="Radio" checked="Checked" lockText="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lockText="1"/>
</file>

<file path=xl/ctrlProps/ctrlProp78.xml><?xml version="1.0" encoding="utf-8"?>
<formControlPr xmlns="http://schemas.microsoft.com/office/spreadsheetml/2009/9/main" objectType="Radio" checked="Checked" lockText="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firstButton="1" lockText="1"/>
</file>

<file path=xl/ctrlProps/ctrlProp81.xml><?xml version="1.0" encoding="utf-8"?>
<formControlPr xmlns="http://schemas.microsoft.com/office/spreadsheetml/2009/9/main" objectType="Radio" checked="Checked" lockText="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firstButton="1" lockText="1"/>
</file>

<file path=xl/ctrlProps/ctrlProp84.xml><?xml version="1.0" encoding="utf-8"?>
<formControlPr xmlns="http://schemas.microsoft.com/office/spreadsheetml/2009/9/main" objectType="Radio" checked="Checked" lockText="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lockText="1"/>
</file>

<file path=xl/ctrlProps/ctrlProp87.xml><?xml version="1.0" encoding="utf-8"?>
<formControlPr xmlns="http://schemas.microsoft.com/office/spreadsheetml/2009/9/main" objectType="Radio" checked="Checked" lockText="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firstButton="1" lockText="1"/>
</file>

<file path=xl/ctrlProps/ctrlProp9.xml><?xml version="1.0" encoding="utf-8"?>
<formControlPr xmlns="http://schemas.microsoft.com/office/spreadsheetml/2009/9/main" objectType="Radio" checked="Checked" firstButton="1" lockText="1"/>
</file>

<file path=xl/ctrlProps/ctrlProp90.xml><?xml version="1.0" encoding="utf-8"?>
<formControlPr xmlns="http://schemas.microsoft.com/office/spreadsheetml/2009/9/main" objectType="Radio" checked="Checked" lockText="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lockText="1"/>
</file>

<file path=xl/ctrlProps/ctrlProp93.xml><?xml version="1.0" encoding="utf-8"?>
<formControlPr xmlns="http://schemas.microsoft.com/office/spreadsheetml/2009/9/main" objectType="Radio" checked="Checked" lockText="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firstButton="1" lockText="1"/>
</file>

<file path=xl/ctrlProps/ctrlProp96.xml><?xml version="1.0" encoding="utf-8"?>
<formControlPr xmlns="http://schemas.microsoft.com/office/spreadsheetml/2009/9/main" objectType="Radio" checked="Checked" lockText="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lockText="1"/>
</file>

<file path=xl/ctrlProps/ctrlProp99.xml><?xml version="1.0" encoding="utf-8"?>
<formControlPr xmlns="http://schemas.microsoft.com/office/spreadsheetml/2009/9/main" objectType="Radio" checked="Checked" lockText="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20</xdr:col>
      <xdr:colOff>257175</xdr:colOff>
      <xdr:row>33</xdr:row>
      <xdr:rowOff>0</xdr:rowOff>
    </xdr:from>
    <xdr:to>
      <xdr:col>25</xdr:col>
      <xdr:colOff>0</xdr:colOff>
      <xdr:row>34</xdr:row>
      <xdr:rowOff>9525</xdr:rowOff>
    </xdr:to>
    <xdr:grpSp>
      <xdr:nvGrpSpPr>
        <xdr:cNvPr id="106" name="Grupo 105">
          <a:extLst>
            <a:ext uri="{FF2B5EF4-FFF2-40B4-BE49-F238E27FC236}">
              <a16:creationId xmlns:a16="http://schemas.microsoft.com/office/drawing/2014/main" id="{00000000-0008-0000-0000-00006A000000}"/>
            </a:ext>
          </a:extLst>
        </xdr:cNvPr>
        <xdr:cNvGrpSpPr/>
      </xdr:nvGrpSpPr>
      <xdr:grpSpPr>
        <a:xfrm>
          <a:off x="12993461" y="5728607"/>
          <a:ext cx="1239610" cy="581025"/>
          <a:chOff x="6048326" y="5934075"/>
          <a:chExt cx="1152526" cy="581025"/>
        </a:xfrm>
      </xdr:grpSpPr>
      <xdr:sp macro="" textlink="">
        <xdr:nvSpPr>
          <xdr:cNvPr id="92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24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92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24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93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24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34</xdr:row>
      <xdr:rowOff>0</xdr:rowOff>
    </xdr:from>
    <xdr:to>
      <xdr:col>25</xdr:col>
      <xdr:colOff>0</xdr:colOff>
      <xdr:row>35</xdr:row>
      <xdr:rowOff>9525</xdr:rowOff>
    </xdr:to>
    <xdr:grpSp>
      <xdr:nvGrpSpPr>
        <xdr:cNvPr id="181" name="Grupo 180">
          <a:extLst>
            <a:ext uri="{FF2B5EF4-FFF2-40B4-BE49-F238E27FC236}">
              <a16:creationId xmlns:a16="http://schemas.microsoft.com/office/drawing/2014/main" id="{00000000-0008-0000-0000-0000B5000000}"/>
            </a:ext>
          </a:extLst>
        </xdr:cNvPr>
        <xdr:cNvGrpSpPr/>
      </xdr:nvGrpSpPr>
      <xdr:grpSpPr>
        <a:xfrm>
          <a:off x="12993461" y="6300107"/>
          <a:ext cx="1239610" cy="581025"/>
          <a:chOff x="6048326" y="5934075"/>
          <a:chExt cx="1152526" cy="581025"/>
        </a:xfrm>
      </xdr:grpSpPr>
      <xdr:sp macro="" textlink="">
        <xdr:nvSpPr>
          <xdr:cNvPr id="183"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7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4"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8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85"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9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35</xdr:row>
      <xdr:rowOff>0</xdr:rowOff>
    </xdr:from>
    <xdr:to>
      <xdr:col>25</xdr:col>
      <xdr:colOff>0</xdr:colOff>
      <xdr:row>36</xdr:row>
      <xdr:rowOff>9525</xdr:rowOff>
    </xdr:to>
    <xdr:grpSp>
      <xdr:nvGrpSpPr>
        <xdr:cNvPr id="187" name="Grupo 186">
          <a:extLst>
            <a:ext uri="{FF2B5EF4-FFF2-40B4-BE49-F238E27FC236}">
              <a16:creationId xmlns:a16="http://schemas.microsoft.com/office/drawing/2014/main" id="{00000000-0008-0000-0000-0000BB000000}"/>
            </a:ext>
          </a:extLst>
        </xdr:cNvPr>
        <xdr:cNvGrpSpPr/>
      </xdr:nvGrpSpPr>
      <xdr:grpSpPr>
        <a:xfrm>
          <a:off x="12993461" y="6871607"/>
          <a:ext cx="1239610" cy="581025"/>
          <a:chOff x="6048326" y="5934075"/>
          <a:chExt cx="1152526" cy="581025"/>
        </a:xfrm>
      </xdr:grpSpPr>
      <xdr:sp macro="" textlink="">
        <xdr:nvSpPr>
          <xdr:cNvPr id="1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3" name="Grupo 192">
          <a:extLst>
            <a:ext uri="{FF2B5EF4-FFF2-40B4-BE49-F238E27FC236}">
              <a16:creationId xmlns:a16="http://schemas.microsoft.com/office/drawing/2014/main" id="{00000000-0008-0000-0000-0000C1000000}"/>
            </a:ext>
          </a:extLst>
        </xdr:cNvPr>
        <xdr:cNvGrpSpPr/>
      </xdr:nvGrpSpPr>
      <xdr:grpSpPr>
        <a:xfrm>
          <a:off x="12993461" y="7443107"/>
          <a:ext cx="1239610" cy="581025"/>
          <a:chOff x="6048326" y="5934075"/>
          <a:chExt cx="1152526" cy="581025"/>
        </a:xfrm>
      </xdr:grpSpPr>
      <xdr:sp macro="" textlink="">
        <xdr:nvSpPr>
          <xdr:cNvPr id="1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7" name="Grupo 196">
          <a:extLst>
            <a:ext uri="{FF2B5EF4-FFF2-40B4-BE49-F238E27FC236}">
              <a16:creationId xmlns:a16="http://schemas.microsoft.com/office/drawing/2014/main" id="{00000000-0008-0000-0000-0000C5000000}"/>
            </a:ext>
          </a:extLst>
        </xdr:cNvPr>
        <xdr:cNvGrpSpPr/>
      </xdr:nvGrpSpPr>
      <xdr:grpSpPr>
        <a:xfrm>
          <a:off x="12993461" y="7443107"/>
          <a:ext cx="1239610" cy="581025"/>
          <a:chOff x="6048326" y="5934075"/>
          <a:chExt cx="1152526" cy="581025"/>
        </a:xfrm>
      </xdr:grpSpPr>
      <xdr:sp macro="" textlink="">
        <xdr:nvSpPr>
          <xdr:cNvPr id="1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3" name="Grupo 202">
          <a:extLst>
            <a:ext uri="{FF2B5EF4-FFF2-40B4-BE49-F238E27FC236}">
              <a16:creationId xmlns:a16="http://schemas.microsoft.com/office/drawing/2014/main" id="{00000000-0008-0000-0000-0000CB000000}"/>
            </a:ext>
          </a:extLst>
        </xdr:cNvPr>
        <xdr:cNvGrpSpPr/>
      </xdr:nvGrpSpPr>
      <xdr:grpSpPr>
        <a:xfrm>
          <a:off x="12993461" y="8014607"/>
          <a:ext cx="1239610" cy="581025"/>
          <a:chOff x="6048326" y="5934075"/>
          <a:chExt cx="1152526" cy="581025"/>
        </a:xfrm>
      </xdr:grpSpPr>
      <xdr:sp macro="" textlink="">
        <xdr:nvSpPr>
          <xdr:cNvPr id="2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7" name="Grupo 206">
          <a:extLst>
            <a:ext uri="{FF2B5EF4-FFF2-40B4-BE49-F238E27FC236}">
              <a16:creationId xmlns:a16="http://schemas.microsoft.com/office/drawing/2014/main" id="{00000000-0008-0000-0000-0000CF000000}"/>
            </a:ext>
          </a:extLst>
        </xdr:cNvPr>
        <xdr:cNvGrpSpPr/>
      </xdr:nvGrpSpPr>
      <xdr:grpSpPr>
        <a:xfrm>
          <a:off x="12993461" y="8014607"/>
          <a:ext cx="1239610" cy="581025"/>
          <a:chOff x="6048326" y="5934075"/>
          <a:chExt cx="1152526" cy="581025"/>
        </a:xfrm>
      </xdr:grpSpPr>
      <xdr:sp macro="" textlink="">
        <xdr:nvSpPr>
          <xdr:cNvPr id="2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3" name="Grupo 212">
          <a:extLst>
            <a:ext uri="{FF2B5EF4-FFF2-40B4-BE49-F238E27FC236}">
              <a16:creationId xmlns:a16="http://schemas.microsoft.com/office/drawing/2014/main" id="{00000000-0008-0000-0000-0000D5000000}"/>
            </a:ext>
          </a:extLst>
        </xdr:cNvPr>
        <xdr:cNvGrpSpPr/>
      </xdr:nvGrpSpPr>
      <xdr:grpSpPr>
        <a:xfrm>
          <a:off x="12993461" y="8586107"/>
          <a:ext cx="1239610" cy="581025"/>
          <a:chOff x="6048326" y="5934075"/>
          <a:chExt cx="1152526" cy="581025"/>
        </a:xfrm>
      </xdr:grpSpPr>
      <xdr:sp macro="" textlink="">
        <xdr:nvSpPr>
          <xdr:cNvPr id="2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7" name="Grupo 216">
          <a:extLst>
            <a:ext uri="{FF2B5EF4-FFF2-40B4-BE49-F238E27FC236}">
              <a16:creationId xmlns:a16="http://schemas.microsoft.com/office/drawing/2014/main" id="{00000000-0008-0000-0000-0000D9000000}"/>
            </a:ext>
          </a:extLst>
        </xdr:cNvPr>
        <xdr:cNvGrpSpPr/>
      </xdr:nvGrpSpPr>
      <xdr:grpSpPr>
        <a:xfrm>
          <a:off x="12993461" y="8586107"/>
          <a:ext cx="1239610" cy="581025"/>
          <a:chOff x="6048326" y="5934075"/>
          <a:chExt cx="1152526" cy="581025"/>
        </a:xfrm>
      </xdr:grpSpPr>
      <xdr:sp macro="" textlink="">
        <xdr:nvSpPr>
          <xdr:cNvPr id="2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3" name="Grupo 222">
          <a:extLst>
            <a:ext uri="{FF2B5EF4-FFF2-40B4-BE49-F238E27FC236}">
              <a16:creationId xmlns:a16="http://schemas.microsoft.com/office/drawing/2014/main" id="{00000000-0008-0000-0000-0000DF000000}"/>
            </a:ext>
          </a:extLst>
        </xdr:cNvPr>
        <xdr:cNvGrpSpPr/>
      </xdr:nvGrpSpPr>
      <xdr:grpSpPr>
        <a:xfrm>
          <a:off x="12993461" y="9157607"/>
          <a:ext cx="1239610" cy="581025"/>
          <a:chOff x="6048326" y="5934075"/>
          <a:chExt cx="1152526" cy="581025"/>
        </a:xfrm>
      </xdr:grpSpPr>
      <xdr:sp macro="" textlink="">
        <xdr:nvSpPr>
          <xdr:cNvPr id="2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7" name="Grupo 226">
          <a:extLst>
            <a:ext uri="{FF2B5EF4-FFF2-40B4-BE49-F238E27FC236}">
              <a16:creationId xmlns:a16="http://schemas.microsoft.com/office/drawing/2014/main" id="{00000000-0008-0000-0000-0000E3000000}"/>
            </a:ext>
          </a:extLst>
        </xdr:cNvPr>
        <xdr:cNvGrpSpPr/>
      </xdr:nvGrpSpPr>
      <xdr:grpSpPr>
        <a:xfrm>
          <a:off x="12993461" y="9157607"/>
          <a:ext cx="1239610" cy="581025"/>
          <a:chOff x="6048326" y="5934075"/>
          <a:chExt cx="1152526" cy="581025"/>
        </a:xfrm>
      </xdr:grpSpPr>
      <xdr:sp macro="" textlink="">
        <xdr:nvSpPr>
          <xdr:cNvPr id="2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4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5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6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3" name="Grupo 232">
          <a:extLst>
            <a:ext uri="{FF2B5EF4-FFF2-40B4-BE49-F238E27FC236}">
              <a16:creationId xmlns:a16="http://schemas.microsoft.com/office/drawing/2014/main" id="{00000000-0008-0000-0000-0000E9000000}"/>
            </a:ext>
          </a:extLst>
        </xdr:cNvPr>
        <xdr:cNvGrpSpPr/>
      </xdr:nvGrpSpPr>
      <xdr:grpSpPr>
        <a:xfrm>
          <a:off x="12993461" y="9729107"/>
          <a:ext cx="1239610" cy="581025"/>
          <a:chOff x="6048326" y="5934075"/>
          <a:chExt cx="1152526" cy="581025"/>
        </a:xfrm>
      </xdr:grpSpPr>
      <xdr:sp macro="" textlink="">
        <xdr:nvSpPr>
          <xdr:cNvPr id="2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7" name="Grupo 236">
          <a:extLst>
            <a:ext uri="{FF2B5EF4-FFF2-40B4-BE49-F238E27FC236}">
              <a16:creationId xmlns:a16="http://schemas.microsoft.com/office/drawing/2014/main" id="{00000000-0008-0000-0000-0000ED000000}"/>
            </a:ext>
          </a:extLst>
        </xdr:cNvPr>
        <xdr:cNvGrpSpPr/>
      </xdr:nvGrpSpPr>
      <xdr:grpSpPr>
        <a:xfrm>
          <a:off x="12993461" y="9729107"/>
          <a:ext cx="1239610" cy="581025"/>
          <a:chOff x="6048326" y="5934075"/>
          <a:chExt cx="1152526" cy="581025"/>
        </a:xfrm>
      </xdr:grpSpPr>
      <xdr:sp macro="" textlink="">
        <xdr:nvSpPr>
          <xdr:cNvPr id="2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41" name="Grupo 240">
          <a:extLst>
            <a:ext uri="{FF2B5EF4-FFF2-40B4-BE49-F238E27FC236}">
              <a16:creationId xmlns:a16="http://schemas.microsoft.com/office/drawing/2014/main" id="{00000000-0008-0000-0000-0000F1000000}"/>
            </a:ext>
          </a:extLst>
        </xdr:cNvPr>
        <xdr:cNvGrpSpPr/>
      </xdr:nvGrpSpPr>
      <xdr:grpSpPr>
        <a:xfrm>
          <a:off x="12993461" y="9729107"/>
          <a:ext cx="1239610" cy="581025"/>
          <a:chOff x="6048326" y="5934075"/>
          <a:chExt cx="1152526" cy="581025"/>
        </a:xfrm>
      </xdr:grpSpPr>
      <xdr:sp macro="" textlink="">
        <xdr:nvSpPr>
          <xdr:cNvPr id="2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47" name="Grupo 246">
          <a:extLst>
            <a:ext uri="{FF2B5EF4-FFF2-40B4-BE49-F238E27FC236}">
              <a16:creationId xmlns:a16="http://schemas.microsoft.com/office/drawing/2014/main" id="{00000000-0008-0000-0000-0000F7000000}"/>
            </a:ext>
          </a:extLst>
        </xdr:cNvPr>
        <xdr:cNvGrpSpPr/>
      </xdr:nvGrpSpPr>
      <xdr:grpSpPr>
        <a:xfrm>
          <a:off x="12993461" y="10300607"/>
          <a:ext cx="1239610" cy="581025"/>
          <a:chOff x="6048326" y="5934075"/>
          <a:chExt cx="1152526" cy="581025"/>
        </a:xfrm>
      </xdr:grpSpPr>
      <xdr:sp macro="" textlink="">
        <xdr:nvSpPr>
          <xdr:cNvPr id="2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1" name="Grupo 250">
          <a:extLst>
            <a:ext uri="{FF2B5EF4-FFF2-40B4-BE49-F238E27FC236}">
              <a16:creationId xmlns:a16="http://schemas.microsoft.com/office/drawing/2014/main" id="{00000000-0008-0000-0000-0000FB000000}"/>
            </a:ext>
          </a:extLst>
        </xdr:cNvPr>
        <xdr:cNvGrpSpPr/>
      </xdr:nvGrpSpPr>
      <xdr:grpSpPr>
        <a:xfrm>
          <a:off x="12993461" y="10300607"/>
          <a:ext cx="1239610" cy="581025"/>
          <a:chOff x="6048326" y="5934075"/>
          <a:chExt cx="1152526" cy="581025"/>
        </a:xfrm>
      </xdr:grpSpPr>
      <xdr:sp macro="" textlink="">
        <xdr:nvSpPr>
          <xdr:cNvPr id="2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5" name="Grupo 254">
          <a:extLst>
            <a:ext uri="{FF2B5EF4-FFF2-40B4-BE49-F238E27FC236}">
              <a16:creationId xmlns:a16="http://schemas.microsoft.com/office/drawing/2014/main" id="{00000000-0008-0000-0000-0000FF000000}"/>
            </a:ext>
          </a:extLst>
        </xdr:cNvPr>
        <xdr:cNvGrpSpPr/>
      </xdr:nvGrpSpPr>
      <xdr:grpSpPr>
        <a:xfrm>
          <a:off x="12993461" y="10300607"/>
          <a:ext cx="1239610" cy="581025"/>
          <a:chOff x="6048326" y="5934075"/>
          <a:chExt cx="1152526" cy="581025"/>
        </a:xfrm>
      </xdr:grpSpPr>
      <xdr:sp macro="" textlink="">
        <xdr:nvSpPr>
          <xdr:cNvPr id="2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1" name="Grupo 260">
          <a:extLst>
            <a:ext uri="{FF2B5EF4-FFF2-40B4-BE49-F238E27FC236}">
              <a16:creationId xmlns:a16="http://schemas.microsoft.com/office/drawing/2014/main" id="{00000000-0008-0000-0000-000005010000}"/>
            </a:ext>
          </a:extLst>
        </xdr:cNvPr>
        <xdr:cNvGrpSpPr/>
      </xdr:nvGrpSpPr>
      <xdr:grpSpPr>
        <a:xfrm>
          <a:off x="12993461" y="10872107"/>
          <a:ext cx="1239610" cy="581025"/>
          <a:chOff x="6048326" y="5934075"/>
          <a:chExt cx="1152526" cy="581025"/>
        </a:xfrm>
      </xdr:grpSpPr>
      <xdr:sp macro="" textlink="">
        <xdr:nvSpPr>
          <xdr:cNvPr id="2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5" name="Grupo 264">
          <a:extLst>
            <a:ext uri="{FF2B5EF4-FFF2-40B4-BE49-F238E27FC236}">
              <a16:creationId xmlns:a16="http://schemas.microsoft.com/office/drawing/2014/main" id="{00000000-0008-0000-0000-000009010000}"/>
            </a:ext>
          </a:extLst>
        </xdr:cNvPr>
        <xdr:cNvGrpSpPr/>
      </xdr:nvGrpSpPr>
      <xdr:grpSpPr>
        <a:xfrm>
          <a:off x="12993461" y="10872107"/>
          <a:ext cx="1239610" cy="581025"/>
          <a:chOff x="6048326" y="5934075"/>
          <a:chExt cx="1152526" cy="581025"/>
        </a:xfrm>
      </xdr:grpSpPr>
      <xdr:sp macro="" textlink="">
        <xdr:nvSpPr>
          <xdr:cNvPr id="2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9" name="Grupo 268">
          <a:extLst>
            <a:ext uri="{FF2B5EF4-FFF2-40B4-BE49-F238E27FC236}">
              <a16:creationId xmlns:a16="http://schemas.microsoft.com/office/drawing/2014/main" id="{00000000-0008-0000-0000-00000D010000}"/>
            </a:ext>
          </a:extLst>
        </xdr:cNvPr>
        <xdr:cNvGrpSpPr/>
      </xdr:nvGrpSpPr>
      <xdr:grpSpPr>
        <a:xfrm>
          <a:off x="12993461" y="10872107"/>
          <a:ext cx="1239610" cy="581025"/>
          <a:chOff x="6048326" y="5934075"/>
          <a:chExt cx="1152526" cy="581025"/>
        </a:xfrm>
      </xdr:grpSpPr>
      <xdr:sp macro="" textlink="">
        <xdr:nvSpPr>
          <xdr:cNvPr id="2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3" name="Grupo 272">
          <a:extLst>
            <a:ext uri="{FF2B5EF4-FFF2-40B4-BE49-F238E27FC236}">
              <a16:creationId xmlns:a16="http://schemas.microsoft.com/office/drawing/2014/main" id="{00000000-0008-0000-0000-000011010000}"/>
            </a:ext>
          </a:extLst>
        </xdr:cNvPr>
        <xdr:cNvGrpSpPr/>
      </xdr:nvGrpSpPr>
      <xdr:grpSpPr>
        <a:xfrm>
          <a:off x="12993461" y="10872107"/>
          <a:ext cx="1239610" cy="581025"/>
          <a:chOff x="6048326" y="5934075"/>
          <a:chExt cx="1152526" cy="581025"/>
        </a:xfrm>
      </xdr:grpSpPr>
      <xdr:sp macro="" textlink="">
        <xdr:nvSpPr>
          <xdr:cNvPr id="2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7" name="Grupo 276">
          <a:extLst>
            <a:ext uri="{FF2B5EF4-FFF2-40B4-BE49-F238E27FC236}">
              <a16:creationId xmlns:a16="http://schemas.microsoft.com/office/drawing/2014/main" id="{00000000-0008-0000-0000-000015010000}"/>
            </a:ext>
          </a:extLst>
        </xdr:cNvPr>
        <xdr:cNvGrpSpPr/>
      </xdr:nvGrpSpPr>
      <xdr:grpSpPr>
        <a:xfrm>
          <a:off x="12993461" y="10872107"/>
          <a:ext cx="1239610" cy="581025"/>
          <a:chOff x="6048326" y="5934075"/>
          <a:chExt cx="1152526" cy="581025"/>
        </a:xfrm>
      </xdr:grpSpPr>
      <xdr:sp macro="" textlink="">
        <xdr:nvSpPr>
          <xdr:cNvPr id="2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3" name="Grupo 282">
          <a:extLst>
            <a:ext uri="{FF2B5EF4-FFF2-40B4-BE49-F238E27FC236}">
              <a16:creationId xmlns:a16="http://schemas.microsoft.com/office/drawing/2014/main" id="{00000000-0008-0000-0000-00001B010000}"/>
            </a:ext>
          </a:extLst>
        </xdr:cNvPr>
        <xdr:cNvGrpSpPr/>
      </xdr:nvGrpSpPr>
      <xdr:grpSpPr>
        <a:xfrm>
          <a:off x="12993461" y="11443607"/>
          <a:ext cx="1239610" cy="581025"/>
          <a:chOff x="6048326" y="5934075"/>
          <a:chExt cx="1152526" cy="581025"/>
        </a:xfrm>
      </xdr:grpSpPr>
      <xdr:sp macro="" textlink="">
        <xdr:nvSpPr>
          <xdr:cNvPr id="2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7" name="Grupo 286">
          <a:extLst>
            <a:ext uri="{FF2B5EF4-FFF2-40B4-BE49-F238E27FC236}">
              <a16:creationId xmlns:a16="http://schemas.microsoft.com/office/drawing/2014/main" id="{00000000-0008-0000-0000-00001F010000}"/>
            </a:ext>
          </a:extLst>
        </xdr:cNvPr>
        <xdr:cNvGrpSpPr/>
      </xdr:nvGrpSpPr>
      <xdr:grpSpPr>
        <a:xfrm>
          <a:off x="12993461" y="11443607"/>
          <a:ext cx="1239610" cy="581025"/>
          <a:chOff x="6048326" y="5934075"/>
          <a:chExt cx="1152526" cy="581025"/>
        </a:xfrm>
      </xdr:grpSpPr>
      <xdr:sp macro="" textlink="">
        <xdr:nvSpPr>
          <xdr:cNvPr id="2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1" name="Grupo 290">
          <a:extLst>
            <a:ext uri="{FF2B5EF4-FFF2-40B4-BE49-F238E27FC236}">
              <a16:creationId xmlns:a16="http://schemas.microsoft.com/office/drawing/2014/main" id="{00000000-0008-0000-0000-000023010000}"/>
            </a:ext>
          </a:extLst>
        </xdr:cNvPr>
        <xdr:cNvGrpSpPr/>
      </xdr:nvGrpSpPr>
      <xdr:grpSpPr>
        <a:xfrm>
          <a:off x="12993461" y="11443607"/>
          <a:ext cx="1239610" cy="581025"/>
          <a:chOff x="6048326" y="5934075"/>
          <a:chExt cx="1152526" cy="581025"/>
        </a:xfrm>
      </xdr:grpSpPr>
      <xdr:sp macro="" textlink="">
        <xdr:nvSpPr>
          <xdr:cNvPr id="29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5" name="Grupo 294">
          <a:extLst>
            <a:ext uri="{FF2B5EF4-FFF2-40B4-BE49-F238E27FC236}">
              <a16:creationId xmlns:a16="http://schemas.microsoft.com/office/drawing/2014/main" id="{00000000-0008-0000-0000-000027010000}"/>
            </a:ext>
          </a:extLst>
        </xdr:cNvPr>
        <xdr:cNvGrpSpPr/>
      </xdr:nvGrpSpPr>
      <xdr:grpSpPr>
        <a:xfrm>
          <a:off x="12993461" y="11443607"/>
          <a:ext cx="1239610" cy="581025"/>
          <a:chOff x="6048326" y="5934075"/>
          <a:chExt cx="1152526" cy="581025"/>
        </a:xfrm>
      </xdr:grpSpPr>
      <xdr:sp macro="" textlink="">
        <xdr:nvSpPr>
          <xdr:cNvPr id="29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9" name="Grupo 298">
          <a:extLst>
            <a:ext uri="{FF2B5EF4-FFF2-40B4-BE49-F238E27FC236}">
              <a16:creationId xmlns:a16="http://schemas.microsoft.com/office/drawing/2014/main" id="{00000000-0008-0000-0000-00002B010000}"/>
            </a:ext>
          </a:extLst>
        </xdr:cNvPr>
        <xdr:cNvGrpSpPr/>
      </xdr:nvGrpSpPr>
      <xdr:grpSpPr>
        <a:xfrm>
          <a:off x="12993461" y="11443607"/>
          <a:ext cx="1239610" cy="581025"/>
          <a:chOff x="6048326" y="5934075"/>
          <a:chExt cx="1152526" cy="581025"/>
        </a:xfrm>
      </xdr:grpSpPr>
      <xdr:sp macro="" textlink="">
        <xdr:nvSpPr>
          <xdr:cNvPr id="30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5" name="Grupo 304">
          <a:extLst>
            <a:ext uri="{FF2B5EF4-FFF2-40B4-BE49-F238E27FC236}">
              <a16:creationId xmlns:a16="http://schemas.microsoft.com/office/drawing/2014/main" id="{00000000-0008-0000-0000-000031010000}"/>
            </a:ext>
          </a:extLst>
        </xdr:cNvPr>
        <xdr:cNvGrpSpPr/>
      </xdr:nvGrpSpPr>
      <xdr:grpSpPr>
        <a:xfrm>
          <a:off x="12993461" y="12015107"/>
          <a:ext cx="1239610" cy="581025"/>
          <a:chOff x="6048326" y="5934075"/>
          <a:chExt cx="1152526" cy="581025"/>
        </a:xfrm>
      </xdr:grpSpPr>
      <xdr:sp macro="" textlink="">
        <xdr:nvSpPr>
          <xdr:cNvPr id="3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9" name="Grupo 308">
          <a:extLst>
            <a:ext uri="{FF2B5EF4-FFF2-40B4-BE49-F238E27FC236}">
              <a16:creationId xmlns:a16="http://schemas.microsoft.com/office/drawing/2014/main" id="{00000000-0008-0000-0000-000035010000}"/>
            </a:ext>
          </a:extLst>
        </xdr:cNvPr>
        <xdr:cNvGrpSpPr/>
      </xdr:nvGrpSpPr>
      <xdr:grpSpPr>
        <a:xfrm>
          <a:off x="12993461" y="12015107"/>
          <a:ext cx="1239610" cy="581025"/>
          <a:chOff x="6048326" y="5934075"/>
          <a:chExt cx="1152526" cy="581025"/>
        </a:xfrm>
      </xdr:grpSpPr>
      <xdr:sp macro="" textlink="">
        <xdr:nvSpPr>
          <xdr:cNvPr id="3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3" name="Grupo 312">
          <a:extLst>
            <a:ext uri="{FF2B5EF4-FFF2-40B4-BE49-F238E27FC236}">
              <a16:creationId xmlns:a16="http://schemas.microsoft.com/office/drawing/2014/main" id="{00000000-0008-0000-0000-000039010000}"/>
            </a:ext>
          </a:extLst>
        </xdr:cNvPr>
        <xdr:cNvGrpSpPr/>
      </xdr:nvGrpSpPr>
      <xdr:grpSpPr>
        <a:xfrm>
          <a:off x="12993461" y="12015107"/>
          <a:ext cx="1239610" cy="581025"/>
          <a:chOff x="6048326" y="5934075"/>
          <a:chExt cx="1152526" cy="581025"/>
        </a:xfrm>
      </xdr:grpSpPr>
      <xdr:sp macro="" textlink="">
        <xdr:nvSpPr>
          <xdr:cNvPr id="3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7" name="Grupo 316">
          <a:extLst>
            <a:ext uri="{FF2B5EF4-FFF2-40B4-BE49-F238E27FC236}">
              <a16:creationId xmlns:a16="http://schemas.microsoft.com/office/drawing/2014/main" id="{00000000-0008-0000-0000-00003D010000}"/>
            </a:ext>
          </a:extLst>
        </xdr:cNvPr>
        <xdr:cNvGrpSpPr/>
      </xdr:nvGrpSpPr>
      <xdr:grpSpPr>
        <a:xfrm>
          <a:off x="12993461" y="12015107"/>
          <a:ext cx="1239610" cy="581025"/>
          <a:chOff x="6048326" y="5934075"/>
          <a:chExt cx="1152526" cy="581025"/>
        </a:xfrm>
      </xdr:grpSpPr>
      <xdr:sp macro="" textlink="">
        <xdr:nvSpPr>
          <xdr:cNvPr id="3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21" name="Grupo 320">
          <a:extLst>
            <a:ext uri="{FF2B5EF4-FFF2-40B4-BE49-F238E27FC236}">
              <a16:creationId xmlns:a16="http://schemas.microsoft.com/office/drawing/2014/main" id="{00000000-0008-0000-0000-000041010000}"/>
            </a:ext>
          </a:extLst>
        </xdr:cNvPr>
        <xdr:cNvGrpSpPr/>
      </xdr:nvGrpSpPr>
      <xdr:grpSpPr>
        <a:xfrm>
          <a:off x="12993461" y="12015107"/>
          <a:ext cx="1239610" cy="581025"/>
          <a:chOff x="6048326" y="5934075"/>
          <a:chExt cx="1152526" cy="581025"/>
        </a:xfrm>
      </xdr:grpSpPr>
      <xdr:sp macro="" textlink="">
        <xdr:nvSpPr>
          <xdr:cNvPr id="32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27" name="Grupo 326">
          <a:extLst>
            <a:ext uri="{FF2B5EF4-FFF2-40B4-BE49-F238E27FC236}">
              <a16:creationId xmlns:a16="http://schemas.microsoft.com/office/drawing/2014/main" id="{00000000-0008-0000-0000-000047010000}"/>
            </a:ext>
          </a:extLst>
        </xdr:cNvPr>
        <xdr:cNvGrpSpPr/>
      </xdr:nvGrpSpPr>
      <xdr:grpSpPr>
        <a:xfrm>
          <a:off x="12993461" y="12586607"/>
          <a:ext cx="1239610" cy="581025"/>
          <a:chOff x="6048326" y="5934075"/>
          <a:chExt cx="1152526" cy="581025"/>
        </a:xfrm>
      </xdr:grpSpPr>
      <xdr:sp macro="" textlink="">
        <xdr:nvSpPr>
          <xdr:cNvPr id="3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1" name="Grupo 330">
          <a:extLst>
            <a:ext uri="{FF2B5EF4-FFF2-40B4-BE49-F238E27FC236}">
              <a16:creationId xmlns:a16="http://schemas.microsoft.com/office/drawing/2014/main" id="{00000000-0008-0000-0000-00004B010000}"/>
            </a:ext>
          </a:extLst>
        </xdr:cNvPr>
        <xdr:cNvGrpSpPr/>
      </xdr:nvGrpSpPr>
      <xdr:grpSpPr>
        <a:xfrm>
          <a:off x="12993461" y="12586607"/>
          <a:ext cx="1239610" cy="581025"/>
          <a:chOff x="6048326" y="5934075"/>
          <a:chExt cx="1152526" cy="581025"/>
        </a:xfrm>
      </xdr:grpSpPr>
      <xdr:sp macro="" textlink="">
        <xdr:nvSpPr>
          <xdr:cNvPr id="3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5" name="Grupo 334">
          <a:extLst>
            <a:ext uri="{FF2B5EF4-FFF2-40B4-BE49-F238E27FC236}">
              <a16:creationId xmlns:a16="http://schemas.microsoft.com/office/drawing/2014/main" id="{00000000-0008-0000-0000-00004F010000}"/>
            </a:ext>
          </a:extLst>
        </xdr:cNvPr>
        <xdr:cNvGrpSpPr/>
      </xdr:nvGrpSpPr>
      <xdr:grpSpPr>
        <a:xfrm>
          <a:off x="12993461" y="12586607"/>
          <a:ext cx="1239610" cy="581025"/>
          <a:chOff x="6048326" y="5934075"/>
          <a:chExt cx="1152526" cy="581025"/>
        </a:xfrm>
      </xdr:grpSpPr>
      <xdr:sp macro="" textlink="">
        <xdr:nvSpPr>
          <xdr:cNvPr id="33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9" name="Grupo 338">
          <a:extLst>
            <a:ext uri="{FF2B5EF4-FFF2-40B4-BE49-F238E27FC236}">
              <a16:creationId xmlns:a16="http://schemas.microsoft.com/office/drawing/2014/main" id="{00000000-0008-0000-0000-000053010000}"/>
            </a:ext>
          </a:extLst>
        </xdr:cNvPr>
        <xdr:cNvGrpSpPr/>
      </xdr:nvGrpSpPr>
      <xdr:grpSpPr>
        <a:xfrm>
          <a:off x="12993461" y="12586607"/>
          <a:ext cx="1239610" cy="581025"/>
          <a:chOff x="6048326" y="5934075"/>
          <a:chExt cx="1152526" cy="581025"/>
        </a:xfrm>
      </xdr:grpSpPr>
      <xdr:sp macro="" textlink="">
        <xdr:nvSpPr>
          <xdr:cNvPr id="34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43" name="Grupo 342">
          <a:extLst>
            <a:ext uri="{FF2B5EF4-FFF2-40B4-BE49-F238E27FC236}">
              <a16:creationId xmlns:a16="http://schemas.microsoft.com/office/drawing/2014/main" id="{00000000-0008-0000-0000-000057010000}"/>
            </a:ext>
          </a:extLst>
        </xdr:cNvPr>
        <xdr:cNvGrpSpPr/>
      </xdr:nvGrpSpPr>
      <xdr:grpSpPr>
        <a:xfrm>
          <a:off x="12993461" y="12586607"/>
          <a:ext cx="1239610" cy="581025"/>
          <a:chOff x="6048326" y="5934075"/>
          <a:chExt cx="1152526" cy="581025"/>
        </a:xfrm>
      </xdr:grpSpPr>
      <xdr:sp macro="" textlink="">
        <xdr:nvSpPr>
          <xdr:cNvPr id="34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49" name="Grupo 348">
          <a:extLst>
            <a:ext uri="{FF2B5EF4-FFF2-40B4-BE49-F238E27FC236}">
              <a16:creationId xmlns:a16="http://schemas.microsoft.com/office/drawing/2014/main" id="{00000000-0008-0000-0000-00005D010000}"/>
            </a:ext>
          </a:extLst>
        </xdr:cNvPr>
        <xdr:cNvGrpSpPr/>
      </xdr:nvGrpSpPr>
      <xdr:grpSpPr>
        <a:xfrm>
          <a:off x="12993461" y="13158107"/>
          <a:ext cx="1239610" cy="581025"/>
          <a:chOff x="6048326" y="5934075"/>
          <a:chExt cx="1152526" cy="581025"/>
        </a:xfrm>
      </xdr:grpSpPr>
      <xdr:sp macro="" textlink="">
        <xdr:nvSpPr>
          <xdr:cNvPr id="3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3" name="Grupo 352">
          <a:extLst>
            <a:ext uri="{FF2B5EF4-FFF2-40B4-BE49-F238E27FC236}">
              <a16:creationId xmlns:a16="http://schemas.microsoft.com/office/drawing/2014/main" id="{00000000-0008-0000-0000-000061010000}"/>
            </a:ext>
          </a:extLst>
        </xdr:cNvPr>
        <xdr:cNvGrpSpPr/>
      </xdr:nvGrpSpPr>
      <xdr:grpSpPr>
        <a:xfrm>
          <a:off x="12993461" y="13158107"/>
          <a:ext cx="1239610" cy="581025"/>
          <a:chOff x="6048326" y="5934075"/>
          <a:chExt cx="1152526" cy="581025"/>
        </a:xfrm>
      </xdr:grpSpPr>
      <xdr:sp macro="" textlink="">
        <xdr:nvSpPr>
          <xdr:cNvPr id="3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7" name="Grupo 356">
          <a:extLst>
            <a:ext uri="{FF2B5EF4-FFF2-40B4-BE49-F238E27FC236}">
              <a16:creationId xmlns:a16="http://schemas.microsoft.com/office/drawing/2014/main" id="{00000000-0008-0000-0000-000065010000}"/>
            </a:ext>
          </a:extLst>
        </xdr:cNvPr>
        <xdr:cNvGrpSpPr/>
      </xdr:nvGrpSpPr>
      <xdr:grpSpPr>
        <a:xfrm>
          <a:off x="12993461" y="13158107"/>
          <a:ext cx="1239610" cy="581025"/>
          <a:chOff x="6048326" y="5934075"/>
          <a:chExt cx="1152526" cy="581025"/>
        </a:xfrm>
      </xdr:grpSpPr>
      <xdr:sp macro="" textlink="">
        <xdr:nvSpPr>
          <xdr:cNvPr id="35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1" name="Grupo 360">
          <a:extLst>
            <a:ext uri="{FF2B5EF4-FFF2-40B4-BE49-F238E27FC236}">
              <a16:creationId xmlns:a16="http://schemas.microsoft.com/office/drawing/2014/main" id="{00000000-0008-0000-0000-000069010000}"/>
            </a:ext>
          </a:extLst>
        </xdr:cNvPr>
        <xdr:cNvGrpSpPr/>
      </xdr:nvGrpSpPr>
      <xdr:grpSpPr>
        <a:xfrm>
          <a:off x="12993461" y="13158107"/>
          <a:ext cx="1239610" cy="581025"/>
          <a:chOff x="6048326" y="5934075"/>
          <a:chExt cx="1152526" cy="581025"/>
        </a:xfrm>
      </xdr:grpSpPr>
      <xdr:sp macro="" textlink="">
        <xdr:nvSpPr>
          <xdr:cNvPr id="3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5" name="Grupo 364">
          <a:extLst>
            <a:ext uri="{FF2B5EF4-FFF2-40B4-BE49-F238E27FC236}">
              <a16:creationId xmlns:a16="http://schemas.microsoft.com/office/drawing/2014/main" id="{00000000-0008-0000-0000-00006D010000}"/>
            </a:ext>
          </a:extLst>
        </xdr:cNvPr>
        <xdr:cNvGrpSpPr/>
      </xdr:nvGrpSpPr>
      <xdr:grpSpPr>
        <a:xfrm>
          <a:off x="12993461" y="13158107"/>
          <a:ext cx="1239610" cy="581025"/>
          <a:chOff x="6048326" y="5934075"/>
          <a:chExt cx="1152526" cy="581025"/>
        </a:xfrm>
      </xdr:grpSpPr>
      <xdr:sp macro="" textlink="">
        <xdr:nvSpPr>
          <xdr:cNvPr id="3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1" name="Grupo 370">
          <a:extLst>
            <a:ext uri="{FF2B5EF4-FFF2-40B4-BE49-F238E27FC236}">
              <a16:creationId xmlns:a16="http://schemas.microsoft.com/office/drawing/2014/main" id="{00000000-0008-0000-0000-000073010000}"/>
            </a:ext>
          </a:extLst>
        </xdr:cNvPr>
        <xdr:cNvGrpSpPr/>
      </xdr:nvGrpSpPr>
      <xdr:grpSpPr>
        <a:xfrm>
          <a:off x="12993461" y="13729607"/>
          <a:ext cx="1239610" cy="581025"/>
          <a:chOff x="6048326" y="5934075"/>
          <a:chExt cx="1152526" cy="581025"/>
        </a:xfrm>
      </xdr:grpSpPr>
      <xdr:sp macro="" textlink="">
        <xdr:nvSpPr>
          <xdr:cNvPr id="37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5" name="Grupo 374">
          <a:extLst>
            <a:ext uri="{FF2B5EF4-FFF2-40B4-BE49-F238E27FC236}">
              <a16:creationId xmlns:a16="http://schemas.microsoft.com/office/drawing/2014/main" id="{00000000-0008-0000-0000-000077010000}"/>
            </a:ext>
          </a:extLst>
        </xdr:cNvPr>
        <xdr:cNvGrpSpPr/>
      </xdr:nvGrpSpPr>
      <xdr:grpSpPr>
        <a:xfrm>
          <a:off x="12993461" y="13729607"/>
          <a:ext cx="1239610" cy="581025"/>
          <a:chOff x="6048326" y="5934075"/>
          <a:chExt cx="1152526" cy="581025"/>
        </a:xfrm>
      </xdr:grpSpPr>
      <xdr:sp macro="" textlink="">
        <xdr:nvSpPr>
          <xdr:cNvPr id="37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9" name="Grupo 378">
          <a:extLst>
            <a:ext uri="{FF2B5EF4-FFF2-40B4-BE49-F238E27FC236}">
              <a16:creationId xmlns:a16="http://schemas.microsoft.com/office/drawing/2014/main" id="{00000000-0008-0000-0000-00007B010000}"/>
            </a:ext>
          </a:extLst>
        </xdr:cNvPr>
        <xdr:cNvGrpSpPr/>
      </xdr:nvGrpSpPr>
      <xdr:grpSpPr>
        <a:xfrm>
          <a:off x="12993461" y="13729607"/>
          <a:ext cx="1239610" cy="581025"/>
          <a:chOff x="6048326" y="5934075"/>
          <a:chExt cx="1152526" cy="581025"/>
        </a:xfrm>
      </xdr:grpSpPr>
      <xdr:sp macro="" textlink="">
        <xdr:nvSpPr>
          <xdr:cNvPr id="38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3" name="Grupo 382">
          <a:extLst>
            <a:ext uri="{FF2B5EF4-FFF2-40B4-BE49-F238E27FC236}">
              <a16:creationId xmlns:a16="http://schemas.microsoft.com/office/drawing/2014/main" id="{00000000-0008-0000-0000-00007F010000}"/>
            </a:ext>
          </a:extLst>
        </xdr:cNvPr>
        <xdr:cNvGrpSpPr/>
      </xdr:nvGrpSpPr>
      <xdr:grpSpPr>
        <a:xfrm>
          <a:off x="12993461" y="13729607"/>
          <a:ext cx="1239610" cy="581025"/>
          <a:chOff x="6048326" y="5934075"/>
          <a:chExt cx="1152526" cy="581025"/>
        </a:xfrm>
      </xdr:grpSpPr>
      <xdr:sp macro="" textlink="">
        <xdr:nvSpPr>
          <xdr:cNvPr id="3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7" name="Grupo 386">
          <a:extLst>
            <a:ext uri="{FF2B5EF4-FFF2-40B4-BE49-F238E27FC236}">
              <a16:creationId xmlns:a16="http://schemas.microsoft.com/office/drawing/2014/main" id="{00000000-0008-0000-0000-000083010000}"/>
            </a:ext>
          </a:extLst>
        </xdr:cNvPr>
        <xdr:cNvGrpSpPr/>
      </xdr:nvGrpSpPr>
      <xdr:grpSpPr>
        <a:xfrm>
          <a:off x="12993461" y="13729607"/>
          <a:ext cx="1239610" cy="581025"/>
          <a:chOff x="6048326" y="5934075"/>
          <a:chExt cx="1152526" cy="581025"/>
        </a:xfrm>
      </xdr:grpSpPr>
      <xdr:sp macro="" textlink="">
        <xdr:nvSpPr>
          <xdr:cNvPr id="3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3" name="Grupo 392">
          <a:extLst>
            <a:ext uri="{FF2B5EF4-FFF2-40B4-BE49-F238E27FC236}">
              <a16:creationId xmlns:a16="http://schemas.microsoft.com/office/drawing/2014/main" id="{00000000-0008-0000-0000-000089010000}"/>
            </a:ext>
          </a:extLst>
        </xdr:cNvPr>
        <xdr:cNvGrpSpPr/>
      </xdr:nvGrpSpPr>
      <xdr:grpSpPr>
        <a:xfrm>
          <a:off x="12993461" y="14301107"/>
          <a:ext cx="1239610" cy="581025"/>
          <a:chOff x="6048326" y="5934075"/>
          <a:chExt cx="1152526" cy="581025"/>
        </a:xfrm>
      </xdr:grpSpPr>
      <xdr:sp macro="" textlink="">
        <xdr:nvSpPr>
          <xdr:cNvPr id="3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7" name="Grupo 396">
          <a:extLst>
            <a:ext uri="{FF2B5EF4-FFF2-40B4-BE49-F238E27FC236}">
              <a16:creationId xmlns:a16="http://schemas.microsoft.com/office/drawing/2014/main" id="{00000000-0008-0000-0000-00008D010000}"/>
            </a:ext>
          </a:extLst>
        </xdr:cNvPr>
        <xdr:cNvGrpSpPr/>
      </xdr:nvGrpSpPr>
      <xdr:grpSpPr>
        <a:xfrm>
          <a:off x="12993461" y="14301107"/>
          <a:ext cx="1239610" cy="581025"/>
          <a:chOff x="6048326" y="5934075"/>
          <a:chExt cx="1152526" cy="581025"/>
        </a:xfrm>
      </xdr:grpSpPr>
      <xdr:sp macro="" textlink="">
        <xdr:nvSpPr>
          <xdr:cNvPr id="3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1" name="Grupo 400">
          <a:extLst>
            <a:ext uri="{FF2B5EF4-FFF2-40B4-BE49-F238E27FC236}">
              <a16:creationId xmlns:a16="http://schemas.microsoft.com/office/drawing/2014/main" id="{00000000-0008-0000-0000-000091010000}"/>
            </a:ext>
          </a:extLst>
        </xdr:cNvPr>
        <xdr:cNvGrpSpPr/>
      </xdr:nvGrpSpPr>
      <xdr:grpSpPr>
        <a:xfrm>
          <a:off x="12993461" y="14301107"/>
          <a:ext cx="1239610" cy="581025"/>
          <a:chOff x="6048326" y="5934075"/>
          <a:chExt cx="1152526" cy="581025"/>
        </a:xfrm>
      </xdr:grpSpPr>
      <xdr:sp macro="" textlink="">
        <xdr:nvSpPr>
          <xdr:cNvPr id="4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5" name="Grupo 404">
          <a:extLst>
            <a:ext uri="{FF2B5EF4-FFF2-40B4-BE49-F238E27FC236}">
              <a16:creationId xmlns:a16="http://schemas.microsoft.com/office/drawing/2014/main" id="{00000000-0008-0000-0000-000095010000}"/>
            </a:ext>
          </a:extLst>
        </xdr:cNvPr>
        <xdr:cNvGrpSpPr/>
      </xdr:nvGrpSpPr>
      <xdr:grpSpPr>
        <a:xfrm>
          <a:off x="12993461" y="14301107"/>
          <a:ext cx="1239610" cy="581025"/>
          <a:chOff x="6048326" y="5934075"/>
          <a:chExt cx="1152526" cy="581025"/>
        </a:xfrm>
      </xdr:grpSpPr>
      <xdr:sp macro="" textlink="">
        <xdr:nvSpPr>
          <xdr:cNvPr id="4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9" name="Grupo 408">
          <a:extLst>
            <a:ext uri="{FF2B5EF4-FFF2-40B4-BE49-F238E27FC236}">
              <a16:creationId xmlns:a16="http://schemas.microsoft.com/office/drawing/2014/main" id="{00000000-0008-0000-0000-000099010000}"/>
            </a:ext>
          </a:extLst>
        </xdr:cNvPr>
        <xdr:cNvGrpSpPr/>
      </xdr:nvGrpSpPr>
      <xdr:grpSpPr>
        <a:xfrm>
          <a:off x="12993461" y="14301107"/>
          <a:ext cx="1239610" cy="581025"/>
          <a:chOff x="6048326" y="5934075"/>
          <a:chExt cx="1152526" cy="581025"/>
        </a:xfrm>
      </xdr:grpSpPr>
      <xdr:sp macro="" textlink="">
        <xdr:nvSpPr>
          <xdr:cNvPr id="4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5" name="Grupo 414">
          <a:extLst>
            <a:ext uri="{FF2B5EF4-FFF2-40B4-BE49-F238E27FC236}">
              <a16:creationId xmlns:a16="http://schemas.microsoft.com/office/drawing/2014/main" id="{00000000-0008-0000-0000-00009F010000}"/>
            </a:ext>
          </a:extLst>
        </xdr:cNvPr>
        <xdr:cNvGrpSpPr/>
      </xdr:nvGrpSpPr>
      <xdr:grpSpPr>
        <a:xfrm>
          <a:off x="12993461" y="14872607"/>
          <a:ext cx="1239610" cy="581025"/>
          <a:chOff x="6048326" y="5934075"/>
          <a:chExt cx="1152526" cy="581025"/>
        </a:xfrm>
      </xdr:grpSpPr>
      <xdr:sp macro="" textlink="">
        <xdr:nvSpPr>
          <xdr:cNvPr id="4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9" name="Grupo 418">
          <a:extLst>
            <a:ext uri="{FF2B5EF4-FFF2-40B4-BE49-F238E27FC236}">
              <a16:creationId xmlns:a16="http://schemas.microsoft.com/office/drawing/2014/main" id="{00000000-0008-0000-0000-0000A3010000}"/>
            </a:ext>
          </a:extLst>
        </xdr:cNvPr>
        <xdr:cNvGrpSpPr/>
      </xdr:nvGrpSpPr>
      <xdr:grpSpPr>
        <a:xfrm>
          <a:off x="12993461" y="14872607"/>
          <a:ext cx="1239610" cy="581025"/>
          <a:chOff x="6048326" y="5934075"/>
          <a:chExt cx="1152526" cy="581025"/>
        </a:xfrm>
      </xdr:grpSpPr>
      <xdr:sp macro="" textlink="">
        <xdr:nvSpPr>
          <xdr:cNvPr id="4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3" name="Grupo 422">
          <a:extLst>
            <a:ext uri="{FF2B5EF4-FFF2-40B4-BE49-F238E27FC236}">
              <a16:creationId xmlns:a16="http://schemas.microsoft.com/office/drawing/2014/main" id="{00000000-0008-0000-0000-0000A7010000}"/>
            </a:ext>
          </a:extLst>
        </xdr:cNvPr>
        <xdr:cNvGrpSpPr/>
      </xdr:nvGrpSpPr>
      <xdr:grpSpPr>
        <a:xfrm>
          <a:off x="12993461" y="14872607"/>
          <a:ext cx="1239610" cy="581025"/>
          <a:chOff x="6048326" y="5934075"/>
          <a:chExt cx="1152526" cy="581025"/>
        </a:xfrm>
      </xdr:grpSpPr>
      <xdr:sp macro="" textlink="">
        <xdr:nvSpPr>
          <xdr:cNvPr id="4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7" name="Grupo 426">
          <a:extLst>
            <a:ext uri="{FF2B5EF4-FFF2-40B4-BE49-F238E27FC236}">
              <a16:creationId xmlns:a16="http://schemas.microsoft.com/office/drawing/2014/main" id="{00000000-0008-0000-0000-0000AB010000}"/>
            </a:ext>
          </a:extLst>
        </xdr:cNvPr>
        <xdr:cNvGrpSpPr/>
      </xdr:nvGrpSpPr>
      <xdr:grpSpPr>
        <a:xfrm>
          <a:off x="12993461" y="14872607"/>
          <a:ext cx="1239610" cy="581025"/>
          <a:chOff x="6048326" y="5934075"/>
          <a:chExt cx="1152526" cy="581025"/>
        </a:xfrm>
      </xdr:grpSpPr>
      <xdr:sp macro="" textlink="">
        <xdr:nvSpPr>
          <xdr:cNvPr id="4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31" name="Grupo 430">
          <a:extLst>
            <a:ext uri="{FF2B5EF4-FFF2-40B4-BE49-F238E27FC236}">
              <a16:creationId xmlns:a16="http://schemas.microsoft.com/office/drawing/2014/main" id="{00000000-0008-0000-0000-0000AF010000}"/>
            </a:ext>
          </a:extLst>
        </xdr:cNvPr>
        <xdr:cNvGrpSpPr/>
      </xdr:nvGrpSpPr>
      <xdr:grpSpPr>
        <a:xfrm>
          <a:off x="12993461" y="14872607"/>
          <a:ext cx="1239610" cy="581025"/>
          <a:chOff x="6048326" y="5934075"/>
          <a:chExt cx="1152526" cy="581025"/>
        </a:xfrm>
      </xdr:grpSpPr>
      <xdr:sp macro="" textlink="">
        <xdr:nvSpPr>
          <xdr:cNvPr id="4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37" name="Grupo 436">
          <a:extLst>
            <a:ext uri="{FF2B5EF4-FFF2-40B4-BE49-F238E27FC236}">
              <a16:creationId xmlns:a16="http://schemas.microsoft.com/office/drawing/2014/main" id="{00000000-0008-0000-0000-0000B5010000}"/>
            </a:ext>
          </a:extLst>
        </xdr:cNvPr>
        <xdr:cNvGrpSpPr/>
      </xdr:nvGrpSpPr>
      <xdr:grpSpPr>
        <a:xfrm>
          <a:off x="12993461" y="15444107"/>
          <a:ext cx="1239610" cy="4010025"/>
          <a:chOff x="6048326" y="5934075"/>
          <a:chExt cx="1152526" cy="581025"/>
        </a:xfrm>
      </xdr:grpSpPr>
      <xdr:sp macro="" textlink="">
        <xdr:nvSpPr>
          <xdr:cNvPr id="4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1" name="Grupo 440">
          <a:extLst>
            <a:ext uri="{FF2B5EF4-FFF2-40B4-BE49-F238E27FC236}">
              <a16:creationId xmlns:a16="http://schemas.microsoft.com/office/drawing/2014/main" id="{00000000-0008-0000-0000-0000B9010000}"/>
            </a:ext>
          </a:extLst>
        </xdr:cNvPr>
        <xdr:cNvGrpSpPr/>
      </xdr:nvGrpSpPr>
      <xdr:grpSpPr>
        <a:xfrm>
          <a:off x="12993461" y="15444107"/>
          <a:ext cx="1239610" cy="4010025"/>
          <a:chOff x="6048326" y="5934075"/>
          <a:chExt cx="1152526" cy="581025"/>
        </a:xfrm>
      </xdr:grpSpPr>
      <xdr:sp macro="" textlink="">
        <xdr:nvSpPr>
          <xdr:cNvPr id="4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5" name="Grupo 444">
          <a:extLst>
            <a:ext uri="{FF2B5EF4-FFF2-40B4-BE49-F238E27FC236}">
              <a16:creationId xmlns:a16="http://schemas.microsoft.com/office/drawing/2014/main" id="{00000000-0008-0000-0000-0000BD010000}"/>
            </a:ext>
          </a:extLst>
        </xdr:cNvPr>
        <xdr:cNvGrpSpPr/>
      </xdr:nvGrpSpPr>
      <xdr:grpSpPr>
        <a:xfrm>
          <a:off x="12993461" y="15444107"/>
          <a:ext cx="1239610" cy="4010025"/>
          <a:chOff x="6048326" y="5934075"/>
          <a:chExt cx="1152526" cy="581025"/>
        </a:xfrm>
      </xdr:grpSpPr>
      <xdr:sp macro="" textlink="">
        <xdr:nvSpPr>
          <xdr:cNvPr id="44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9" name="Grupo 448">
          <a:extLst>
            <a:ext uri="{FF2B5EF4-FFF2-40B4-BE49-F238E27FC236}">
              <a16:creationId xmlns:a16="http://schemas.microsoft.com/office/drawing/2014/main" id="{00000000-0008-0000-0000-0000C1010000}"/>
            </a:ext>
          </a:extLst>
        </xdr:cNvPr>
        <xdr:cNvGrpSpPr/>
      </xdr:nvGrpSpPr>
      <xdr:grpSpPr>
        <a:xfrm>
          <a:off x="12993461" y="15444107"/>
          <a:ext cx="1239610" cy="4010025"/>
          <a:chOff x="6048326" y="5934075"/>
          <a:chExt cx="1152526" cy="581025"/>
        </a:xfrm>
      </xdr:grpSpPr>
      <xdr:sp macro="" textlink="">
        <xdr:nvSpPr>
          <xdr:cNvPr id="4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53" name="Grupo 452">
          <a:extLst>
            <a:ext uri="{FF2B5EF4-FFF2-40B4-BE49-F238E27FC236}">
              <a16:creationId xmlns:a16="http://schemas.microsoft.com/office/drawing/2014/main" id="{00000000-0008-0000-0000-0000C5010000}"/>
            </a:ext>
          </a:extLst>
        </xdr:cNvPr>
        <xdr:cNvGrpSpPr/>
      </xdr:nvGrpSpPr>
      <xdr:grpSpPr>
        <a:xfrm>
          <a:off x="12993461" y="15444107"/>
          <a:ext cx="1239610" cy="4010025"/>
          <a:chOff x="6048326" y="5934075"/>
          <a:chExt cx="1152526" cy="581025"/>
        </a:xfrm>
      </xdr:grpSpPr>
      <xdr:sp macro="" textlink="">
        <xdr:nvSpPr>
          <xdr:cNvPr id="4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59" name="Grupo 458">
          <a:extLst>
            <a:ext uri="{FF2B5EF4-FFF2-40B4-BE49-F238E27FC236}">
              <a16:creationId xmlns:a16="http://schemas.microsoft.com/office/drawing/2014/main" id="{00000000-0008-0000-0000-0000CB010000}"/>
            </a:ext>
          </a:extLst>
        </xdr:cNvPr>
        <xdr:cNvGrpSpPr/>
      </xdr:nvGrpSpPr>
      <xdr:grpSpPr>
        <a:xfrm>
          <a:off x="12993461" y="19444607"/>
          <a:ext cx="1239610" cy="581025"/>
          <a:chOff x="6048326" y="5934075"/>
          <a:chExt cx="1152526" cy="581025"/>
        </a:xfrm>
      </xdr:grpSpPr>
      <xdr:sp macro="" textlink="">
        <xdr:nvSpPr>
          <xdr:cNvPr id="4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3" name="Grupo 462">
          <a:extLst>
            <a:ext uri="{FF2B5EF4-FFF2-40B4-BE49-F238E27FC236}">
              <a16:creationId xmlns:a16="http://schemas.microsoft.com/office/drawing/2014/main" id="{00000000-0008-0000-0000-0000CF010000}"/>
            </a:ext>
          </a:extLst>
        </xdr:cNvPr>
        <xdr:cNvGrpSpPr/>
      </xdr:nvGrpSpPr>
      <xdr:grpSpPr>
        <a:xfrm>
          <a:off x="12993461" y="19444607"/>
          <a:ext cx="1239610" cy="581025"/>
          <a:chOff x="6048326" y="5934075"/>
          <a:chExt cx="1152526" cy="581025"/>
        </a:xfrm>
      </xdr:grpSpPr>
      <xdr:sp macro="" textlink="">
        <xdr:nvSpPr>
          <xdr:cNvPr id="4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7" name="Grupo 466">
          <a:extLst>
            <a:ext uri="{FF2B5EF4-FFF2-40B4-BE49-F238E27FC236}">
              <a16:creationId xmlns:a16="http://schemas.microsoft.com/office/drawing/2014/main" id="{00000000-0008-0000-0000-0000D3010000}"/>
            </a:ext>
          </a:extLst>
        </xdr:cNvPr>
        <xdr:cNvGrpSpPr/>
      </xdr:nvGrpSpPr>
      <xdr:grpSpPr>
        <a:xfrm>
          <a:off x="12993461" y="19444607"/>
          <a:ext cx="1239610" cy="581025"/>
          <a:chOff x="6048326" y="5934075"/>
          <a:chExt cx="1152526" cy="581025"/>
        </a:xfrm>
      </xdr:grpSpPr>
      <xdr:sp macro="" textlink="">
        <xdr:nvSpPr>
          <xdr:cNvPr id="46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7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1" name="Grupo 480">
          <a:extLst>
            <a:ext uri="{FF2B5EF4-FFF2-40B4-BE49-F238E27FC236}">
              <a16:creationId xmlns:a16="http://schemas.microsoft.com/office/drawing/2014/main" id="{00000000-0008-0000-0000-0000E1010000}"/>
            </a:ext>
          </a:extLst>
        </xdr:cNvPr>
        <xdr:cNvGrpSpPr/>
      </xdr:nvGrpSpPr>
      <xdr:grpSpPr>
        <a:xfrm>
          <a:off x="12993461" y="15444107"/>
          <a:ext cx="1239610" cy="581025"/>
          <a:chOff x="6048326" y="5934075"/>
          <a:chExt cx="1152526" cy="581025"/>
        </a:xfrm>
      </xdr:grpSpPr>
      <xdr:sp macro="" textlink="">
        <xdr:nvSpPr>
          <xdr:cNvPr id="4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5" name="Grupo 484">
          <a:extLst>
            <a:ext uri="{FF2B5EF4-FFF2-40B4-BE49-F238E27FC236}">
              <a16:creationId xmlns:a16="http://schemas.microsoft.com/office/drawing/2014/main" id="{00000000-0008-0000-0000-0000E5010000}"/>
            </a:ext>
          </a:extLst>
        </xdr:cNvPr>
        <xdr:cNvGrpSpPr/>
      </xdr:nvGrpSpPr>
      <xdr:grpSpPr>
        <a:xfrm>
          <a:off x="12993461" y="15444107"/>
          <a:ext cx="1239610" cy="581025"/>
          <a:chOff x="6048326" y="5934075"/>
          <a:chExt cx="1152526" cy="581025"/>
        </a:xfrm>
      </xdr:grpSpPr>
      <xdr:sp macro="" textlink="">
        <xdr:nvSpPr>
          <xdr:cNvPr id="4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9" name="Grupo 488">
          <a:extLst>
            <a:ext uri="{FF2B5EF4-FFF2-40B4-BE49-F238E27FC236}">
              <a16:creationId xmlns:a16="http://schemas.microsoft.com/office/drawing/2014/main" id="{00000000-0008-0000-0000-0000E9010000}"/>
            </a:ext>
          </a:extLst>
        </xdr:cNvPr>
        <xdr:cNvGrpSpPr/>
      </xdr:nvGrpSpPr>
      <xdr:grpSpPr>
        <a:xfrm>
          <a:off x="12993461" y="15444107"/>
          <a:ext cx="1239610" cy="581025"/>
          <a:chOff x="6048326" y="5934075"/>
          <a:chExt cx="1152526" cy="581025"/>
        </a:xfrm>
      </xdr:grpSpPr>
      <xdr:sp macro="" textlink="">
        <xdr:nvSpPr>
          <xdr:cNvPr id="49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3" name="Grupo 492">
          <a:extLst>
            <a:ext uri="{FF2B5EF4-FFF2-40B4-BE49-F238E27FC236}">
              <a16:creationId xmlns:a16="http://schemas.microsoft.com/office/drawing/2014/main" id="{00000000-0008-0000-0000-0000ED010000}"/>
            </a:ext>
          </a:extLst>
        </xdr:cNvPr>
        <xdr:cNvGrpSpPr/>
      </xdr:nvGrpSpPr>
      <xdr:grpSpPr>
        <a:xfrm>
          <a:off x="12993461" y="15444107"/>
          <a:ext cx="1239610" cy="581025"/>
          <a:chOff x="6048326" y="5934075"/>
          <a:chExt cx="1152526" cy="581025"/>
        </a:xfrm>
      </xdr:grpSpPr>
      <xdr:sp macro="" textlink="">
        <xdr:nvSpPr>
          <xdr:cNvPr id="4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7" name="Grupo 496">
          <a:extLst>
            <a:ext uri="{FF2B5EF4-FFF2-40B4-BE49-F238E27FC236}">
              <a16:creationId xmlns:a16="http://schemas.microsoft.com/office/drawing/2014/main" id="{00000000-0008-0000-0000-0000F1010000}"/>
            </a:ext>
          </a:extLst>
        </xdr:cNvPr>
        <xdr:cNvGrpSpPr/>
      </xdr:nvGrpSpPr>
      <xdr:grpSpPr>
        <a:xfrm>
          <a:off x="12993461" y="15444107"/>
          <a:ext cx="1239610" cy="581025"/>
          <a:chOff x="6048326" y="5934075"/>
          <a:chExt cx="1152526" cy="581025"/>
        </a:xfrm>
      </xdr:grpSpPr>
      <xdr:sp macro="" textlink="">
        <xdr:nvSpPr>
          <xdr:cNvPr id="4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3" name="Grupo 502">
          <a:extLst>
            <a:ext uri="{FF2B5EF4-FFF2-40B4-BE49-F238E27FC236}">
              <a16:creationId xmlns:a16="http://schemas.microsoft.com/office/drawing/2014/main" id="{00000000-0008-0000-0000-0000F7010000}"/>
            </a:ext>
          </a:extLst>
        </xdr:cNvPr>
        <xdr:cNvGrpSpPr/>
      </xdr:nvGrpSpPr>
      <xdr:grpSpPr>
        <a:xfrm>
          <a:off x="12993461" y="16015607"/>
          <a:ext cx="1239610" cy="581025"/>
          <a:chOff x="6048326" y="5934075"/>
          <a:chExt cx="1152526" cy="581025"/>
        </a:xfrm>
      </xdr:grpSpPr>
      <xdr:sp macro="" textlink="">
        <xdr:nvSpPr>
          <xdr:cNvPr id="5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7" name="Grupo 506">
          <a:extLst>
            <a:ext uri="{FF2B5EF4-FFF2-40B4-BE49-F238E27FC236}">
              <a16:creationId xmlns:a16="http://schemas.microsoft.com/office/drawing/2014/main" id="{00000000-0008-0000-0000-0000FB010000}"/>
            </a:ext>
          </a:extLst>
        </xdr:cNvPr>
        <xdr:cNvGrpSpPr/>
      </xdr:nvGrpSpPr>
      <xdr:grpSpPr>
        <a:xfrm>
          <a:off x="12993461" y="16015607"/>
          <a:ext cx="1239610" cy="581025"/>
          <a:chOff x="6048326" y="5934075"/>
          <a:chExt cx="1152526" cy="581025"/>
        </a:xfrm>
      </xdr:grpSpPr>
      <xdr:sp macro="" textlink="">
        <xdr:nvSpPr>
          <xdr:cNvPr id="5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1" name="Grupo 510">
          <a:extLst>
            <a:ext uri="{FF2B5EF4-FFF2-40B4-BE49-F238E27FC236}">
              <a16:creationId xmlns:a16="http://schemas.microsoft.com/office/drawing/2014/main" id="{00000000-0008-0000-0000-0000FF010000}"/>
            </a:ext>
          </a:extLst>
        </xdr:cNvPr>
        <xdr:cNvGrpSpPr/>
      </xdr:nvGrpSpPr>
      <xdr:grpSpPr>
        <a:xfrm>
          <a:off x="12993461" y="16015607"/>
          <a:ext cx="1239610" cy="581025"/>
          <a:chOff x="6048326" y="5934075"/>
          <a:chExt cx="1152526" cy="581025"/>
        </a:xfrm>
      </xdr:grpSpPr>
      <xdr:sp macro="" textlink="">
        <xdr:nvSpPr>
          <xdr:cNvPr id="51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5" name="Grupo 514">
          <a:extLst>
            <a:ext uri="{FF2B5EF4-FFF2-40B4-BE49-F238E27FC236}">
              <a16:creationId xmlns:a16="http://schemas.microsoft.com/office/drawing/2014/main" id="{00000000-0008-0000-0000-000003020000}"/>
            </a:ext>
          </a:extLst>
        </xdr:cNvPr>
        <xdr:cNvGrpSpPr/>
      </xdr:nvGrpSpPr>
      <xdr:grpSpPr>
        <a:xfrm>
          <a:off x="12993461" y="16015607"/>
          <a:ext cx="1239610" cy="581025"/>
          <a:chOff x="6048326" y="5934075"/>
          <a:chExt cx="1152526" cy="581025"/>
        </a:xfrm>
      </xdr:grpSpPr>
      <xdr:sp macro="" textlink="">
        <xdr:nvSpPr>
          <xdr:cNvPr id="5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9" name="Grupo 518">
          <a:extLst>
            <a:ext uri="{FF2B5EF4-FFF2-40B4-BE49-F238E27FC236}">
              <a16:creationId xmlns:a16="http://schemas.microsoft.com/office/drawing/2014/main" id="{00000000-0008-0000-0000-000007020000}"/>
            </a:ext>
          </a:extLst>
        </xdr:cNvPr>
        <xdr:cNvGrpSpPr/>
      </xdr:nvGrpSpPr>
      <xdr:grpSpPr>
        <a:xfrm>
          <a:off x="12993461" y="16015607"/>
          <a:ext cx="1239610" cy="581025"/>
          <a:chOff x="6048326" y="5934075"/>
          <a:chExt cx="1152526" cy="581025"/>
        </a:xfrm>
      </xdr:grpSpPr>
      <xdr:sp macro="" textlink="">
        <xdr:nvSpPr>
          <xdr:cNvPr id="5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5" name="Grupo 524">
          <a:extLst>
            <a:ext uri="{FF2B5EF4-FFF2-40B4-BE49-F238E27FC236}">
              <a16:creationId xmlns:a16="http://schemas.microsoft.com/office/drawing/2014/main" id="{00000000-0008-0000-0000-00000D020000}"/>
            </a:ext>
          </a:extLst>
        </xdr:cNvPr>
        <xdr:cNvGrpSpPr/>
      </xdr:nvGrpSpPr>
      <xdr:grpSpPr>
        <a:xfrm>
          <a:off x="12993461" y="16587107"/>
          <a:ext cx="1239610" cy="581025"/>
          <a:chOff x="6048326" y="5934075"/>
          <a:chExt cx="1152526" cy="581025"/>
        </a:xfrm>
      </xdr:grpSpPr>
      <xdr:sp macro="" textlink="">
        <xdr:nvSpPr>
          <xdr:cNvPr id="52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9" name="Grupo 528">
          <a:extLst>
            <a:ext uri="{FF2B5EF4-FFF2-40B4-BE49-F238E27FC236}">
              <a16:creationId xmlns:a16="http://schemas.microsoft.com/office/drawing/2014/main" id="{00000000-0008-0000-0000-000011020000}"/>
            </a:ext>
          </a:extLst>
        </xdr:cNvPr>
        <xdr:cNvGrpSpPr/>
      </xdr:nvGrpSpPr>
      <xdr:grpSpPr>
        <a:xfrm>
          <a:off x="12993461" y="16587107"/>
          <a:ext cx="1239610" cy="581025"/>
          <a:chOff x="6048326" y="5934075"/>
          <a:chExt cx="1152526" cy="581025"/>
        </a:xfrm>
      </xdr:grpSpPr>
      <xdr:sp macro="" textlink="">
        <xdr:nvSpPr>
          <xdr:cNvPr id="53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3" name="Grupo 532">
          <a:extLst>
            <a:ext uri="{FF2B5EF4-FFF2-40B4-BE49-F238E27FC236}">
              <a16:creationId xmlns:a16="http://schemas.microsoft.com/office/drawing/2014/main" id="{00000000-0008-0000-0000-000015020000}"/>
            </a:ext>
          </a:extLst>
        </xdr:cNvPr>
        <xdr:cNvGrpSpPr/>
      </xdr:nvGrpSpPr>
      <xdr:grpSpPr>
        <a:xfrm>
          <a:off x="12993461" y="16587107"/>
          <a:ext cx="1239610" cy="581025"/>
          <a:chOff x="6048326" y="5934075"/>
          <a:chExt cx="1152526" cy="581025"/>
        </a:xfrm>
      </xdr:grpSpPr>
      <xdr:sp macro="" textlink="">
        <xdr:nvSpPr>
          <xdr:cNvPr id="5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7" name="Grupo 536">
          <a:extLst>
            <a:ext uri="{FF2B5EF4-FFF2-40B4-BE49-F238E27FC236}">
              <a16:creationId xmlns:a16="http://schemas.microsoft.com/office/drawing/2014/main" id="{00000000-0008-0000-0000-000019020000}"/>
            </a:ext>
          </a:extLst>
        </xdr:cNvPr>
        <xdr:cNvGrpSpPr/>
      </xdr:nvGrpSpPr>
      <xdr:grpSpPr>
        <a:xfrm>
          <a:off x="12993461" y="16587107"/>
          <a:ext cx="1239610" cy="581025"/>
          <a:chOff x="6048326" y="5934075"/>
          <a:chExt cx="1152526" cy="581025"/>
        </a:xfrm>
      </xdr:grpSpPr>
      <xdr:sp macro="" textlink="">
        <xdr:nvSpPr>
          <xdr:cNvPr id="5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41" name="Grupo 540">
          <a:extLst>
            <a:ext uri="{FF2B5EF4-FFF2-40B4-BE49-F238E27FC236}">
              <a16:creationId xmlns:a16="http://schemas.microsoft.com/office/drawing/2014/main" id="{00000000-0008-0000-0000-00001D020000}"/>
            </a:ext>
          </a:extLst>
        </xdr:cNvPr>
        <xdr:cNvGrpSpPr/>
      </xdr:nvGrpSpPr>
      <xdr:grpSpPr>
        <a:xfrm>
          <a:off x="12993461" y="16587107"/>
          <a:ext cx="1239610" cy="581025"/>
          <a:chOff x="6048326" y="5934075"/>
          <a:chExt cx="1152526" cy="581025"/>
        </a:xfrm>
      </xdr:grpSpPr>
      <xdr:sp macro="" textlink="">
        <xdr:nvSpPr>
          <xdr:cNvPr id="5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47" name="Grupo 546">
          <a:extLst>
            <a:ext uri="{FF2B5EF4-FFF2-40B4-BE49-F238E27FC236}">
              <a16:creationId xmlns:a16="http://schemas.microsoft.com/office/drawing/2014/main" id="{00000000-0008-0000-0000-000023020000}"/>
            </a:ext>
          </a:extLst>
        </xdr:cNvPr>
        <xdr:cNvGrpSpPr/>
      </xdr:nvGrpSpPr>
      <xdr:grpSpPr>
        <a:xfrm>
          <a:off x="12993461" y="17158607"/>
          <a:ext cx="1239610" cy="581025"/>
          <a:chOff x="6048326" y="5934075"/>
          <a:chExt cx="1152526" cy="581025"/>
        </a:xfrm>
      </xdr:grpSpPr>
      <xdr:sp macro="" textlink="">
        <xdr:nvSpPr>
          <xdr:cNvPr id="5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1" name="Grupo 550">
          <a:extLst>
            <a:ext uri="{FF2B5EF4-FFF2-40B4-BE49-F238E27FC236}">
              <a16:creationId xmlns:a16="http://schemas.microsoft.com/office/drawing/2014/main" id="{00000000-0008-0000-0000-000027020000}"/>
            </a:ext>
          </a:extLst>
        </xdr:cNvPr>
        <xdr:cNvGrpSpPr/>
      </xdr:nvGrpSpPr>
      <xdr:grpSpPr>
        <a:xfrm>
          <a:off x="12993461" y="17158607"/>
          <a:ext cx="1239610" cy="581025"/>
          <a:chOff x="6048326" y="5934075"/>
          <a:chExt cx="1152526" cy="581025"/>
        </a:xfrm>
      </xdr:grpSpPr>
      <xdr:sp macro="" textlink="">
        <xdr:nvSpPr>
          <xdr:cNvPr id="5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5" name="Grupo 554">
          <a:extLst>
            <a:ext uri="{FF2B5EF4-FFF2-40B4-BE49-F238E27FC236}">
              <a16:creationId xmlns:a16="http://schemas.microsoft.com/office/drawing/2014/main" id="{00000000-0008-0000-0000-00002B020000}"/>
            </a:ext>
          </a:extLst>
        </xdr:cNvPr>
        <xdr:cNvGrpSpPr/>
      </xdr:nvGrpSpPr>
      <xdr:grpSpPr>
        <a:xfrm>
          <a:off x="12993461" y="17158607"/>
          <a:ext cx="1239610" cy="581025"/>
          <a:chOff x="6048326" y="5934075"/>
          <a:chExt cx="1152526" cy="581025"/>
        </a:xfrm>
      </xdr:grpSpPr>
      <xdr:sp macro="" textlink="">
        <xdr:nvSpPr>
          <xdr:cNvPr id="5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9" name="Grupo 558">
          <a:extLst>
            <a:ext uri="{FF2B5EF4-FFF2-40B4-BE49-F238E27FC236}">
              <a16:creationId xmlns:a16="http://schemas.microsoft.com/office/drawing/2014/main" id="{00000000-0008-0000-0000-00002F020000}"/>
            </a:ext>
          </a:extLst>
        </xdr:cNvPr>
        <xdr:cNvGrpSpPr/>
      </xdr:nvGrpSpPr>
      <xdr:grpSpPr>
        <a:xfrm>
          <a:off x="12993461" y="17158607"/>
          <a:ext cx="1239610" cy="581025"/>
          <a:chOff x="6048326" y="5934075"/>
          <a:chExt cx="1152526" cy="581025"/>
        </a:xfrm>
      </xdr:grpSpPr>
      <xdr:sp macro="" textlink="">
        <xdr:nvSpPr>
          <xdr:cNvPr id="5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63" name="Grupo 562">
          <a:extLst>
            <a:ext uri="{FF2B5EF4-FFF2-40B4-BE49-F238E27FC236}">
              <a16:creationId xmlns:a16="http://schemas.microsoft.com/office/drawing/2014/main" id="{00000000-0008-0000-0000-000033020000}"/>
            </a:ext>
          </a:extLst>
        </xdr:cNvPr>
        <xdr:cNvGrpSpPr/>
      </xdr:nvGrpSpPr>
      <xdr:grpSpPr>
        <a:xfrm>
          <a:off x="12993461" y="17158607"/>
          <a:ext cx="1239610" cy="581025"/>
          <a:chOff x="6048326" y="5934075"/>
          <a:chExt cx="1152526" cy="581025"/>
        </a:xfrm>
      </xdr:grpSpPr>
      <xdr:sp macro="" textlink="">
        <xdr:nvSpPr>
          <xdr:cNvPr id="5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69" name="Grupo 568">
          <a:extLst>
            <a:ext uri="{FF2B5EF4-FFF2-40B4-BE49-F238E27FC236}">
              <a16:creationId xmlns:a16="http://schemas.microsoft.com/office/drawing/2014/main" id="{00000000-0008-0000-0000-000039020000}"/>
            </a:ext>
          </a:extLst>
        </xdr:cNvPr>
        <xdr:cNvGrpSpPr/>
      </xdr:nvGrpSpPr>
      <xdr:grpSpPr>
        <a:xfrm>
          <a:off x="12993461" y="17730107"/>
          <a:ext cx="1239610" cy="581025"/>
          <a:chOff x="6048326" y="5934075"/>
          <a:chExt cx="1152526" cy="581025"/>
        </a:xfrm>
      </xdr:grpSpPr>
      <xdr:sp macro="" textlink="">
        <xdr:nvSpPr>
          <xdr:cNvPr id="5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3" name="Grupo 572">
          <a:extLst>
            <a:ext uri="{FF2B5EF4-FFF2-40B4-BE49-F238E27FC236}">
              <a16:creationId xmlns:a16="http://schemas.microsoft.com/office/drawing/2014/main" id="{00000000-0008-0000-0000-00003D020000}"/>
            </a:ext>
          </a:extLst>
        </xdr:cNvPr>
        <xdr:cNvGrpSpPr/>
      </xdr:nvGrpSpPr>
      <xdr:grpSpPr>
        <a:xfrm>
          <a:off x="12993461" y="17730107"/>
          <a:ext cx="1239610" cy="581025"/>
          <a:chOff x="6048326" y="5934075"/>
          <a:chExt cx="1152526" cy="581025"/>
        </a:xfrm>
      </xdr:grpSpPr>
      <xdr:sp macro="" textlink="">
        <xdr:nvSpPr>
          <xdr:cNvPr id="5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7" name="Grupo 576">
          <a:extLst>
            <a:ext uri="{FF2B5EF4-FFF2-40B4-BE49-F238E27FC236}">
              <a16:creationId xmlns:a16="http://schemas.microsoft.com/office/drawing/2014/main" id="{00000000-0008-0000-0000-000041020000}"/>
            </a:ext>
          </a:extLst>
        </xdr:cNvPr>
        <xdr:cNvGrpSpPr/>
      </xdr:nvGrpSpPr>
      <xdr:grpSpPr>
        <a:xfrm>
          <a:off x="12993461" y="17730107"/>
          <a:ext cx="1239610" cy="581025"/>
          <a:chOff x="6048326" y="5934075"/>
          <a:chExt cx="1152526" cy="581025"/>
        </a:xfrm>
      </xdr:grpSpPr>
      <xdr:sp macro="" textlink="">
        <xdr:nvSpPr>
          <xdr:cNvPr id="5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1" name="Grupo 580">
          <a:extLst>
            <a:ext uri="{FF2B5EF4-FFF2-40B4-BE49-F238E27FC236}">
              <a16:creationId xmlns:a16="http://schemas.microsoft.com/office/drawing/2014/main" id="{00000000-0008-0000-0000-000045020000}"/>
            </a:ext>
          </a:extLst>
        </xdr:cNvPr>
        <xdr:cNvGrpSpPr/>
      </xdr:nvGrpSpPr>
      <xdr:grpSpPr>
        <a:xfrm>
          <a:off x="12993461" y="17730107"/>
          <a:ext cx="1239610" cy="581025"/>
          <a:chOff x="6048326" y="5934075"/>
          <a:chExt cx="1152526" cy="581025"/>
        </a:xfrm>
      </xdr:grpSpPr>
      <xdr:sp macro="" textlink="">
        <xdr:nvSpPr>
          <xdr:cNvPr id="5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5" name="Grupo 584">
          <a:extLst>
            <a:ext uri="{FF2B5EF4-FFF2-40B4-BE49-F238E27FC236}">
              <a16:creationId xmlns:a16="http://schemas.microsoft.com/office/drawing/2014/main" id="{00000000-0008-0000-0000-000049020000}"/>
            </a:ext>
          </a:extLst>
        </xdr:cNvPr>
        <xdr:cNvGrpSpPr/>
      </xdr:nvGrpSpPr>
      <xdr:grpSpPr>
        <a:xfrm>
          <a:off x="12993461" y="17730107"/>
          <a:ext cx="1239610" cy="581025"/>
          <a:chOff x="6048326" y="5934075"/>
          <a:chExt cx="1152526" cy="581025"/>
        </a:xfrm>
      </xdr:grpSpPr>
      <xdr:sp macro="" textlink="">
        <xdr:nvSpPr>
          <xdr:cNvPr id="5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3" name="Grupo 592">
          <a:extLst>
            <a:ext uri="{FF2B5EF4-FFF2-40B4-BE49-F238E27FC236}">
              <a16:creationId xmlns:a16="http://schemas.microsoft.com/office/drawing/2014/main" id="{00000000-0008-0000-0000-000051020000}"/>
            </a:ext>
          </a:extLst>
        </xdr:cNvPr>
        <xdr:cNvGrpSpPr/>
      </xdr:nvGrpSpPr>
      <xdr:grpSpPr>
        <a:xfrm>
          <a:off x="12993461" y="18301607"/>
          <a:ext cx="1239610" cy="581025"/>
          <a:chOff x="6048326" y="5934075"/>
          <a:chExt cx="1152526" cy="581025"/>
        </a:xfrm>
      </xdr:grpSpPr>
      <xdr:sp macro="" textlink="">
        <xdr:nvSpPr>
          <xdr:cNvPr id="5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7" name="Grupo 596">
          <a:extLst>
            <a:ext uri="{FF2B5EF4-FFF2-40B4-BE49-F238E27FC236}">
              <a16:creationId xmlns:a16="http://schemas.microsoft.com/office/drawing/2014/main" id="{00000000-0008-0000-0000-000055020000}"/>
            </a:ext>
          </a:extLst>
        </xdr:cNvPr>
        <xdr:cNvGrpSpPr/>
      </xdr:nvGrpSpPr>
      <xdr:grpSpPr>
        <a:xfrm>
          <a:off x="12993461" y="18301607"/>
          <a:ext cx="1239610" cy="581025"/>
          <a:chOff x="6048326" y="5934075"/>
          <a:chExt cx="1152526" cy="581025"/>
        </a:xfrm>
      </xdr:grpSpPr>
      <xdr:sp macro="" textlink="">
        <xdr:nvSpPr>
          <xdr:cNvPr id="5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1" name="Grupo 600">
          <a:extLst>
            <a:ext uri="{FF2B5EF4-FFF2-40B4-BE49-F238E27FC236}">
              <a16:creationId xmlns:a16="http://schemas.microsoft.com/office/drawing/2014/main" id="{00000000-0008-0000-0000-000059020000}"/>
            </a:ext>
          </a:extLst>
        </xdr:cNvPr>
        <xdr:cNvGrpSpPr/>
      </xdr:nvGrpSpPr>
      <xdr:grpSpPr>
        <a:xfrm>
          <a:off x="12993461" y="18301607"/>
          <a:ext cx="1239610" cy="581025"/>
          <a:chOff x="6048326" y="5934075"/>
          <a:chExt cx="1152526" cy="581025"/>
        </a:xfrm>
      </xdr:grpSpPr>
      <xdr:sp macro="" textlink="">
        <xdr:nvSpPr>
          <xdr:cNvPr id="6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5" name="Grupo 604">
          <a:extLst>
            <a:ext uri="{FF2B5EF4-FFF2-40B4-BE49-F238E27FC236}">
              <a16:creationId xmlns:a16="http://schemas.microsoft.com/office/drawing/2014/main" id="{00000000-0008-0000-0000-00005D020000}"/>
            </a:ext>
          </a:extLst>
        </xdr:cNvPr>
        <xdr:cNvGrpSpPr/>
      </xdr:nvGrpSpPr>
      <xdr:grpSpPr>
        <a:xfrm>
          <a:off x="12993461" y="18301607"/>
          <a:ext cx="1239610" cy="581025"/>
          <a:chOff x="6048326" y="5934075"/>
          <a:chExt cx="1152526" cy="581025"/>
        </a:xfrm>
      </xdr:grpSpPr>
      <xdr:sp macro="" textlink="">
        <xdr:nvSpPr>
          <xdr:cNvPr id="6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9" name="Grupo 608">
          <a:extLst>
            <a:ext uri="{FF2B5EF4-FFF2-40B4-BE49-F238E27FC236}">
              <a16:creationId xmlns:a16="http://schemas.microsoft.com/office/drawing/2014/main" id="{00000000-0008-0000-0000-000061020000}"/>
            </a:ext>
          </a:extLst>
        </xdr:cNvPr>
        <xdr:cNvGrpSpPr/>
      </xdr:nvGrpSpPr>
      <xdr:grpSpPr>
        <a:xfrm>
          <a:off x="12993461" y="18301607"/>
          <a:ext cx="1239610" cy="581025"/>
          <a:chOff x="6048326" y="5934075"/>
          <a:chExt cx="1152526" cy="581025"/>
        </a:xfrm>
      </xdr:grpSpPr>
      <xdr:sp macro="" textlink="">
        <xdr:nvSpPr>
          <xdr:cNvPr id="6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editAs="oneCell">
    <xdr:from>
      <xdr:col>1</xdr:col>
      <xdr:colOff>71198</xdr:colOff>
      <xdr:row>1</xdr:row>
      <xdr:rowOff>42332</xdr:rowOff>
    </xdr:from>
    <xdr:to>
      <xdr:col>1</xdr:col>
      <xdr:colOff>3203864</xdr:colOff>
      <xdr:row>4</xdr:row>
      <xdr:rowOff>190499</xdr:rowOff>
    </xdr:to>
    <xdr:pic>
      <xdr:nvPicPr>
        <xdr:cNvPr id="391" name="390 Imagen">
          <a:extLst>
            <a:ext uri="{FF2B5EF4-FFF2-40B4-BE49-F238E27FC236}">
              <a16:creationId xmlns:a16="http://schemas.microsoft.com/office/drawing/2014/main" id="{00000000-0008-0000-0000-00008701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t="19553"/>
        <a:stretch>
          <a:fillRect/>
        </a:stretch>
      </xdr:blipFill>
      <xdr:spPr bwMode="auto">
        <a:xfrm>
          <a:off x="128925" y="119302"/>
          <a:ext cx="3132666" cy="783167"/>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3</xdr:col>
          <xdr:colOff>171450</xdr:colOff>
          <xdr:row>70</xdr:row>
          <xdr:rowOff>66675</xdr:rowOff>
        </xdr:from>
        <xdr:to>
          <xdr:col>9</xdr:col>
          <xdr:colOff>285750</xdr:colOff>
          <xdr:row>71</xdr:row>
          <xdr:rowOff>238125</xdr:rowOff>
        </xdr:to>
        <xdr:sp macro="" textlink="">
          <xdr:nvSpPr>
            <xdr:cNvPr id="9218" name="Group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276225</xdr:colOff>
          <xdr:row>71</xdr:row>
          <xdr:rowOff>38100</xdr:rowOff>
        </xdr:from>
        <xdr:to>
          <xdr:col>5</xdr:col>
          <xdr:colOff>133350</xdr:colOff>
          <xdr:row>71</xdr:row>
          <xdr:rowOff>209550</xdr:rowOff>
        </xdr:to>
        <xdr:sp macro="" textlink="">
          <xdr:nvSpPr>
            <xdr:cNvPr id="9219" name="Option Button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247650</xdr:colOff>
          <xdr:row>71</xdr:row>
          <xdr:rowOff>38100</xdr:rowOff>
        </xdr:from>
        <xdr:to>
          <xdr:col>7</xdr:col>
          <xdr:colOff>104775</xdr:colOff>
          <xdr:row>71</xdr:row>
          <xdr:rowOff>209550</xdr:rowOff>
        </xdr:to>
        <xdr:sp macro="" textlink="">
          <xdr:nvSpPr>
            <xdr:cNvPr id="9220" name="Option Button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xdr:colOff>
          <xdr:row>71</xdr:row>
          <xdr:rowOff>38100</xdr:rowOff>
        </xdr:from>
        <xdr:to>
          <xdr:col>9</xdr:col>
          <xdr:colOff>180975</xdr:colOff>
          <xdr:row>71</xdr:row>
          <xdr:rowOff>209550</xdr:rowOff>
        </xdr:to>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123825</xdr:colOff>
          <xdr:row>72</xdr:row>
          <xdr:rowOff>66675</xdr:rowOff>
        </xdr:from>
        <xdr:to>
          <xdr:col>9</xdr:col>
          <xdr:colOff>266700</xdr:colOff>
          <xdr:row>74</xdr:row>
          <xdr:rowOff>9525</xdr:rowOff>
        </xdr:to>
        <xdr:sp macro="" textlink="">
          <xdr:nvSpPr>
            <xdr:cNvPr id="9243" name="Group Box 27" hidden="1">
              <a:extLst>
                <a:ext uri="{63B3BB69-23CF-44E3-9099-C40C66FF867C}">
                  <a14:compatExt spid="_x0000_s9243"/>
                </a:ext>
                <a:ext uri="{FF2B5EF4-FFF2-40B4-BE49-F238E27FC236}">
                  <a16:creationId xmlns:a16="http://schemas.microsoft.com/office/drawing/2014/main" id="{00000000-0008-0000-0000-00001B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285750</xdr:colOff>
          <xdr:row>73</xdr:row>
          <xdr:rowOff>28575</xdr:rowOff>
        </xdr:from>
        <xdr:to>
          <xdr:col>6</xdr:col>
          <xdr:colOff>57150</xdr:colOff>
          <xdr:row>73</xdr:row>
          <xdr:rowOff>200025</xdr:rowOff>
        </xdr:to>
        <xdr:sp macro="" textlink="">
          <xdr:nvSpPr>
            <xdr:cNvPr id="9244" name="Option Button 28"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257175</xdr:colOff>
          <xdr:row>73</xdr:row>
          <xdr:rowOff>28575</xdr:rowOff>
        </xdr:from>
        <xdr:to>
          <xdr:col>9</xdr:col>
          <xdr:colOff>28575</xdr:colOff>
          <xdr:row>73</xdr:row>
          <xdr:rowOff>200025</xdr:rowOff>
        </xdr:to>
        <xdr:sp macro="" textlink="">
          <xdr:nvSpPr>
            <xdr:cNvPr id="9245" name="Option Button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180975</xdr:colOff>
          <xdr:row>69</xdr:row>
          <xdr:rowOff>0</xdr:rowOff>
        </xdr:from>
        <xdr:to>
          <xdr:col>10</xdr:col>
          <xdr:colOff>0</xdr:colOff>
          <xdr:row>70</xdr:row>
          <xdr:rowOff>28575</xdr:rowOff>
        </xdr:to>
        <xdr:sp macro="" textlink="">
          <xdr:nvSpPr>
            <xdr:cNvPr id="9264" name="Group Box 48" hidden="1">
              <a:extLst>
                <a:ext uri="{63B3BB69-23CF-44E3-9099-C40C66FF867C}">
                  <a14:compatExt spid="_x0000_s9264"/>
                </a:ext>
                <a:ext uri="{FF2B5EF4-FFF2-40B4-BE49-F238E27FC236}">
                  <a16:creationId xmlns:a16="http://schemas.microsoft.com/office/drawing/2014/main" id="{00000000-0008-0000-0000-00003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295275</xdr:colOff>
          <xdr:row>69</xdr:row>
          <xdr:rowOff>38100</xdr:rowOff>
        </xdr:from>
        <xdr:to>
          <xdr:col>7</xdr:col>
          <xdr:colOff>152400</xdr:colOff>
          <xdr:row>69</xdr:row>
          <xdr:rowOff>171450</xdr:rowOff>
        </xdr:to>
        <xdr:sp macro="" textlink="">
          <xdr:nvSpPr>
            <xdr:cNvPr id="9265" name="Option Button 49" hidden="1">
              <a:extLst>
                <a:ext uri="{63B3BB69-23CF-44E3-9099-C40C66FF867C}">
                  <a14:compatExt spid="_x0000_s9265"/>
                </a:ext>
                <a:ext uri="{FF2B5EF4-FFF2-40B4-BE49-F238E27FC236}">
                  <a16:creationId xmlns:a16="http://schemas.microsoft.com/office/drawing/2014/main" id="{00000000-0008-0000-0000-00003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285750</xdr:colOff>
          <xdr:row>69</xdr:row>
          <xdr:rowOff>38100</xdr:rowOff>
        </xdr:from>
        <xdr:to>
          <xdr:col>9</xdr:col>
          <xdr:colOff>142875</xdr:colOff>
          <xdr:row>69</xdr:row>
          <xdr:rowOff>171450</xdr:rowOff>
        </xdr:to>
        <xdr:sp macro="" textlink="">
          <xdr:nvSpPr>
            <xdr:cNvPr id="9266" name="Option Button 50" hidden="1">
              <a:extLst>
                <a:ext uri="{63B3BB69-23CF-44E3-9099-C40C66FF867C}">
                  <a14:compatExt spid="_x0000_s9266"/>
                </a:ext>
                <a:ext uri="{FF2B5EF4-FFF2-40B4-BE49-F238E27FC236}">
                  <a16:creationId xmlns:a16="http://schemas.microsoft.com/office/drawing/2014/main" id="{00000000-0008-0000-0000-00003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75</xdr:row>
          <xdr:rowOff>0</xdr:rowOff>
        </xdr:from>
        <xdr:to>
          <xdr:col>6</xdr:col>
          <xdr:colOff>180975</xdr:colOff>
          <xdr:row>76</xdr:row>
          <xdr:rowOff>47625</xdr:rowOff>
        </xdr:to>
        <xdr:sp macro="" textlink="">
          <xdr:nvSpPr>
            <xdr:cNvPr id="9267" name="Group Box 51" hidden="1">
              <a:extLst>
                <a:ext uri="{63B3BB69-23CF-44E3-9099-C40C66FF867C}">
                  <a14:compatExt spid="_x0000_s9267"/>
                </a:ext>
                <a:ext uri="{FF2B5EF4-FFF2-40B4-BE49-F238E27FC236}">
                  <a16:creationId xmlns:a16="http://schemas.microsoft.com/office/drawing/2014/main" id="{00000000-0008-0000-0000-000033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190500</xdr:colOff>
          <xdr:row>75</xdr:row>
          <xdr:rowOff>38100</xdr:rowOff>
        </xdr:from>
        <xdr:to>
          <xdr:col>4</xdr:col>
          <xdr:colOff>38100</xdr:colOff>
          <xdr:row>76</xdr:row>
          <xdr:rowOff>0</xdr:rowOff>
        </xdr:to>
        <xdr:sp macro="" textlink="">
          <xdr:nvSpPr>
            <xdr:cNvPr id="9268" name="Option Button 52" hidden="1">
              <a:extLst>
                <a:ext uri="{63B3BB69-23CF-44E3-9099-C40C66FF867C}">
                  <a14:compatExt spid="_x0000_s9268"/>
                </a:ext>
                <a:ext uri="{FF2B5EF4-FFF2-40B4-BE49-F238E27FC236}">
                  <a16:creationId xmlns:a16="http://schemas.microsoft.com/office/drawing/2014/main" id="{00000000-0008-0000-0000-00003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75</xdr:row>
          <xdr:rowOff>38100</xdr:rowOff>
        </xdr:from>
        <xdr:to>
          <xdr:col>6</xdr:col>
          <xdr:colOff>28575</xdr:colOff>
          <xdr:row>76</xdr:row>
          <xdr:rowOff>0</xdr:rowOff>
        </xdr:to>
        <xdr:sp macro="" textlink="">
          <xdr:nvSpPr>
            <xdr:cNvPr id="9269" name="Option Button 53" hidden="1">
              <a:extLst>
                <a:ext uri="{63B3BB69-23CF-44E3-9099-C40C66FF867C}">
                  <a14:compatExt spid="_x0000_s9269"/>
                </a:ext>
                <a:ext uri="{FF2B5EF4-FFF2-40B4-BE49-F238E27FC236}">
                  <a16:creationId xmlns:a16="http://schemas.microsoft.com/office/drawing/2014/main" id="{00000000-0008-0000-0000-00003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3648075</xdr:colOff>
          <xdr:row>72</xdr:row>
          <xdr:rowOff>9525</xdr:rowOff>
        </xdr:from>
        <xdr:to>
          <xdr:col>20</xdr:col>
          <xdr:colOff>9525</xdr:colOff>
          <xdr:row>74</xdr:row>
          <xdr:rowOff>57150</xdr:rowOff>
        </xdr:to>
        <xdr:sp macro="" textlink="">
          <xdr:nvSpPr>
            <xdr:cNvPr id="9274" name="Group Box 58" hidden="1">
              <a:extLst>
                <a:ext uri="{63B3BB69-23CF-44E3-9099-C40C66FF867C}">
                  <a14:compatExt spid="_x0000_s9274"/>
                </a:ext>
                <a:ext uri="{FF2B5EF4-FFF2-40B4-BE49-F238E27FC236}">
                  <a16:creationId xmlns:a16="http://schemas.microsoft.com/office/drawing/2014/main" id="{00000000-0008-0000-0000-00003A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3943350</xdr:colOff>
          <xdr:row>73</xdr:row>
          <xdr:rowOff>0</xdr:rowOff>
        </xdr:from>
        <xdr:to>
          <xdr:col>13</xdr:col>
          <xdr:colOff>19050</xdr:colOff>
          <xdr:row>74</xdr:row>
          <xdr:rowOff>9525</xdr:rowOff>
        </xdr:to>
        <xdr:sp macro="" textlink="">
          <xdr:nvSpPr>
            <xdr:cNvPr id="9275" name="Option Button 59" hidden="1">
              <a:extLst>
                <a:ext uri="{63B3BB69-23CF-44E3-9099-C40C66FF867C}">
                  <a14:compatExt spid="_x0000_s9275"/>
                </a:ext>
                <a:ext uri="{FF2B5EF4-FFF2-40B4-BE49-F238E27FC236}">
                  <a16:creationId xmlns:a16="http://schemas.microsoft.com/office/drawing/2014/main" id="{00000000-0008-0000-0000-00003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238125</xdr:colOff>
          <xdr:row>73</xdr:row>
          <xdr:rowOff>0</xdr:rowOff>
        </xdr:from>
        <xdr:to>
          <xdr:col>16</xdr:col>
          <xdr:colOff>85725</xdr:colOff>
          <xdr:row>74</xdr:row>
          <xdr:rowOff>9525</xdr:rowOff>
        </xdr:to>
        <xdr:sp macro="" textlink="">
          <xdr:nvSpPr>
            <xdr:cNvPr id="9276" name="Option Button 60" hidden="1">
              <a:extLst>
                <a:ext uri="{63B3BB69-23CF-44E3-9099-C40C66FF867C}">
                  <a14:compatExt spid="_x0000_s9276"/>
                </a:ext>
                <a:ext uri="{FF2B5EF4-FFF2-40B4-BE49-F238E27FC236}">
                  <a16:creationId xmlns:a16="http://schemas.microsoft.com/office/drawing/2014/main" id="{00000000-0008-0000-0000-00003C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72</xdr:row>
          <xdr:rowOff>76200</xdr:rowOff>
        </xdr:from>
        <xdr:to>
          <xdr:col>19</xdr:col>
          <xdr:colOff>276225</xdr:colOff>
          <xdr:row>74</xdr:row>
          <xdr:rowOff>9525</xdr:rowOff>
        </xdr:to>
        <xdr:sp macro="" textlink="">
          <xdr:nvSpPr>
            <xdr:cNvPr id="9277" name="Option Button 61" hidden="1">
              <a:extLst>
                <a:ext uri="{63B3BB69-23CF-44E3-9099-C40C66FF867C}">
                  <a14:compatExt spid="_x0000_s9277"/>
                </a:ext>
                <a:ext uri="{FF2B5EF4-FFF2-40B4-BE49-F238E27FC236}">
                  <a16:creationId xmlns:a16="http://schemas.microsoft.com/office/drawing/2014/main" id="{00000000-0008-0000-0000-00003D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3629025</xdr:colOff>
          <xdr:row>70</xdr:row>
          <xdr:rowOff>19050</xdr:rowOff>
        </xdr:from>
        <xdr:to>
          <xdr:col>20</xdr:col>
          <xdr:colOff>9525</xdr:colOff>
          <xdr:row>72</xdr:row>
          <xdr:rowOff>0</xdr:rowOff>
        </xdr:to>
        <xdr:sp macro="" textlink="">
          <xdr:nvSpPr>
            <xdr:cNvPr id="9278" name="Group Box 62" hidden="1">
              <a:extLst>
                <a:ext uri="{63B3BB69-23CF-44E3-9099-C40C66FF867C}">
                  <a14:compatExt spid="_x0000_s9278"/>
                </a:ext>
                <a:ext uri="{FF2B5EF4-FFF2-40B4-BE49-F238E27FC236}">
                  <a16:creationId xmlns:a16="http://schemas.microsoft.com/office/drawing/2014/main" id="{00000000-0008-0000-0000-00003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3933825</xdr:colOff>
          <xdr:row>71</xdr:row>
          <xdr:rowOff>0</xdr:rowOff>
        </xdr:from>
        <xdr:to>
          <xdr:col>13</xdr:col>
          <xdr:colOff>9525</xdr:colOff>
          <xdr:row>71</xdr:row>
          <xdr:rowOff>209550</xdr:rowOff>
        </xdr:to>
        <xdr:sp macro="" textlink="">
          <xdr:nvSpPr>
            <xdr:cNvPr id="9279" name="Option Button 63" hidden="1">
              <a:extLst>
                <a:ext uri="{63B3BB69-23CF-44E3-9099-C40C66FF867C}">
                  <a14:compatExt spid="_x0000_s9279"/>
                </a:ext>
                <a:ext uri="{FF2B5EF4-FFF2-40B4-BE49-F238E27FC236}">
                  <a16:creationId xmlns:a16="http://schemas.microsoft.com/office/drawing/2014/main" id="{00000000-0008-0000-0000-00003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209550</xdr:colOff>
          <xdr:row>70</xdr:row>
          <xdr:rowOff>66675</xdr:rowOff>
        </xdr:from>
        <xdr:to>
          <xdr:col>16</xdr:col>
          <xdr:colOff>66675</xdr:colOff>
          <xdr:row>71</xdr:row>
          <xdr:rowOff>200025</xdr:rowOff>
        </xdr:to>
        <xdr:sp macro="" textlink="">
          <xdr:nvSpPr>
            <xdr:cNvPr id="9280" name="Option Button 64" hidden="1">
              <a:extLst>
                <a:ext uri="{63B3BB69-23CF-44E3-9099-C40C66FF867C}">
                  <a14:compatExt spid="_x0000_s9280"/>
                </a:ext>
                <a:ext uri="{FF2B5EF4-FFF2-40B4-BE49-F238E27FC236}">
                  <a16:creationId xmlns:a16="http://schemas.microsoft.com/office/drawing/2014/main" id="{00000000-0008-0000-0000-000040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114300</xdr:colOff>
          <xdr:row>70</xdr:row>
          <xdr:rowOff>66675</xdr:rowOff>
        </xdr:from>
        <xdr:to>
          <xdr:col>19</xdr:col>
          <xdr:colOff>266700</xdr:colOff>
          <xdr:row>71</xdr:row>
          <xdr:rowOff>200025</xdr:rowOff>
        </xdr:to>
        <xdr:sp macro="" textlink="">
          <xdr:nvSpPr>
            <xdr:cNvPr id="9281" name="Option Button 65" hidden="1">
              <a:extLst>
                <a:ext uri="{63B3BB69-23CF-44E3-9099-C40C66FF867C}">
                  <a14:compatExt spid="_x0000_s9281"/>
                </a:ext>
                <a:ext uri="{FF2B5EF4-FFF2-40B4-BE49-F238E27FC236}">
                  <a16:creationId xmlns:a16="http://schemas.microsoft.com/office/drawing/2014/main" id="{00000000-0008-0000-0000-00004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3638550</xdr:colOff>
          <xdr:row>67</xdr:row>
          <xdr:rowOff>190500</xdr:rowOff>
        </xdr:from>
        <xdr:to>
          <xdr:col>20</xdr:col>
          <xdr:colOff>28575</xdr:colOff>
          <xdr:row>69</xdr:row>
          <xdr:rowOff>190500</xdr:rowOff>
        </xdr:to>
        <xdr:sp macro="" textlink="">
          <xdr:nvSpPr>
            <xdr:cNvPr id="9294" name="Group Box 78" hidden="1">
              <a:extLst>
                <a:ext uri="{63B3BB69-23CF-44E3-9099-C40C66FF867C}">
                  <a14:compatExt spid="_x0000_s9294"/>
                </a:ext>
                <a:ext uri="{FF2B5EF4-FFF2-40B4-BE49-F238E27FC236}">
                  <a16:creationId xmlns:a16="http://schemas.microsoft.com/office/drawing/2014/main" id="{00000000-0008-0000-0000-00004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3943350</xdr:colOff>
          <xdr:row>68</xdr:row>
          <xdr:rowOff>38100</xdr:rowOff>
        </xdr:from>
        <xdr:to>
          <xdr:col>13</xdr:col>
          <xdr:colOff>19050</xdr:colOff>
          <xdr:row>69</xdr:row>
          <xdr:rowOff>152400</xdr:rowOff>
        </xdr:to>
        <xdr:sp macro="" textlink="">
          <xdr:nvSpPr>
            <xdr:cNvPr id="9295" name="Option Button 79" hidden="1">
              <a:extLst>
                <a:ext uri="{63B3BB69-23CF-44E3-9099-C40C66FF867C}">
                  <a14:compatExt spid="_x0000_s9295"/>
                </a:ext>
                <a:ext uri="{FF2B5EF4-FFF2-40B4-BE49-F238E27FC236}">
                  <a16:creationId xmlns:a16="http://schemas.microsoft.com/office/drawing/2014/main" id="{00000000-0008-0000-0000-00004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68</xdr:row>
          <xdr:rowOff>38100</xdr:rowOff>
        </xdr:from>
        <xdr:to>
          <xdr:col>16</xdr:col>
          <xdr:colOff>76200</xdr:colOff>
          <xdr:row>69</xdr:row>
          <xdr:rowOff>152400</xdr:rowOff>
        </xdr:to>
        <xdr:sp macro="" textlink="">
          <xdr:nvSpPr>
            <xdr:cNvPr id="9296" name="Option Button 80" hidden="1">
              <a:extLst>
                <a:ext uri="{63B3BB69-23CF-44E3-9099-C40C66FF867C}">
                  <a14:compatExt spid="_x0000_s9296"/>
                </a:ext>
                <a:ext uri="{FF2B5EF4-FFF2-40B4-BE49-F238E27FC236}">
                  <a16:creationId xmlns:a16="http://schemas.microsoft.com/office/drawing/2014/main" id="{00000000-0008-0000-0000-000050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114300</xdr:colOff>
          <xdr:row>68</xdr:row>
          <xdr:rowOff>38100</xdr:rowOff>
        </xdr:from>
        <xdr:to>
          <xdr:col>19</xdr:col>
          <xdr:colOff>266700</xdr:colOff>
          <xdr:row>69</xdr:row>
          <xdr:rowOff>152400</xdr:rowOff>
        </xdr:to>
        <xdr:sp macro="" textlink="">
          <xdr:nvSpPr>
            <xdr:cNvPr id="9297" name="Option Button 81" hidden="1">
              <a:extLst>
                <a:ext uri="{63B3BB69-23CF-44E3-9099-C40C66FF867C}">
                  <a14:compatExt spid="_x0000_s9297"/>
                </a:ext>
                <a:ext uri="{FF2B5EF4-FFF2-40B4-BE49-F238E27FC236}">
                  <a16:creationId xmlns:a16="http://schemas.microsoft.com/office/drawing/2014/main" id="{00000000-0008-0000-0000-00005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90</xdr:row>
          <xdr:rowOff>66675</xdr:rowOff>
        </xdr:from>
        <xdr:to>
          <xdr:col>11</xdr:col>
          <xdr:colOff>38100</xdr:colOff>
          <xdr:row>90</xdr:row>
          <xdr:rowOff>152400</xdr:rowOff>
        </xdr:to>
        <xdr:sp macro="" textlink="">
          <xdr:nvSpPr>
            <xdr:cNvPr id="9480" name="Option Button 264" hidden="1">
              <a:extLst>
                <a:ext uri="{63B3BB69-23CF-44E3-9099-C40C66FF867C}">
                  <a14:compatExt spid="_x0000_s9480"/>
                </a:ext>
                <a:ext uri="{FF2B5EF4-FFF2-40B4-BE49-F238E27FC236}">
                  <a16:creationId xmlns:a16="http://schemas.microsoft.com/office/drawing/2014/main" id="{00000000-0008-0000-0000-000008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90</xdr:row>
          <xdr:rowOff>66675</xdr:rowOff>
        </xdr:from>
        <xdr:to>
          <xdr:col>13</xdr:col>
          <xdr:colOff>28575</xdr:colOff>
          <xdr:row>90</xdr:row>
          <xdr:rowOff>152400</xdr:rowOff>
        </xdr:to>
        <xdr:sp macro="" textlink="">
          <xdr:nvSpPr>
            <xdr:cNvPr id="9481" name="Option Button 265" hidden="1">
              <a:extLst>
                <a:ext uri="{63B3BB69-23CF-44E3-9099-C40C66FF867C}">
                  <a14:compatExt spid="_x0000_s9481"/>
                </a:ext>
                <a:ext uri="{FF2B5EF4-FFF2-40B4-BE49-F238E27FC236}">
                  <a16:creationId xmlns:a16="http://schemas.microsoft.com/office/drawing/2014/main" id="{00000000-0008-0000-0000-000009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33</xdr:row>
          <xdr:rowOff>0</xdr:rowOff>
        </xdr:from>
        <xdr:to>
          <xdr:col>20</xdr:col>
          <xdr:colOff>9525</xdr:colOff>
          <xdr:row>34</xdr:row>
          <xdr:rowOff>9525</xdr:rowOff>
        </xdr:to>
        <xdr:sp macro="" textlink="">
          <xdr:nvSpPr>
            <xdr:cNvPr id="10031" name="Group Box 815" hidden="1">
              <a:extLst>
                <a:ext uri="{63B3BB69-23CF-44E3-9099-C40C66FF867C}">
                  <a14:compatExt spid="_x0000_s10031"/>
                </a:ext>
                <a:ext uri="{FF2B5EF4-FFF2-40B4-BE49-F238E27FC236}">
                  <a16:creationId xmlns:a16="http://schemas.microsoft.com/office/drawing/2014/main" id="{00000000-0008-0000-0000-00002F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33</xdr:row>
          <xdr:rowOff>171450</xdr:rowOff>
        </xdr:from>
        <xdr:to>
          <xdr:col>17</xdr:col>
          <xdr:colOff>247650</xdr:colOff>
          <xdr:row>33</xdr:row>
          <xdr:rowOff>390525</xdr:rowOff>
        </xdr:to>
        <xdr:sp macro="" textlink="">
          <xdr:nvSpPr>
            <xdr:cNvPr id="10032" name="Option Button 816" hidden="1">
              <a:extLst>
                <a:ext uri="{63B3BB69-23CF-44E3-9099-C40C66FF867C}">
                  <a14:compatExt spid="_x0000_s10032"/>
                </a:ext>
                <a:ext uri="{FF2B5EF4-FFF2-40B4-BE49-F238E27FC236}">
                  <a16:creationId xmlns:a16="http://schemas.microsoft.com/office/drawing/2014/main" id="{00000000-0008-0000-0000-000030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33</xdr:row>
          <xdr:rowOff>171450</xdr:rowOff>
        </xdr:from>
        <xdr:to>
          <xdr:col>19</xdr:col>
          <xdr:colOff>257175</xdr:colOff>
          <xdr:row>33</xdr:row>
          <xdr:rowOff>390525</xdr:rowOff>
        </xdr:to>
        <xdr:sp macro="" textlink="">
          <xdr:nvSpPr>
            <xdr:cNvPr id="10033" name="Option Button 817" hidden="1">
              <a:extLst>
                <a:ext uri="{63B3BB69-23CF-44E3-9099-C40C66FF867C}">
                  <a14:compatExt spid="_x0000_s10033"/>
                </a:ext>
                <a:ext uri="{FF2B5EF4-FFF2-40B4-BE49-F238E27FC236}">
                  <a16:creationId xmlns:a16="http://schemas.microsoft.com/office/drawing/2014/main" id="{00000000-0008-0000-0000-000031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34</xdr:row>
          <xdr:rowOff>0</xdr:rowOff>
        </xdr:from>
        <xdr:to>
          <xdr:col>16</xdr:col>
          <xdr:colOff>9525</xdr:colOff>
          <xdr:row>35</xdr:row>
          <xdr:rowOff>9525</xdr:rowOff>
        </xdr:to>
        <xdr:sp macro="" textlink="">
          <xdr:nvSpPr>
            <xdr:cNvPr id="10041" name="Group Box 825" hidden="1">
              <a:extLst>
                <a:ext uri="{63B3BB69-23CF-44E3-9099-C40C66FF867C}">
                  <a14:compatExt spid="_x0000_s10041"/>
                </a:ext>
                <a:ext uri="{FF2B5EF4-FFF2-40B4-BE49-F238E27FC236}">
                  <a16:creationId xmlns:a16="http://schemas.microsoft.com/office/drawing/2014/main" id="{00000000-0008-0000-0000-000039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34</xdr:row>
          <xdr:rowOff>171450</xdr:rowOff>
        </xdr:from>
        <xdr:to>
          <xdr:col>13</xdr:col>
          <xdr:colOff>247650</xdr:colOff>
          <xdr:row>34</xdr:row>
          <xdr:rowOff>390525</xdr:rowOff>
        </xdr:to>
        <xdr:sp macro="" textlink="">
          <xdr:nvSpPr>
            <xdr:cNvPr id="10042" name="Option Button 826" hidden="1">
              <a:extLst>
                <a:ext uri="{63B3BB69-23CF-44E3-9099-C40C66FF867C}">
                  <a14:compatExt spid="_x0000_s10042"/>
                </a:ext>
                <a:ext uri="{FF2B5EF4-FFF2-40B4-BE49-F238E27FC236}">
                  <a16:creationId xmlns:a16="http://schemas.microsoft.com/office/drawing/2014/main" id="{00000000-0008-0000-0000-00003A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34</xdr:row>
          <xdr:rowOff>171450</xdr:rowOff>
        </xdr:from>
        <xdr:to>
          <xdr:col>15</xdr:col>
          <xdr:colOff>257175</xdr:colOff>
          <xdr:row>34</xdr:row>
          <xdr:rowOff>390525</xdr:rowOff>
        </xdr:to>
        <xdr:sp macro="" textlink="">
          <xdr:nvSpPr>
            <xdr:cNvPr id="10043" name="Option Button 827" hidden="1">
              <a:extLst>
                <a:ext uri="{63B3BB69-23CF-44E3-9099-C40C66FF867C}">
                  <a14:compatExt spid="_x0000_s10043"/>
                </a:ext>
                <a:ext uri="{FF2B5EF4-FFF2-40B4-BE49-F238E27FC236}">
                  <a16:creationId xmlns:a16="http://schemas.microsoft.com/office/drawing/2014/main" id="{00000000-0008-0000-0000-00003B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34</xdr:row>
          <xdr:rowOff>0</xdr:rowOff>
        </xdr:from>
        <xdr:to>
          <xdr:col>20</xdr:col>
          <xdr:colOff>9525</xdr:colOff>
          <xdr:row>35</xdr:row>
          <xdr:rowOff>9525</xdr:rowOff>
        </xdr:to>
        <xdr:sp macro="" textlink="">
          <xdr:nvSpPr>
            <xdr:cNvPr id="10044" name="Group Box 828" hidden="1">
              <a:extLst>
                <a:ext uri="{63B3BB69-23CF-44E3-9099-C40C66FF867C}">
                  <a14:compatExt spid="_x0000_s10044"/>
                </a:ext>
                <a:ext uri="{FF2B5EF4-FFF2-40B4-BE49-F238E27FC236}">
                  <a16:creationId xmlns:a16="http://schemas.microsoft.com/office/drawing/2014/main" id="{00000000-0008-0000-0000-00003C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34</xdr:row>
          <xdr:rowOff>171450</xdr:rowOff>
        </xdr:from>
        <xdr:to>
          <xdr:col>17</xdr:col>
          <xdr:colOff>247650</xdr:colOff>
          <xdr:row>34</xdr:row>
          <xdr:rowOff>390525</xdr:rowOff>
        </xdr:to>
        <xdr:sp macro="" textlink="">
          <xdr:nvSpPr>
            <xdr:cNvPr id="10045" name="Option Button 829" hidden="1">
              <a:extLst>
                <a:ext uri="{63B3BB69-23CF-44E3-9099-C40C66FF867C}">
                  <a14:compatExt spid="_x0000_s10045"/>
                </a:ext>
                <a:ext uri="{FF2B5EF4-FFF2-40B4-BE49-F238E27FC236}">
                  <a16:creationId xmlns:a16="http://schemas.microsoft.com/office/drawing/2014/main" id="{00000000-0008-0000-0000-00003D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34</xdr:row>
          <xdr:rowOff>171450</xdr:rowOff>
        </xdr:from>
        <xdr:to>
          <xdr:col>19</xdr:col>
          <xdr:colOff>257175</xdr:colOff>
          <xdr:row>34</xdr:row>
          <xdr:rowOff>390525</xdr:rowOff>
        </xdr:to>
        <xdr:sp macro="" textlink="">
          <xdr:nvSpPr>
            <xdr:cNvPr id="10046" name="Option Button 830" hidden="1">
              <a:extLst>
                <a:ext uri="{63B3BB69-23CF-44E3-9099-C40C66FF867C}">
                  <a14:compatExt spid="_x0000_s10046"/>
                </a:ext>
                <a:ext uri="{FF2B5EF4-FFF2-40B4-BE49-F238E27FC236}">
                  <a16:creationId xmlns:a16="http://schemas.microsoft.com/office/drawing/2014/main" id="{00000000-0008-0000-0000-00003E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35</xdr:row>
          <xdr:rowOff>0</xdr:rowOff>
        </xdr:from>
        <xdr:to>
          <xdr:col>16</xdr:col>
          <xdr:colOff>9525</xdr:colOff>
          <xdr:row>36</xdr:row>
          <xdr:rowOff>9525</xdr:rowOff>
        </xdr:to>
        <xdr:sp macro="" textlink="">
          <xdr:nvSpPr>
            <xdr:cNvPr id="10047" name="Group Box 831" hidden="1">
              <a:extLst>
                <a:ext uri="{63B3BB69-23CF-44E3-9099-C40C66FF867C}">
                  <a14:compatExt spid="_x0000_s10047"/>
                </a:ext>
                <a:ext uri="{FF2B5EF4-FFF2-40B4-BE49-F238E27FC236}">
                  <a16:creationId xmlns:a16="http://schemas.microsoft.com/office/drawing/2014/main" id="{00000000-0008-0000-0000-00003F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35</xdr:row>
          <xdr:rowOff>171450</xdr:rowOff>
        </xdr:from>
        <xdr:to>
          <xdr:col>13</xdr:col>
          <xdr:colOff>247650</xdr:colOff>
          <xdr:row>35</xdr:row>
          <xdr:rowOff>390525</xdr:rowOff>
        </xdr:to>
        <xdr:sp macro="" textlink="">
          <xdr:nvSpPr>
            <xdr:cNvPr id="10048" name="Option Button 832" hidden="1">
              <a:extLst>
                <a:ext uri="{63B3BB69-23CF-44E3-9099-C40C66FF867C}">
                  <a14:compatExt spid="_x0000_s10048"/>
                </a:ext>
                <a:ext uri="{FF2B5EF4-FFF2-40B4-BE49-F238E27FC236}">
                  <a16:creationId xmlns:a16="http://schemas.microsoft.com/office/drawing/2014/main" id="{00000000-0008-0000-0000-000040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35</xdr:row>
          <xdr:rowOff>171450</xdr:rowOff>
        </xdr:from>
        <xdr:to>
          <xdr:col>15</xdr:col>
          <xdr:colOff>257175</xdr:colOff>
          <xdr:row>35</xdr:row>
          <xdr:rowOff>390525</xdr:rowOff>
        </xdr:to>
        <xdr:sp macro="" textlink="">
          <xdr:nvSpPr>
            <xdr:cNvPr id="10049" name="Option Button 833" hidden="1">
              <a:extLst>
                <a:ext uri="{63B3BB69-23CF-44E3-9099-C40C66FF867C}">
                  <a14:compatExt spid="_x0000_s10049"/>
                </a:ext>
                <a:ext uri="{FF2B5EF4-FFF2-40B4-BE49-F238E27FC236}">
                  <a16:creationId xmlns:a16="http://schemas.microsoft.com/office/drawing/2014/main" id="{00000000-0008-0000-0000-000041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35</xdr:row>
          <xdr:rowOff>0</xdr:rowOff>
        </xdr:from>
        <xdr:to>
          <xdr:col>20</xdr:col>
          <xdr:colOff>9525</xdr:colOff>
          <xdr:row>36</xdr:row>
          <xdr:rowOff>9525</xdr:rowOff>
        </xdr:to>
        <xdr:sp macro="" textlink="">
          <xdr:nvSpPr>
            <xdr:cNvPr id="10050" name="Group Box 834" hidden="1">
              <a:extLst>
                <a:ext uri="{63B3BB69-23CF-44E3-9099-C40C66FF867C}">
                  <a14:compatExt spid="_x0000_s10050"/>
                </a:ext>
                <a:ext uri="{FF2B5EF4-FFF2-40B4-BE49-F238E27FC236}">
                  <a16:creationId xmlns:a16="http://schemas.microsoft.com/office/drawing/2014/main" id="{00000000-0008-0000-0000-000042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35</xdr:row>
          <xdr:rowOff>171450</xdr:rowOff>
        </xdr:from>
        <xdr:to>
          <xdr:col>17</xdr:col>
          <xdr:colOff>247650</xdr:colOff>
          <xdr:row>35</xdr:row>
          <xdr:rowOff>390525</xdr:rowOff>
        </xdr:to>
        <xdr:sp macro="" textlink="">
          <xdr:nvSpPr>
            <xdr:cNvPr id="10051" name="Option Button 835" hidden="1">
              <a:extLst>
                <a:ext uri="{63B3BB69-23CF-44E3-9099-C40C66FF867C}">
                  <a14:compatExt spid="_x0000_s10051"/>
                </a:ext>
                <a:ext uri="{FF2B5EF4-FFF2-40B4-BE49-F238E27FC236}">
                  <a16:creationId xmlns:a16="http://schemas.microsoft.com/office/drawing/2014/main" id="{00000000-0008-0000-0000-00004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35</xdr:row>
          <xdr:rowOff>171450</xdr:rowOff>
        </xdr:from>
        <xdr:to>
          <xdr:col>19</xdr:col>
          <xdr:colOff>257175</xdr:colOff>
          <xdr:row>35</xdr:row>
          <xdr:rowOff>390525</xdr:rowOff>
        </xdr:to>
        <xdr:sp macro="" textlink="">
          <xdr:nvSpPr>
            <xdr:cNvPr id="10052" name="Option Button 836" hidden="1">
              <a:extLst>
                <a:ext uri="{63B3BB69-23CF-44E3-9099-C40C66FF867C}">
                  <a14:compatExt spid="_x0000_s10052"/>
                </a:ext>
                <a:ext uri="{FF2B5EF4-FFF2-40B4-BE49-F238E27FC236}">
                  <a16:creationId xmlns:a16="http://schemas.microsoft.com/office/drawing/2014/main" id="{00000000-0008-0000-0000-000044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36</xdr:row>
          <xdr:rowOff>0</xdr:rowOff>
        </xdr:from>
        <xdr:to>
          <xdr:col>16</xdr:col>
          <xdr:colOff>9525</xdr:colOff>
          <xdr:row>37</xdr:row>
          <xdr:rowOff>9525</xdr:rowOff>
        </xdr:to>
        <xdr:sp macro="" textlink="">
          <xdr:nvSpPr>
            <xdr:cNvPr id="10053" name="Group Box 837" hidden="1">
              <a:extLst>
                <a:ext uri="{63B3BB69-23CF-44E3-9099-C40C66FF867C}">
                  <a14:compatExt spid="_x0000_s10053"/>
                </a:ext>
                <a:ext uri="{FF2B5EF4-FFF2-40B4-BE49-F238E27FC236}">
                  <a16:creationId xmlns:a16="http://schemas.microsoft.com/office/drawing/2014/main" id="{00000000-0008-0000-0000-000045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36</xdr:row>
          <xdr:rowOff>171450</xdr:rowOff>
        </xdr:from>
        <xdr:to>
          <xdr:col>13</xdr:col>
          <xdr:colOff>247650</xdr:colOff>
          <xdr:row>36</xdr:row>
          <xdr:rowOff>390525</xdr:rowOff>
        </xdr:to>
        <xdr:sp macro="" textlink="">
          <xdr:nvSpPr>
            <xdr:cNvPr id="10054" name="Option Button 838" hidden="1">
              <a:extLst>
                <a:ext uri="{63B3BB69-23CF-44E3-9099-C40C66FF867C}">
                  <a14:compatExt spid="_x0000_s10054"/>
                </a:ext>
                <a:ext uri="{FF2B5EF4-FFF2-40B4-BE49-F238E27FC236}">
                  <a16:creationId xmlns:a16="http://schemas.microsoft.com/office/drawing/2014/main" id="{00000000-0008-0000-0000-000046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36</xdr:row>
          <xdr:rowOff>171450</xdr:rowOff>
        </xdr:from>
        <xdr:to>
          <xdr:col>15</xdr:col>
          <xdr:colOff>257175</xdr:colOff>
          <xdr:row>36</xdr:row>
          <xdr:rowOff>390525</xdr:rowOff>
        </xdr:to>
        <xdr:sp macro="" textlink="">
          <xdr:nvSpPr>
            <xdr:cNvPr id="10055" name="Option Button 839" hidden="1">
              <a:extLst>
                <a:ext uri="{63B3BB69-23CF-44E3-9099-C40C66FF867C}">
                  <a14:compatExt spid="_x0000_s10055"/>
                </a:ext>
                <a:ext uri="{FF2B5EF4-FFF2-40B4-BE49-F238E27FC236}">
                  <a16:creationId xmlns:a16="http://schemas.microsoft.com/office/drawing/2014/main" id="{00000000-0008-0000-0000-000047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36</xdr:row>
          <xdr:rowOff>0</xdr:rowOff>
        </xdr:from>
        <xdr:to>
          <xdr:col>20</xdr:col>
          <xdr:colOff>9525</xdr:colOff>
          <xdr:row>37</xdr:row>
          <xdr:rowOff>9525</xdr:rowOff>
        </xdr:to>
        <xdr:sp macro="" textlink="">
          <xdr:nvSpPr>
            <xdr:cNvPr id="10056" name="Group Box 840" hidden="1">
              <a:extLst>
                <a:ext uri="{63B3BB69-23CF-44E3-9099-C40C66FF867C}">
                  <a14:compatExt spid="_x0000_s10056"/>
                </a:ext>
                <a:ext uri="{FF2B5EF4-FFF2-40B4-BE49-F238E27FC236}">
                  <a16:creationId xmlns:a16="http://schemas.microsoft.com/office/drawing/2014/main" id="{00000000-0008-0000-0000-000048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36</xdr:row>
          <xdr:rowOff>171450</xdr:rowOff>
        </xdr:from>
        <xdr:to>
          <xdr:col>17</xdr:col>
          <xdr:colOff>247650</xdr:colOff>
          <xdr:row>36</xdr:row>
          <xdr:rowOff>390525</xdr:rowOff>
        </xdr:to>
        <xdr:sp macro="" textlink="">
          <xdr:nvSpPr>
            <xdr:cNvPr id="10057" name="Option Button 841" hidden="1">
              <a:extLst>
                <a:ext uri="{63B3BB69-23CF-44E3-9099-C40C66FF867C}">
                  <a14:compatExt spid="_x0000_s10057"/>
                </a:ext>
                <a:ext uri="{FF2B5EF4-FFF2-40B4-BE49-F238E27FC236}">
                  <a16:creationId xmlns:a16="http://schemas.microsoft.com/office/drawing/2014/main" id="{00000000-0008-0000-0000-000049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36</xdr:row>
          <xdr:rowOff>171450</xdr:rowOff>
        </xdr:from>
        <xdr:to>
          <xdr:col>19</xdr:col>
          <xdr:colOff>257175</xdr:colOff>
          <xdr:row>36</xdr:row>
          <xdr:rowOff>390525</xdr:rowOff>
        </xdr:to>
        <xdr:sp macro="" textlink="">
          <xdr:nvSpPr>
            <xdr:cNvPr id="10058" name="Option Button 842" hidden="1">
              <a:extLst>
                <a:ext uri="{63B3BB69-23CF-44E3-9099-C40C66FF867C}">
                  <a14:compatExt spid="_x0000_s10058"/>
                </a:ext>
                <a:ext uri="{FF2B5EF4-FFF2-40B4-BE49-F238E27FC236}">
                  <a16:creationId xmlns:a16="http://schemas.microsoft.com/office/drawing/2014/main" id="{00000000-0008-0000-0000-00004A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37</xdr:row>
          <xdr:rowOff>0</xdr:rowOff>
        </xdr:from>
        <xdr:to>
          <xdr:col>16</xdr:col>
          <xdr:colOff>9525</xdr:colOff>
          <xdr:row>38</xdr:row>
          <xdr:rowOff>9525</xdr:rowOff>
        </xdr:to>
        <xdr:sp macro="" textlink="">
          <xdr:nvSpPr>
            <xdr:cNvPr id="10059" name="Group Box 843" hidden="1">
              <a:extLst>
                <a:ext uri="{63B3BB69-23CF-44E3-9099-C40C66FF867C}">
                  <a14:compatExt spid="_x0000_s10059"/>
                </a:ext>
                <a:ext uri="{FF2B5EF4-FFF2-40B4-BE49-F238E27FC236}">
                  <a16:creationId xmlns:a16="http://schemas.microsoft.com/office/drawing/2014/main" id="{00000000-0008-0000-0000-00004B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37</xdr:row>
          <xdr:rowOff>171450</xdr:rowOff>
        </xdr:from>
        <xdr:to>
          <xdr:col>13</xdr:col>
          <xdr:colOff>247650</xdr:colOff>
          <xdr:row>37</xdr:row>
          <xdr:rowOff>390525</xdr:rowOff>
        </xdr:to>
        <xdr:sp macro="" textlink="">
          <xdr:nvSpPr>
            <xdr:cNvPr id="10060" name="Option Button 844" hidden="1">
              <a:extLst>
                <a:ext uri="{63B3BB69-23CF-44E3-9099-C40C66FF867C}">
                  <a14:compatExt spid="_x0000_s10060"/>
                </a:ext>
                <a:ext uri="{FF2B5EF4-FFF2-40B4-BE49-F238E27FC236}">
                  <a16:creationId xmlns:a16="http://schemas.microsoft.com/office/drawing/2014/main" id="{00000000-0008-0000-0000-00004C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37</xdr:row>
          <xdr:rowOff>171450</xdr:rowOff>
        </xdr:from>
        <xdr:to>
          <xdr:col>15</xdr:col>
          <xdr:colOff>257175</xdr:colOff>
          <xdr:row>37</xdr:row>
          <xdr:rowOff>390525</xdr:rowOff>
        </xdr:to>
        <xdr:sp macro="" textlink="">
          <xdr:nvSpPr>
            <xdr:cNvPr id="10061" name="Option Button 845" hidden="1">
              <a:extLst>
                <a:ext uri="{63B3BB69-23CF-44E3-9099-C40C66FF867C}">
                  <a14:compatExt spid="_x0000_s10061"/>
                </a:ext>
                <a:ext uri="{FF2B5EF4-FFF2-40B4-BE49-F238E27FC236}">
                  <a16:creationId xmlns:a16="http://schemas.microsoft.com/office/drawing/2014/main" id="{00000000-0008-0000-0000-00004D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37</xdr:row>
          <xdr:rowOff>0</xdr:rowOff>
        </xdr:from>
        <xdr:to>
          <xdr:col>20</xdr:col>
          <xdr:colOff>9525</xdr:colOff>
          <xdr:row>38</xdr:row>
          <xdr:rowOff>9525</xdr:rowOff>
        </xdr:to>
        <xdr:sp macro="" textlink="">
          <xdr:nvSpPr>
            <xdr:cNvPr id="10062" name="Group Box 846" hidden="1">
              <a:extLst>
                <a:ext uri="{63B3BB69-23CF-44E3-9099-C40C66FF867C}">
                  <a14:compatExt spid="_x0000_s10062"/>
                </a:ext>
                <a:ext uri="{FF2B5EF4-FFF2-40B4-BE49-F238E27FC236}">
                  <a16:creationId xmlns:a16="http://schemas.microsoft.com/office/drawing/2014/main" id="{00000000-0008-0000-0000-00004E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37</xdr:row>
          <xdr:rowOff>171450</xdr:rowOff>
        </xdr:from>
        <xdr:to>
          <xdr:col>17</xdr:col>
          <xdr:colOff>247650</xdr:colOff>
          <xdr:row>37</xdr:row>
          <xdr:rowOff>390525</xdr:rowOff>
        </xdr:to>
        <xdr:sp macro="" textlink="">
          <xdr:nvSpPr>
            <xdr:cNvPr id="10063" name="Option Button 847" hidden="1">
              <a:extLst>
                <a:ext uri="{63B3BB69-23CF-44E3-9099-C40C66FF867C}">
                  <a14:compatExt spid="_x0000_s10063"/>
                </a:ext>
                <a:ext uri="{FF2B5EF4-FFF2-40B4-BE49-F238E27FC236}">
                  <a16:creationId xmlns:a16="http://schemas.microsoft.com/office/drawing/2014/main" id="{00000000-0008-0000-0000-00004F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37</xdr:row>
          <xdr:rowOff>171450</xdr:rowOff>
        </xdr:from>
        <xdr:to>
          <xdr:col>19</xdr:col>
          <xdr:colOff>257175</xdr:colOff>
          <xdr:row>37</xdr:row>
          <xdr:rowOff>390525</xdr:rowOff>
        </xdr:to>
        <xdr:sp macro="" textlink="">
          <xdr:nvSpPr>
            <xdr:cNvPr id="10064" name="Option Button 848" hidden="1">
              <a:extLst>
                <a:ext uri="{63B3BB69-23CF-44E3-9099-C40C66FF867C}">
                  <a14:compatExt spid="_x0000_s10064"/>
                </a:ext>
                <a:ext uri="{FF2B5EF4-FFF2-40B4-BE49-F238E27FC236}">
                  <a16:creationId xmlns:a16="http://schemas.microsoft.com/office/drawing/2014/main" id="{00000000-0008-0000-0000-000050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38</xdr:row>
          <xdr:rowOff>0</xdr:rowOff>
        </xdr:from>
        <xdr:to>
          <xdr:col>16</xdr:col>
          <xdr:colOff>9525</xdr:colOff>
          <xdr:row>39</xdr:row>
          <xdr:rowOff>9525</xdr:rowOff>
        </xdr:to>
        <xdr:sp macro="" textlink="">
          <xdr:nvSpPr>
            <xdr:cNvPr id="10065" name="Group Box 849" hidden="1">
              <a:extLst>
                <a:ext uri="{63B3BB69-23CF-44E3-9099-C40C66FF867C}">
                  <a14:compatExt spid="_x0000_s10065"/>
                </a:ext>
                <a:ext uri="{FF2B5EF4-FFF2-40B4-BE49-F238E27FC236}">
                  <a16:creationId xmlns:a16="http://schemas.microsoft.com/office/drawing/2014/main" id="{00000000-0008-0000-0000-000051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38</xdr:row>
          <xdr:rowOff>171450</xdr:rowOff>
        </xdr:from>
        <xdr:to>
          <xdr:col>13</xdr:col>
          <xdr:colOff>247650</xdr:colOff>
          <xdr:row>38</xdr:row>
          <xdr:rowOff>390525</xdr:rowOff>
        </xdr:to>
        <xdr:sp macro="" textlink="">
          <xdr:nvSpPr>
            <xdr:cNvPr id="10066" name="Option Button 850" hidden="1">
              <a:extLst>
                <a:ext uri="{63B3BB69-23CF-44E3-9099-C40C66FF867C}">
                  <a14:compatExt spid="_x0000_s10066"/>
                </a:ext>
                <a:ext uri="{FF2B5EF4-FFF2-40B4-BE49-F238E27FC236}">
                  <a16:creationId xmlns:a16="http://schemas.microsoft.com/office/drawing/2014/main" id="{00000000-0008-0000-0000-00005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38</xdr:row>
          <xdr:rowOff>171450</xdr:rowOff>
        </xdr:from>
        <xdr:to>
          <xdr:col>15</xdr:col>
          <xdr:colOff>257175</xdr:colOff>
          <xdr:row>38</xdr:row>
          <xdr:rowOff>390525</xdr:rowOff>
        </xdr:to>
        <xdr:sp macro="" textlink="">
          <xdr:nvSpPr>
            <xdr:cNvPr id="10067" name="Option Button 851" hidden="1">
              <a:extLst>
                <a:ext uri="{63B3BB69-23CF-44E3-9099-C40C66FF867C}">
                  <a14:compatExt spid="_x0000_s10067"/>
                </a:ext>
                <a:ext uri="{FF2B5EF4-FFF2-40B4-BE49-F238E27FC236}">
                  <a16:creationId xmlns:a16="http://schemas.microsoft.com/office/drawing/2014/main" id="{00000000-0008-0000-0000-00005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38</xdr:row>
          <xdr:rowOff>0</xdr:rowOff>
        </xdr:from>
        <xdr:to>
          <xdr:col>20</xdr:col>
          <xdr:colOff>9525</xdr:colOff>
          <xdr:row>39</xdr:row>
          <xdr:rowOff>9525</xdr:rowOff>
        </xdr:to>
        <xdr:sp macro="" textlink="">
          <xdr:nvSpPr>
            <xdr:cNvPr id="10068" name="Group Box 852" hidden="1">
              <a:extLst>
                <a:ext uri="{63B3BB69-23CF-44E3-9099-C40C66FF867C}">
                  <a14:compatExt spid="_x0000_s10068"/>
                </a:ext>
                <a:ext uri="{FF2B5EF4-FFF2-40B4-BE49-F238E27FC236}">
                  <a16:creationId xmlns:a16="http://schemas.microsoft.com/office/drawing/2014/main" id="{00000000-0008-0000-0000-000054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38</xdr:row>
          <xdr:rowOff>171450</xdr:rowOff>
        </xdr:from>
        <xdr:to>
          <xdr:col>17</xdr:col>
          <xdr:colOff>247650</xdr:colOff>
          <xdr:row>38</xdr:row>
          <xdr:rowOff>390525</xdr:rowOff>
        </xdr:to>
        <xdr:sp macro="" textlink="">
          <xdr:nvSpPr>
            <xdr:cNvPr id="10069" name="Option Button 853" hidden="1">
              <a:extLst>
                <a:ext uri="{63B3BB69-23CF-44E3-9099-C40C66FF867C}">
                  <a14:compatExt spid="_x0000_s10069"/>
                </a:ext>
                <a:ext uri="{FF2B5EF4-FFF2-40B4-BE49-F238E27FC236}">
                  <a16:creationId xmlns:a16="http://schemas.microsoft.com/office/drawing/2014/main" id="{00000000-0008-0000-0000-000055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38</xdr:row>
          <xdr:rowOff>171450</xdr:rowOff>
        </xdr:from>
        <xdr:to>
          <xdr:col>19</xdr:col>
          <xdr:colOff>257175</xdr:colOff>
          <xdr:row>38</xdr:row>
          <xdr:rowOff>390525</xdr:rowOff>
        </xdr:to>
        <xdr:sp macro="" textlink="">
          <xdr:nvSpPr>
            <xdr:cNvPr id="10070" name="Option Button 854" hidden="1">
              <a:extLst>
                <a:ext uri="{63B3BB69-23CF-44E3-9099-C40C66FF867C}">
                  <a14:compatExt spid="_x0000_s10070"/>
                </a:ext>
                <a:ext uri="{FF2B5EF4-FFF2-40B4-BE49-F238E27FC236}">
                  <a16:creationId xmlns:a16="http://schemas.microsoft.com/office/drawing/2014/main" id="{00000000-0008-0000-0000-000056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39</xdr:row>
          <xdr:rowOff>0</xdr:rowOff>
        </xdr:from>
        <xdr:to>
          <xdr:col>16</xdr:col>
          <xdr:colOff>9525</xdr:colOff>
          <xdr:row>40</xdr:row>
          <xdr:rowOff>9525</xdr:rowOff>
        </xdr:to>
        <xdr:sp macro="" textlink="">
          <xdr:nvSpPr>
            <xdr:cNvPr id="10071" name="Group Box 855" hidden="1">
              <a:extLst>
                <a:ext uri="{63B3BB69-23CF-44E3-9099-C40C66FF867C}">
                  <a14:compatExt spid="_x0000_s10071"/>
                </a:ext>
                <a:ext uri="{FF2B5EF4-FFF2-40B4-BE49-F238E27FC236}">
                  <a16:creationId xmlns:a16="http://schemas.microsoft.com/office/drawing/2014/main" id="{00000000-0008-0000-0000-000057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39</xdr:row>
          <xdr:rowOff>171450</xdr:rowOff>
        </xdr:from>
        <xdr:to>
          <xdr:col>13</xdr:col>
          <xdr:colOff>247650</xdr:colOff>
          <xdr:row>39</xdr:row>
          <xdr:rowOff>390525</xdr:rowOff>
        </xdr:to>
        <xdr:sp macro="" textlink="">
          <xdr:nvSpPr>
            <xdr:cNvPr id="10072" name="Option Button 856" hidden="1">
              <a:extLst>
                <a:ext uri="{63B3BB69-23CF-44E3-9099-C40C66FF867C}">
                  <a14:compatExt spid="_x0000_s10072"/>
                </a:ext>
                <a:ext uri="{FF2B5EF4-FFF2-40B4-BE49-F238E27FC236}">
                  <a16:creationId xmlns:a16="http://schemas.microsoft.com/office/drawing/2014/main" id="{00000000-0008-0000-0000-000058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39</xdr:row>
          <xdr:rowOff>171450</xdr:rowOff>
        </xdr:from>
        <xdr:to>
          <xdr:col>15</xdr:col>
          <xdr:colOff>257175</xdr:colOff>
          <xdr:row>39</xdr:row>
          <xdr:rowOff>390525</xdr:rowOff>
        </xdr:to>
        <xdr:sp macro="" textlink="">
          <xdr:nvSpPr>
            <xdr:cNvPr id="10073" name="Option Button 857" hidden="1">
              <a:extLst>
                <a:ext uri="{63B3BB69-23CF-44E3-9099-C40C66FF867C}">
                  <a14:compatExt spid="_x0000_s10073"/>
                </a:ext>
                <a:ext uri="{FF2B5EF4-FFF2-40B4-BE49-F238E27FC236}">
                  <a16:creationId xmlns:a16="http://schemas.microsoft.com/office/drawing/2014/main" id="{00000000-0008-0000-0000-000059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39</xdr:row>
          <xdr:rowOff>0</xdr:rowOff>
        </xdr:from>
        <xdr:to>
          <xdr:col>20</xdr:col>
          <xdr:colOff>9525</xdr:colOff>
          <xdr:row>40</xdr:row>
          <xdr:rowOff>9525</xdr:rowOff>
        </xdr:to>
        <xdr:sp macro="" textlink="">
          <xdr:nvSpPr>
            <xdr:cNvPr id="10074" name="Group Box 858" hidden="1">
              <a:extLst>
                <a:ext uri="{63B3BB69-23CF-44E3-9099-C40C66FF867C}">
                  <a14:compatExt spid="_x0000_s10074"/>
                </a:ext>
                <a:ext uri="{FF2B5EF4-FFF2-40B4-BE49-F238E27FC236}">
                  <a16:creationId xmlns:a16="http://schemas.microsoft.com/office/drawing/2014/main" id="{00000000-0008-0000-0000-00005A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39</xdr:row>
          <xdr:rowOff>171450</xdr:rowOff>
        </xdr:from>
        <xdr:to>
          <xdr:col>17</xdr:col>
          <xdr:colOff>247650</xdr:colOff>
          <xdr:row>39</xdr:row>
          <xdr:rowOff>390525</xdr:rowOff>
        </xdr:to>
        <xdr:sp macro="" textlink="">
          <xdr:nvSpPr>
            <xdr:cNvPr id="10075" name="Option Button 859" hidden="1">
              <a:extLst>
                <a:ext uri="{63B3BB69-23CF-44E3-9099-C40C66FF867C}">
                  <a14:compatExt spid="_x0000_s10075"/>
                </a:ext>
                <a:ext uri="{FF2B5EF4-FFF2-40B4-BE49-F238E27FC236}">
                  <a16:creationId xmlns:a16="http://schemas.microsoft.com/office/drawing/2014/main" id="{00000000-0008-0000-0000-00005B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39</xdr:row>
          <xdr:rowOff>171450</xdr:rowOff>
        </xdr:from>
        <xdr:to>
          <xdr:col>19</xdr:col>
          <xdr:colOff>257175</xdr:colOff>
          <xdr:row>39</xdr:row>
          <xdr:rowOff>390525</xdr:rowOff>
        </xdr:to>
        <xdr:sp macro="" textlink="">
          <xdr:nvSpPr>
            <xdr:cNvPr id="10076" name="Option Button 860" hidden="1">
              <a:extLst>
                <a:ext uri="{63B3BB69-23CF-44E3-9099-C40C66FF867C}">
                  <a14:compatExt spid="_x0000_s10076"/>
                </a:ext>
                <a:ext uri="{FF2B5EF4-FFF2-40B4-BE49-F238E27FC236}">
                  <a16:creationId xmlns:a16="http://schemas.microsoft.com/office/drawing/2014/main" id="{00000000-0008-0000-0000-00005C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40</xdr:row>
          <xdr:rowOff>0</xdr:rowOff>
        </xdr:from>
        <xdr:to>
          <xdr:col>16</xdr:col>
          <xdr:colOff>9525</xdr:colOff>
          <xdr:row>41</xdr:row>
          <xdr:rowOff>9525</xdr:rowOff>
        </xdr:to>
        <xdr:sp macro="" textlink="">
          <xdr:nvSpPr>
            <xdr:cNvPr id="10077" name="Group Box 861" hidden="1">
              <a:extLst>
                <a:ext uri="{63B3BB69-23CF-44E3-9099-C40C66FF867C}">
                  <a14:compatExt spid="_x0000_s10077"/>
                </a:ext>
                <a:ext uri="{FF2B5EF4-FFF2-40B4-BE49-F238E27FC236}">
                  <a16:creationId xmlns:a16="http://schemas.microsoft.com/office/drawing/2014/main" id="{00000000-0008-0000-0000-00005D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40</xdr:row>
          <xdr:rowOff>171450</xdr:rowOff>
        </xdr:from>
        <xdr:to>
          <xdr:col>13</xdr:col>
          <xdr:colOff>247650</xdr:colOff>
          <xdr:row>40</xdr:row>
          <xdr:rowOff>390525</xdr:rowOff>
        </xdr:to>
        <xdr:sp macro="" textlink="">
          <xdr:nvSpPr>
            <xdr:cNvPr id="10078" name="Option Button 862" hidden="1">
              <a:extLst>
                <a:ext uri="{63B3BB69-23CF-44E3-9099-C40C66FF867C}">
                  <a14:compatExt spid="_x0000_s10078"/>
                </a:ext>
                <a:ext uri="{FF2B5EF4-FFF2-40B4-BE49-F238E27FC236}">
                  <a16:creationId xmlns:a16="http://schemas.microsoft.com/office/drawing/2014/main" id="{00000000-0008-0000-0000-00005E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40</xdr:row>
          <xdr:rowOff>171450</xdr:rowOff>
        </xdr:from>
        <xdr:to>
          <xdr:col>15</xdr:col>
          <xdr:colOff>257175</xdr:colOff>
          <xdr:row>40</xdr:row>
          <xdr:rowOff>390525</xdr:rowOff>
        </xdr:to>
        <xdr:sp macro="" textlink="">
          <xdr:nvSpPr>
            <xdr:cNvPr id="10079" name="Option Button 863" hidden="1">
              <a:extLst>
                <a:ext uri="{63B3BB69-23CF-44E3-9099-C40C66FF867C}">
                  <a14:compatExt spid="_x0000_s10079"/>
                </a:ext>
                <a:ext uri="{FF2B5EF4-FFF2-40B4-BE49-F238E27FC236}">
                  <a16:creationId xmlns:a16="http://schemas.microsoft.com/office/drawing/2014/main" id="{00000000-0008-0000-0000-00005F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40</xdr:row>
          <xdr:rowOff>0</xdr:rowOff>
        </xdr:from>
        <xdr:to>
          <xdr:col>20</xdr:col>
          <xdr:colOff>9525</xdr:colOff>
          <xdr:row>41</xdr:row>
          <xdr:rowOff>9525</xdr:rowOff>
        </xdr:to>
        <xdr:sp macro="" textlink="">
          <xdr:nvSpPr>
            <xdr:cNvPr id="10080" name="Group Box 864" hidden="1">
              <a:extLst>
                <a:ext uri="{63B3BB69-23CF-44E3-9099-C40C66FF867C}">
                  <a14:compatExt spid="_x0000_s10080"/>
                </a:ext>
                <a:ext uri="{FF2B5EF4-FFF2-40B4-BE49-F238E27FC236}">
                  <a16:creationId xmlns:a16="http://schemas.microsoft.com/office/drawing/2014/main" id="{00000000-0008-0000-0000-000060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40</xdr:row>
          <xdr:rowOff>171450</xdr:rowOff>
        </xdr:from>
        <xdr:to>
          <xdr:col>17</xdr:col>
          <xdr:colOff>247650</xdr:colOff>
          <xdr:row>40</xdr:row>
          <xdr:rowOff>390525</xdr:rowOff>
        </xdr:to>
        <xdr:sp macro="" textlink="">
          <xdr:nvSpPr>
            <xdr:cNvPr id="10081" name="Option Button 865" hidden="1">
              <a:extLst>
                <a:ext uri="{63B3BB69-23CF-44E3-9099-C40C66FF867C}">
                  <a14:compatExt spid="_x0000_s10081"/>
                </a:ext>
                <a:ext uri="{FF2B5EF4-FFF2-40B4-BE49-F238E27FC236}">
                  <a16:creationId xmlns:a16="http://schemas.microsoft.com/office/drawing/2014/main" id="{00000000-0008-0000-0000-000061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40</xdr:row>
          <xdr:rowOff>171450</xdr:rowOff>
        </xdr:from>
        <xdr:to>
          <xdr:col>19</xdr:col>
          <xdr:colOff>257175</xdr:colOff>
          <xdr:row>40</xdr:row>
          <xdr:rowOff>390525</xdr:rowOff>
        </xdr:to>
        <xdr:sp macro="" textlink="">
          <xdr:nvSpPr>
            <xdr:cNvPr id="10082" name="Option Button 866" hidden="1">
              <a:extLst>
                <a:ext uri="{63B3BB69-23CF-44E3-9099-C40C66FF867C}">
                  <a14:compatExt spid="_x0000_s10082"/>
                </a:ext>
                <a:ext uri="{FF2B5EF4-FFF2-40B4-BE49-F238E27FC236}">
                  <a16:creationId xmlns:a16="http://schemas.microsoft.com/office/drawing/2014/main" id="{00000000-0008-0000-0000-00006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41</xdr:row>
          <xdr:rowOff>0</xdr:rowOff>
        </xdr:from>
        <xdr:to>
          <xdr:col>16</xdr:col>
          <xdr:colOff>9525</xdr:colOff>
          <xdr:row>42</xdr:row>
          <xdr:rowOff>9525</xdr:rowOff>
        </xdr:to>
        <xdr:sp macro="" textlink="">
          <xdr:nvSpPr>
            <xdr:cNvPr id="10083" name="Group Box 867" hidden="1">
              <a:extLst>
                <a:ext uri="{63B3BB69-23CF-44E3-9099-C40C66FF867C}">
                  <a14:compatExt spid="_x0000_s10083"/>
                </a:ext>
                <a:ext uri="{FF2B5EF4-FFF2-40B4-BE49-F238E27FC236}">
                  <a16:creationId xmlns:a16="http://schemas.microsoft.com/office/drawing/2014/main" id="{00000000-0008-0000-0000-000063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41</xdr:row>
          <xdr:rowOff>171450</xdr:rowOff>
        </xdr:from>
        <xdr:to>
          <xdr:col>13</xdr:col>
          <xdr:colOff>247650</xdr:colOff>
          <xdr:row>41</xdr:row>
          <xdr:rowOff>390525</xdr:rowOff>
        </xdr:to>
        <xdr:sp macro="" textlink="">
          <xdr:nvSpPr>
            <xdr:cNvPr id="10084" name="Option Button 868" hidden="1">
              <a:extLst>
                <a:ext uri="{63B3BB69-23CF-44E3-9099-C40C66FF867C}">
                  <a14:compatExt spid="_x0000_s10084"/>
                </a:ext>
                <a:ext uri="{FF2B5EF4-FFF2-40B4-BE49-F238E27FC236}">
                  <a16:creationId xmlns:a16="http://schemas.microsoft.com/office/drawing/2014/main" id="{00000000-0008-0000-0000-000064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41</xdr:row>
          <xdr:rowOff>171450</xdr:rowOff>
        </xdr:from>
        <xdr:to>
          <xdr:col>15</xdr:col>
          <xdr:colOff>257175</xdr:colOff>
          <xdr:row>41</xdr:row>
          <xdr:rowOff>390525</xdr:rowOff>
        </xdr:to>
        <xdr:sp macro="" textlink="">
          <xdr:nvSpPr>
            <xdr:cNvPr id="10085" name="Option Button 869" hidden="1">
              <a:extLst>
                <a:ext uri="{63B3BB69-23CF-44E3-9099-C40C66FF867C}">
                  <a14:compatExt spid="_x0000_s10085"/>
                </a:ext>
                <a:ext uri="{FF2B5EF4-FFF2-40B4-BE49-F238E27FC236}">
                  <a16:creationId xmlns:a16="http://schemas.microsoft.com/office/drawing/2014/main" id="{00000000-0008-0000-0000-000065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41</xdr:row>
          <xdr:rowOff>0</xdr:rowOff>
        </xdr:from>
        <xdr:to>
          <xdr:col>20</xdr:col>
          <xdr:colOff>9525</xdr:colOff>
          <xdr:row>42</xdr:row>
          <xdr:rowOff>9525</xdr:rowOff>
        </xdr:to>
        <xdr:sp macro="" textlink="">
          <xdr:nvSpPr>
            <xdr:cNvPr id="10086" name="Group Box 870" hidden="1">
              <a:extLst>
                <a:ext uri="{63B3BB69-23CF-44E3-9099-C40C66FF867C}">
                  <a14:compatExt spid="_x0000_s10086"/>
                </a:ext>
                <a:ext uri="{FF2B5EF4-FFF2-40B4-BE49-F238E27FC236}">
                  <a16:creationId xmlns:a16="http://schemas.microsoft.com/office/drawing/2014/main" id="{00000000-0008-0000-0000-000066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41</xdr:row>
          <xdr:rowOff>171450</xdr:rowOff>
        </xdr:from>
        <xdr:to>
          <xdr:col>17</xdr:col>
          <xdr:colOff>247650</xdr:colOff>
          <xdr:row>41</xdr:row>
          <xdr:rowOff>390525</xdr:rowOff>
        </xdr:to>
        <xdr:sp macro="" textlink="">
          <xdr:nvSpPr>
            <xdr:cNvPr id="10087" name="Option Button 871" hidden="1">
              <a:extLst>
                <a:ext uri="{63B3BB69-23CF-44E3-9099-C40C66FF867C}">
                  <a14:compatExt spid="_x0000_s10087"/>
                </a:ext>
                <a:ext uri="{FF2B5EF4-FFF2-40B4-BE49-F238E27FC236}">
                  <a16:creationId xmlns:a16="http://schemas.microsoft.com/office/drawing/2014/main" id="{00000000-0008-0000-0000-000067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41</xdr:row>
          <xdr:rowOff>171450</xdr:rowOff>
        </xdr:from>
        <xdr:to>
          <xdr:col>19</xdr:col>
          <xdr:colOff>257175</xdr:colOff>
          <xdr:row>41</xdr:row>
          <xdr:rowOff>390525</xdr:rowOff>
        </xdr:to>
        <xdr:sp macro="" textlink="">
          <xdr:nvSpPr>
            <xdr:cNvPr id="10088" name="Option Button 872" hidden="1">
              <a:extLst>
                <a:ext uri="{63B3BB69-23CF-44E3-9099-C40C66FF867C}">
                  <a14:compatExt spid="_x0000_s10088"/>
                </a:ext>
                <a:ext uri="{FF2B5EF4-FFF2-40B4-BE49-F238E27FC236}">
                  <a16:creationId xmlns:a16="http://schemas.microsoft.com/office/drawing/2014/main" id="{00000000-0008-0000-0000-000068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42</xdr:row>
          <xdr:rowOff>0</xdr:rowOff>
        </xdr:from>
        <xdr:to>
          <xdr:col>16</xdr:col>
          <xdr:colOff>9525</xdr:colOff>
          <xdr:row>43</xdr:row>
          <xdr:rowOff>9525</xdr:rowOff>
        </xdr:to>
        <xdr:sp macro="" textlink="">
          <xdr:nvSpPr>
            <xdr:cNvPr id="10089" name="Group Box 873" hidden="1">
              <a:extLst>
                <a:ext uri="{63B3BB69-23CF-44E3-9099-C40C66FF867C}">
                  <a14:compatExt spid="_x0000_s10089"/>
                </a:ext>
                <a:ext uri="{FF2B5EF4-FFF2-40B4-BE49-F238E27FC236}">
                  <a16:creationId xmlns:a16="http://schemas.microsoft.com/office/drawing/2014/main" id="{00000000-0008-0000-0000-000069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42</xdr:row>
          <xdr:rowOff>171450</xdr:rowOff>
        </xdr:from>
        <xdr:to>
          <xdr:col>13</xdr:col>
          <xdr:colOff>247650</xdr:colOff>
          <xdr:row>42</xdr:row>
          <xdr:rowOff>390525</xdr:rowOff>
        </xdr:to>
        <xdr:sp macro="" textlink="">
          <xdr:nvSpPr>
            <xdr:cNvPr id="10090" name="Option Button 874" hidden="1">
              <a:extLst>
                <a:ext uri="{63B3BB69-23CF-44E3-9099-C40C66FF867C}">
                  <a14:compatExt spid="_x0000_s10090"/>
                </a:ext>
                <a:ext uri="{FF2B5EF4-FFF2-40B4-BE49-F238E27FC236}">
                  <a16:creationId xmlns:a16="http://schemas.microsoft.com/office/drawing/2014/main" id="{00000000-0008-0000-0000-00006A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42</xdr:row>
          <xdr:rowOff>171450</xdr:rowOff>
        </xdr:from>
        <xdr:to>
          <xdr:col>15</xdr:col>
          <xdr:colOff>257175</xdr:colOff>
          <xdr:row>42</xdr:row>
          <xdr:rowOff>390525</xdr:rowOff>
        </xdr:to>
        <xdr:sp macro="" textlink="">
          <xdr:nvSpPr>
            <xdr:cNvPr id="10091" name="Option Button 875" hidden="1">
              <a:extLst>
                <a:ext uri="{63B3BB69-23CF-44E3-9099-C40C66FF867C}">
                  <a14:compatExt spid="_x0000_s10091"/>
                </a:ext>
                <a:ext uri="{FF2B5EF4-FFF2-40B4-BE49-F238E27FC236}">
                  <a16:creationId xmlns:a16="http://schemas.microsoft.com/office/drawing/2014/main" id="{00000000-0008-0000-0000-00006B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42</xdr:row>
          <xdr:rowOff>0</xdr:rowOff>
        </xdr:from>
        <xdr:to>
          <xdr:col>20</xdr:col>
          <xdr:colOff>9525</xdr:colOff>
          <xdr:row>43</xdr:row>
          <xdr:rowOff>9525</xdr:rowOff>
        </xdr:to>
        <xdr:sp macro="" textlink="">
          <xdr:nvSpPr>
            <xdr:cNvPr id="10092" name="Group Box 876" hidden="1">
              <a:extLst>
                <a:ext uri="{63B3BB69-23CF-44E3-9099-C40C66FF867C}">
                  <a14:compatExt spid="_x0000_s10092"/>
                </a:ext>
                <a:ext uri="{FF2B5EF4-FFF2-40B4-BE49-F238E27FC236}">
                  <a16:creationId xmlns:a16="http://schemas.microsoft.com/office/drawing/2014/main" id="{00000000-0008-0000-0000-00006C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42</xdr:row>
          <xdr:rowOff>171450</xdr:rowOff>
        </xdr:from>
        <xdr:to>
          <xdr:col>17</xdr:col>
          <xdr:colOff>247650</xdr:colOff>
          <xdr:row>42</xdr:row>
          <xdr:rowOff>390525</xdr:rowOff>
        </xdr:to>
        <xdr:sp macro="" textlink="">
          <xdr:nvSpPr>
            <xdr:cNvPr id="10093" name="Option Button 877" hidden="1">
              <a:extLst>
                <a:ext uri="{63B3BB69-23CF-44E3-9099-C40C66FF867C}">
                  <a14:compatExt spid="_x0000_s10093"/>
                </a:ext>
                <a:ext uri="{FF2B5EF4-FFF2-40B4-BE49-F238E27FC236}">
                  <a16:creationId xmlns:a16="http://schemas.microsoft.com/office/drawing/2014/main" id="{00000000-0008-0000-0000-00006D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42</xdr:row>
          <xdr:rowOff>171450</xdr:rowOff>
        </xdr:from>
        <xdr:to>
          <xdr:col>19</xdr:col>
          <xdr:colOff>257175</xdr:colOff>
          <xdr:row>42</xdr:row>
          <xdr:rowOff>390525</xdr:rowOff>
        </xdr:to>
        <xdr:sp macro="" textlink="">
          <xdr:nvSpPr>
            <xdr:cNvPr id="10094" name="Option Button 878" hidden="1">
              <a:extLst>
                <a:ext uri="{63B3BB69-23CF-44E3-9099-C40C66FF867C}">
                  <a14:compatExt spid="_x0000_s10094"/>
                </a:ext>
                <a:ext uri="{FF2B5EF4-FFF2-40B4-BE49-F238E27FC236}">
                  <a16:creationId xmlns:a16="http://schemas.microsoft.com/office/drawing/2014/main" id="{00000000-0008-0000-0000-00006E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43</xdr:row>
          <xdr:rowOff>0</xdr:rowOff>
        </xdr:from>
        <xdr:to>
          <xdr:col>16</xdr:col>
          <xdr:colOff>9525</xdr:colOff>
          <xdr:row>44</xdr:row>
          <xdr:rowOff>9525</xdr:rowOff>
        </xdr:to>
        <xdr:sp macro="" textlink="">
          <xdr:nvSpPr>
            <xdr:cNvPr id="10095" name="Group Box 879" hidden="1">
              <a:extLst>
                <a:ext uri="{63B3BB69-23CF-44E3-9099-C40C66FF867C}">
                  <a14:compatExt spid="_x0000_s10095"/>
                </a:ext>
                <a:ext uri="{FF2B5EF4-FFF2-40B4-BE49-F238E27FC236}">
                  <a16:creationId xmlns:a16="http://schemas.microsoft.com/office/drawing/2014/main" id="{00000000-0008-0000-0000-00006F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43</xdr:row>
          <xdr:rowOff>171450</xdr:rowOff>
        </xdr:from>
        <xdr:to>
          <xdr:col>13</xdr:col>
          <xdr:colOff>247650</xdr:colOff>
          <xdr:row>43</xdr:row>
          <xdr:rowOff>390525</xdr:rowOff>
        </xdr:to>
        <xdr:sp macro="" textlink="">
          <xdr:nvSpPr>
            <xdr:cNvPr id="10096" name="Option Button 880" hidden="1">
              <a:extLst>
                <a:ext uri="{63B3BB69-23CF-44E3-9099-C40C66FF867C}">
                  <a14:compatExt spid="_x0000_s10096"/>
                </a:ext>
                <a:ext uri="{FF2B5EF4-FFF2-40B4-BE49-F238E27FC236}">
                  <a16:creationId xmlns:a16="http://schemas.microsoft.com/office/drawing/2014/main" id="{00000000-0008-0000-0000-000070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43</xdr:row>
          <xdr:rowOff>171450</xdr:rowOff>
        </xdr:from>
        <xdr:to>
          <xdr:col>15</xdr:col>
          <xdr:colOff>257175</xdr:colOff>
          <xdr:row>43</xdr:row>
          <xdr:rowOff>390525</xdr:rowOff>
        </xdr:to>
        <xdr:sp macro="" textlink="">
          <xdr:nvSpPr>
            <xdr:cNvPr id="10097" name="Option Button 881" hidden="1">
              <a:extLst>
                <a:ext uri="{63B3BB69-23CF-44E3-9099-C40C66FF867C}">
                  <a14:compatExt spid="_x0000_s10097"/>
                </a:ext>
                <a:ext uri="{FF2B5EF4-FFF2-40B4-BE49-F238E27FC236}">
                  <a16:creationId xmlns:a16="http://schemas.microsoft.com/office/drawing/2014/main" id="{00000000-0008-0000-0000-000071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43</xdr:row>
          <xdr:rowOff>0</xdr:rowOff>
        </xdr:from>
        <xdr:to>
          <xdr:col>20</xdr:col>
          <xdr:colOff>9525</xdr:colOff>
          <xdr:row>44</xdr:row>
          <xdr:rowOff>9525</xdr:rowOff>
        </xdr:to>
        <xdr:sp macro="" textlink="">
          <xdr:nvSpPr>
            <xdr:cNvPr id="10098" name="Group Box 882" hidden="1">
              <a:extLst>
                <a:ext uri="{63B3BB69-23CF-44E3-9099-C40C66FF867C}">
                  <a14:compatExt spid="_x0000_s10098"/>
                </a:ext>
                <a:ext uri="{FF2B5EF4-FFF2-40B4-BE49-F238E27FC236}">
                  <a16:creationId xmlns:a16="http://schemas.microsoft.com/office/drawing/2014/main" id="{00000000-0008-0000-0000-000072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43</xdr:row>
          <xdr:rowOff>171450</xdr:rowOff>
        </xdr:from>
        <xdr:to>
          <xdr:col>17</xdr:col>
          <xdr:colOff>247650</xdr:colOff>
          <xdr:row>43</xdr:row>
          <xdr:rowOff>390525</xdr:rowOff>
        </xdr:to>
        <xdr:sp macro="" textlink="">
          <xdr:nvSpPr>
            <xdr:cNvPr id="10099" name="Option Button 883" hidden="1">
              <a:extLst>
                <a:ext uri="{63B3BB69-23CF-44E3-9099-C40C66FF867C}">
                  <a14:compatExt spid="_x0000_s10099"/>
                </a:ext>
                <a:ext uri="{FF2B5EF4-FFF2-40B4-BE49-F238E27FC236}">
                  <a16:creationId xmlns:a16="http://schemas.microsoft.com/office/drawing/2014/main" id="{00000000-0008-0000-0000-00007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43</xdr:row>
          <xdr:rowOff>171450</xdr:rowOff>
        </xdr:from>
        <xdr:to>
          <xdr:col>19</xdr:col>
          <xdr:colOff>257175</xdr:colOff>
          <xdr:row>43</xdr:row>
          <xdr:rowOff>390525</xdr:rowOff>
        </xdr:to>
        <xdr:sp macro="" textlink="">
          <xdr:nvSpPr>
            <xdr:cNvPr id="10100" name="Option Button 884" hidden="1">
              <a:extLst>
                <a:ext uri="{63B3BB69-23CF-44E3-9099-C40C66FF867C}">
                  <a14:compatExt spid="_x0000_s10100"/>
                </a:ext>
                <a:ext uri="{FF2B5EF4-FFF2-40B4-BE49-F238E27FC236}">
                  <a16:creationId xmlns:a16="http://schemas.microsoft.com/office/drawing/2014/main" id="{00000000-0008-0000-0000-000074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44</xdr:row>
          <xdr:rowOff>0</xdr:rowOff>
        </xdr:from>
        <xdr:to>
          <xdr:col>16</xdr:col>
          <xdr:colOff>9525</xdr:colOff>
          <xdr:row>45</xdr:row>
          <xdr:rowOff>9525</xdr:rowOff>
        </xdr:to>
        <xdr:sp macro="" textlink="">
          <xdr:nvSpPr>
            <xdr:cNvPr id="10101" name="Group Box 885" hidden="1">
              <a:extLst>
                <a:ext uri="{63B3BB69-23CF-44E3-9099-C40C66FF867C}">
                  <a14:compatExt spid="_x0000_s10101"/>
                </a:ext>
                <a:ext uri="{FF2B5EF4-FFF2-40B4-BE49-F238E27FC236}">
                  <a16:creationId xmlns:a16="http://schemas.microsoft.com/office/drawing/2014/main" id="{00000000-0008-0000-0000-000075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44</xdr:row>
          <xdr:rowOff>171450</xdr:rowOff>
        </xdr:from>
        <xdr:to>
          <xdr:col>13</xdr:col>
          <xdr:colOff>247650</xdr:colOff>
          <xdr:row>44</xdr:row>
          <xdr:rowOff>390525</xdr:rowOff>
        </xdr:to>
        <xdr:sp macro="" textlink="">
          <xdr:nvSpPr>
            <xdr:cNvPr id="10102" name="Option Button 886" hidden="1">
              <a:extLst>
                <a:ext uri="{63B3BB69-23CF-44E3-9099-C40C66FF867C}">
                  <a14:compatExt spid="_x0000_s10102"/>
                </a:ext>
                <a:ext uri="{FF2B5EF4-FFF2-40B4-BE49-F238E27FC236}">
                  <a16:creationId xmlns:a16="http://schemas.microsoft.com/office/drawing/2014/main" id="{00000000-0008-0000-0000-000076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44</xdr:row>
          <xdr:rowOff>171450</xdr:rowOff>
        </xdr:from>
        <xdr:to>
          <xdr:col>15</xdr:col>
          <xdr:colOff>257175</xdr:colOff>
          <xdr:row>44</xdr:row>
          <xdr:rowOff>390525</xdr:rowOff>
        </xdr:to>
        <xdr:sp macro="" textlink="">
          <xdr:nvSpPr>
            <xdr:cNvPr id="10103" name="Option Button 887" hidden="1">
              <a:extLst>
                <a:ext uri="{63B3BB69-23CF-44E3-9099-C40C66FF867C}">
                  <a14:compatExt spid="_x0000_s10103"/>
                </a:ext>
                <a:ext uri="{FF2B5EF4-FFF2-40B4-BE49-F238E27FC236}">
                  <a16:creationId xmlns:a16="http://schemas.microsoft.com/office/drawing/2014/main" id="{00000000-0008-0000-0000-000077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44</xdr:row>
          <xdr:rowOff>0</xdr:rowOff>
        </xdr:from>
        <xdr:to>
          <xdr:col>20</xdr:col>
          <xdr:colOff>9525</xdr:colOff>
          <xdr:row>45</xdr:row>
          <xdr:rowOff>9525</xdr:rowOff>
        </xdr:to>
        <xdr:sp macro="" textlink="">
          <xdr:nvSpPr>
            <xdr:cNvPr id="10104" name="Group Box 888" hidden="1">
              <a:extLst>
                <a:ext uri="{63B3BB69-23CF-44E3-9099-C40C66FF867C}">
                  <a14:compatExt spid="_x0000_s10104"/>
                </a:ext>
                <a:ext uri="{FF2B5EF4-FFF2-40B4-BE49-F238E27FC236}">
                  <a16:creationId xmlns:a16="http://schemas.microsoft.com/office/drawing/2014/main" id="{00000000-0008-0000-0000-000078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44</xdr:row>
          <xdr:rowOff>171450</xdr:rowOff>
        </xdr:from>
        <xdr:to>
          <xdr:col>17</xdr:col>
          <xdr:colOff>247650</xdr:colOff>
          <xdr:row>44</xdr:row>
          <xdr:rowOff>390525</xdr:rowOff>
        </xdr:to>
        <xdr:sp macro="" textlink="">
          <xdr:nvSpPr>
            <xdr:cNvPr id="10105" name="Option Button 889" hidden="1">
              <a:extLst>
                <a:ext uri="{63B3BB69-23CF-44E3-9099-C40C66FF867C}">
                  <a14:compatExt spid="_x0000_s10105"/>
                </a:ext>
                <a:ext uri="{FF2B5EF4-FFF2-40B4-BE49-F238E27FC236}">
                  <a16:creationId xmlns:a16="http://schemas.microsoft.com/office/drawing/2014/main" id="{00000000-0008-0000-0000-000079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44</xdr:row>
          <xdr:rowOff>171450</xdr:rowOff>
        </xdr:from>
        <xdr:to>
          <xdr:col>19</xdr:col>
          <xdr:colOff>257175</xdr:colOff>
          <xdr:row>44</xdr:row>
          <xdr:rowOff>390525</xdr:rowOff>
        </xdr:to>
        <xdr:sp macro="" textlink="">
          <xdr:nvSpPr>
            <xdr:cNvPr id="10106" name="Option Button 890" hidden="1">
              <a:extLst>
                <a:ext uri="{63B3BB69-23CF-44E3-9099-C40C66FF867C}">
                  <a14:compatExt spid="_x0000_s10106"/>
                </a:ext>
                <a:ext uri="{FF2B5EF4-FFF2-40B4-BE49-F238E27FC236}">
                  <a16:creationId xmlns:a16="http://schemas.microsoft.com/office/drawing/2014/main" id="{00000000-0008-0000-0000-00007A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45</xdr:row>
          <xdr:rowOff>0</xdr:rowOff>
        </xdr:from>
        <xdr:to>
          <xdr:col>16</xdr:col>
          <xdr:colOff>9525</xdr:colOff>
          <xdr:row>46</xdr:row>
          <xdr:rowOff>9525</xdr:rowOff>
        </xdr:to>
        <xdr:sp macro="" textlink="">
          <xdr:nvSpPr>
            <xdr:cNvPr id="10107" name="Group Box 891" hidden="1">
              <a:extLst>
                <a:ext uri="{63B3BB69-23CF-44E3-9099-C40C66FF867C}">
                  <a14:compatExt spid="_x0000_s10107"/>
                </a:ext>
                <a:ext uri="{FF2B5EF4-FFF2-40B4-BE49-F238E27FC236}">
                  <a16:creationId xmlns:a16="http://schemas.microsoft.com/office/drawing/2014/main" id="{00000000-0008-0000-0000-00007B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45</xdr:row>
          <xdr:rowOff>171450</xdr:rowOff>
        </xdr:from>
        <xdr:to>
          <xdr:col>13</xdr:col>
          <xdr:colOff>247650</xdr:colOff>
          <xdr:row>45</xdr:row>
          <xdr:rowOff>390525</xdr:rowOff>
        </xdr:to>
        <xdr:sp macro="" textlink="">
          <xdr:nvSpPr>
            <xdr:cNvPr id="10108" name="Option Button 892" hidden="1">
              <a:extLst>
                <a:ext uri="{63B3BB69-23CF-44E3-9099-C40C66FF867C}">
                  <a14:compatExt spid="_x0000_s10108"/>
                </a:ext>
                <a:ext uri="{FF2B5EF4-FFF2-40B4-BE49-F238E27FC236}">
                  <a16:creationId xmlns:a16="http://schemas.microsoft.com/office/drawing/2014/main" id="{00000000-0008-0000-0000-00007C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45</xdr:row>
          <xdr:rowOff>171450</xdr:rowOff>
        </xdr:from>
        <xdr:to>
          <xdr:col>15</xdr:col>
          <xdr:colOff>257175</xdr:colOff>
          <xdr:row>45</xdr:row>
          <xdr:rowOff>390525</xdr:rowOff>
        </xdr:to>
        <xdr:sp macro="" textlink="">
          <xdr:nvSpPr>
            <xdr:cNvPr id="10109" name="Option Button 893" hidden="1">
              <a:extLst>
                <a:ext uri="{63B3BB69-23CF-44E3-9099-C40C66FF867C}">
                  <a14:compatExt spid="_x0000_s10109"/>
                </a:ext>
                <a:ext uri="{FF2B5EF4-FFF2-40B4-BE49-F238E27FC236}">
                  <a16:creationId xmlns:a16="http://schemas.microsoft.com/office/drawing/2014/main" id="{00000000-0008-0000-0000-00007D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45</xdr:row>
          <xdr:rowOff>0</xdr:rowOff>
        </xdr:from>
        <xdr:to>
          <xdr:col>20</xdr:col>
          <xdr:colOff>9525</xdr:colOff>
          <xdr:row>46</xdr:row>
          <xdr:rowOff>9525</xdr:rowOff>
        </xdr:to>
        <xdr:sp macro="" textlink="">
          <xdr:nvSpPr>
            <xdr:cNvPr id="10110" name="Group Box 894" hidden="1">
              <a:extLst>
                <a:ext uri="{63B3BB69-23CF-44E3-9099-C40C66FF867C}">
                  <a14:compatExt spid="_x0000_s10110"/>
                </a:ext>
                <a:ext uri="{FF2B5EF4-FFF2-40B4-BE49-F238E27FC236}">
                  <a16:creationId xmlns:a16="http://schemas.microsoft.com/office/drawing/2014/main" id="{00000000-0008-0000-0000-00007E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45</xdr:row>
          <xdr:rowOff>171450</xdr:rowOff>
        </xdr:from>
        <xdr:to>
          <xdr:col>17</xdr:col>
          <xdr:colOff>247650</xdr:colOff>
          <xdr:row>45</xdr:row>
          <xdr:rowOff>390525</xdr:rowOff>
        </xdr:to>
        <xdr:sp macro="" textlink="">
          <xdr:nvSpPr>
            <xdr:cNvPr id="10111" name="Option Button 895" hidden="1">
              <a:extLst>
                <a:ext uri="{63B3BB69-23CF-44E3-9099-C40C66FF867C}">
                  <a14:compatExt spid="_x0000_s10111"/>
                </a:ext>
                <a:ext uri="{FF2B5EF4-FFF2-40B4-BE49-F238E27FC236}">
                  <a16:creationId xmlns:a16="http://schemas.microsoft.com/office/drawing/2014/main" id="{00000000-0008-0000-0000-00007F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45</xdr:row>
          <xdr:rowOff>171450</xdr:rowOff>
        </xdr:from>
        <xdr:to>
          <xdr:col>19</xdr:col>
          <xdr:colOff>257175</xdr:colOff>
          <xdr:row>45</xdr:row>
          <xdr:rowOff>390525</xdr:rowOff>
        </xdr:to>
        <xdr:sp macro="" textlink="">
          <xdr:nvSpPr>
            <xdr:cNvPr id="10112" name="Option Button 896" hidden="1">
              <a:extLst>
                <a:ext uri="{63B3BB69-23CF-44E3-9099-C40C66FF867C}">
                  <a14:compatExt spid="_x0000_s10112"/>
                </a:ext>
                <a:ext uri="{FF2B5EF4-FFF2-40B4-BE49-F238E27FC236}">
                  <a16:creationId xmlns:a16="http://schemas.microsoft.com/office/drawing/2014/main" id="{00000000-0008-0000-0000-000080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46</xdr:row>
          <xdr:rowOff>0</xdr:rowOff>
        </xdr:from>
        <xdr:to>
          <xdr:col>16</xdr:col>
          <xdr:colOff>9525</xdr:colOff>
          <xdr:row>47</xdr:row>
          <xdr:rowOff>9525</xdr:rowOff>
        </xdr:to>
        <xdr:sp macro="" textlink="">
          <xdr:nvSpPr>
            <xdr:cNvPr id="10113" name="Group Box 897" hidden="1">
              <a:extLst>
                <a:ext uri="{63B3BB69-23CF-44E3-9099-C40C66FF867C}">
                  <a14:compatExt spid="_x0000_s10113"/>
                </a:ext>
                <a:ext uri="{FF2B5EF4-FFF2-40B4-BE49-F238E27FC236}">
                  <a16:creationId xmlns:a16="http://schemas.microsoft.com/office/drawing/2014/main" id="{00000000-0008-0000-0000-000081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46</xdr:row>
          <xdr:rowOff>171450</xdr:rowOff>
        </xdr:from>
        <xdr:to>
          <xdr:col>13</xdr:col>
          <xdr:colOff>247650</xdr:colOff>
          <xdr:row>46</xdr:row>
          <xdr:rowOff>390525</xdr:rowOff>
        </xdr:to>
        <xdr:sp macro="" textlink="">
          <xdr:nvSpPr>
            <xdr:cNvPr id="10114" name="Option Button 898" hidden="1">
              <a:extLst>
                <a:ext uri="{63B3BB69-23CF-44E3-9099-C40C66FF867C}">
                  <a14:compatExt spid="_x0000_s10114"/>
                </a:ext>
                <a:ext uri="{FF2B5EF4-FFF2-40B4-BE49-F238E27FC236}">
                  <a16:creationId xmlns:a16="http://schemas.microsoft.com/office/drawing/2014/main" id="{00000000-0008-0000-0000-00008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46</xdr:row>
          <xdr:rowOff>171450</xdr:rowOff>
        </xdr:from>
        <xdr:to>
          <xdr:col>15</xdr:col>
          <xdr:colOff>257175</xdr:colOff>
          <xdr:row>46</xdr:row>
          <xdr:rowOff>390525</xdr:rowOff>
        </xdr:to>
        <xdr:sp macro="" textlink="">
          <xdr:nvSpPr>
            <xdr:cNvPr id="10115" name="Option Button 899" hidden="1">
              <a:extLst>
                <a:ext uri="{63B3BB69-23CF-44E3-9099-C40C66FF867C}">
                  <a14:compatExt spid="_x0000_s10115"/>
                </a:ext>
                <a:ext uri="{FF2B5EF4-FFF2-40B4-BE49-F238E27FC236}">
                  <a16:creationId xmlns:a16="http://schemas.microsoft.com/office/drawing/2014/main" id="{00000000-0008-0000-0000-00008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46</xdr:row>
          <xdr:rowOff>0</xdr:rowOff>
        </xdr:from>
        <xdr:to>
          <xdr:col>20</xdr:col>
          <xdr:colOff>9525</xdr:colOff>
          <xdr:row>47</xdr:row>
          <xdr:rowOff>9525</xdr:rowOff>
        </xdr:to>
        <xdr:sp macro="" textlink="">
          <xdr:nvSpPr>
            <xdr:cNvPr id="10116" name="Group Box 900" hidden="1">
              <a:extLst>
                <a:ext uri="{63B3BB69-23CF-44E3-9099-C40C66FF867C}">
                  <a14:compatExt spid="_x0000_s10116"/>
                </a:ext>
                <a:ext uri="{FF2B5EF4-FFF2-40B4-BE49-F238E27FC236}">
                  <a16:creationId xmlns:a16="http://schemas.microsoft.com/office/drawing/2014/main" id="{00000000-0008-0000-0000-000084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46</xdr:row>
          <xdr:rowOff>171450</xdr:rowOff>
        </xdr:from>
        <xdr:to>
          <xdr:col>17</xdr:col>
          <xdr:colOff>247650</xdr:colOff>
          <xdr:row>46</xdr:row>
          <xdr:rowOff>390525</xdr:rowOff>
        </xdr:to>
        <xdr:sp macro="" textlink="">
          <xdr:nvSpPr>
            <xdr:cNvPr id="10117" name="Option Button 901" hidden="1">
              <a:extLst>
                <a:ext uri="{63B3BB69-23CF-44E3-9099-C40C66FF867C}">
                  <a14:compatExt spid="_x0000_s10117"/>
                </a:ext>
                <a:ext uri="{FF2B5EF4-FFF2-40B4-BE49-F238E27FC236}">
                  <a16:creationId xmlns:a16="http://schemas.microsoft.com/office/drawing/2014/main" id="{00000000-0008-0000-0000-000085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46</xdr:row>
          <xdr:rowOff>171450</xdr:rowOff>
        </xdr:from>
        <xdr:to>
          <xdr:col>19</xdr:col>
          <xdr:colOff>257175</xdr:colOff>
          <xdr:row>46</xdr:row>
          <xdr:rowOff>390525</xdr:rowOff>
        </xdr:to>
        <xdr:sp macro="" textlink="">
          <xdr:nvSpPr>
            <xdr:cNvPr id="10118" name="Option Button 902" hidden="1">
              <a:extLst>
                <a:ext uri="{63B3BB69-23CF-44E3-9099-C40C66FF867C}">
                  <a14:compatExt spid="_x0000_s10118"/>
                </a:ext>
                <a:ext uri="{FF2B5EF4-FFF2-40B4-BE49-F238E27FC236}">
                  <a16:creationId xmlns:a16="http://schemas.microsoft.com/office/drawing/2014/main" id="{00000000-0008-0000-0000-000086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47</xdr:row>
          <xdr:rowOff>0</xdr:rowOff>
        </xdr:from>
        <xdr:to>
          <xdr:col>16</xdr:col>
          <xdr:colOff>9525</xdr:colOff>
          <xdr:row>48</xdr:row>
          <xdr:rowOff>9525</xdr:rowOff>
        </xdr:to>
        <xdr:sp macro="" textlink="">
          <xdr:nvSpPr>
            <xdr:cNvPr id="10119" name="Group Box 903" hidden="1">
              <a:extLst>
                <a:ext uri="{63B3BB69-23CF-44E3-9099-C40C66FF867C}">
                  <a14:compatExt spid="_x0000_s10119"/>
                </a:ext>
                <a:ext uri="{FF2B5EF4-FFF2-40B4-BE49-F238E27FC236}">
                  <a16:creationId xmlns:a16="http://schemas.microsoft.com/office/drawing/2014/main" id="{00000000-0008-0000-0000-000087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47</xdr:row>
          <xdr:rowOff>171450</xdr:rowOff>
        </xdr:from>
        <xdr:to>
          <xdr:col>13</xdr:col>
          <xdr:colOff>247650</xdr:colOff>
          <xdr:row>47</xdr:row>
          <xdr:rowOff>390525</xdr:rowOff>
        </xdr:to>
        <xdr:sp macro="" textlink="">
          <xdr:nvSpPr>
            <xdr:cNvPr id="10120" name="Option Button 904" hidden="1">
              <a:extLst>
                <a:ext uri="{63B3BB69-23CF-44E3-9099-C40C66FF867C}">
                  <a14:compatExt spid="_x0000_s10120"/>
                </a:ext>
                <a:ext uri="{FF2B5EF4-FFF2-40B4-BE49-F238E27FC236}">
                  <a16:creationId xmlns:a16="http://schemas.microsoft.com/office/drawing/2014/main" id="{00000000-0008-0000-0000-000088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47</xdr:row>
          <xdr:rowOff>171450</xdr:rowOff>
        </xdr:from>
        <xdr:to>
          <xdr:col>15</xdr:col>
          <xdr:colOff>257175</xdr:colOff>
          <xdr:row>47</xdr:row>
          <xdr:rowOff>390525</xdr:rowOff>
        </xdr:to>
        <xdr:sp macro="" textlink="">
          <xdr:nvSpPr>
            <xdr:cNvPr id="10121" name="Option Button 905" hidden="1">
              <a:extLst>
                <a:ext uri="{63B3BB69-23CF-44E3-9099-C40C66FF867C}">
                  <a14:compatExt spid="_x0000_s10121"/>
                </a:ext>
                <a:ext uri="{FF2B5EF4-FFF2-40B4-BE49-F238E27FC236}">
                  <a16:creationId xmlns:a16="http://schemas.microsoft.com/office/drawing/2014/main" id="{00000000-0008-0000-0000-000089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47</xdr:row>
          <xdr:rowOff>0</xdr:rowOff>
        </xdr:from>
        <xdr:to>
          <xdr:col>20</xdr:col>
          <xdr:colOff>9525</xdr:colOff>
          <xdr:row>48</xdr:row>
          <xdr:rowOff>9525</xdr:rowOff>
        </xdr:to>
        <xdr:sp macro="" textlink="">
          <xdr:nvSpPr>
            <xdr:cNvPr id="10122" name="Group Box 906" hidden="1">
              <a:extLst>
                <a:ext uri="{63B3BB69-23CF-44E3-9099-C40C66FF867C}">
                  <a14:compatExt spid="_x0000_s10122"/>
                </a:ext>
                <a:ext uri="{FF2B5EF4-FFF2-40B4-BE49-F238E27FC236}">
                  <a16:creationId xmlns:a16="http://schemas.microsoft.com/office/drawing/2014/main" id="{00000000-0008-0000-0000-00008A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47</xdr:row>
          <xdr:rowOff>171450</xdr:rowOff>
        </xdr:from>
        <xdr:to>
          <xdr:col>17</xdr:col>
          <xdr:colOff>247650</xdr:colOff>
          <xdr:row>47</xdr:row>
          <xdr:rowOff>390525</xdr:rowOff>
        </xdr:to>
        <xdr:sp macro="" textlink="">
          <xdr:nvSpPr>
            <xdr:cNvPr id="10123" name="Option Button 907" hidden="1">
              <a:extLst>
                <a:ext uri="{63B3BB69-23CF-44E3-9099-C40C66FF867C}">
                  <a14:compatExt spid="_x0000_s10123"/>
                </a:ext>
                <a:ext uri="{FF2B5EF4-FFF2-40B4-BE49-F238E27FC236}">
                  <a16:creationId xmlns:a16="http://schemas.microsoft.com/office/drawing/2014/main" id="{00000000-0008-0000-0000-00008B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47</xdr:row>
          <xdr:rowOff>171450</xdr:rowOff>
        </xdr:from>
        <xdr:to>
          <xdr:col>19</xdr:col>
          <xdr:colOff>257175</xdr:colOff>
          <xdr:row>47</xdr:row>
          <xdr:rowOff>390525</xdr:rowOff>
        </xdr:to>
        <xdr:sp macro="" textlink="">
          <xdr:nvSpPr>
            <xdr:cNvPr id="10124" name="Option Button 908" hidden="1">
              <a:extLst>
                <a:ext uri="{63B3BB69-23CF-44E3-9099-C40C66FF867C}">
                  <a14:compatExt spid="_x0000_s10124"/>
                </a:ext>
                <a:ext uri="{FF2B5EF4-FFF2-40B4-BE49-F238E27FC236}">
                  <a16:creationId xmlns:a16="http://schemas.microsoft.com/office/drawing/2014/main" id="{00000000-0008-0000-0000-00008C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48</xdr:row>
          <xdr:rowOff>0</xdr:rowOff>
        </xdr:from>
        <xdr:to>
          <xdr:col>16</xdr:col>
          <xdr:colOff>9525</xdr:colOff>
          <xdr:row>49</xdr:row>
          <xdr:rowOff>9525</xdr:rowOff>
        </xdr:to>
        <xdr:sp macro="" textlink="">
          <xdr:nvSpPr>
            <xdr:cNvPr id="10125" name="Group Box 909" hidden="1">
              <a:extLst>
                <a:ext uri="{63B3BB69-23CF-44E3-9099-C40C66FF867C}">
                  <a14:compatExt spid="_x0000_s10125"/>
                </a:ext>
                <a:ext uri="{FF2B5EF4-FFF2-40B4-BE49-F238E27FC236}">
                  <a16:creationId xmlns:a16="http://schemas.microsoft.com/office/drawing/2014/main" id="{00000000-0008-0000-0000-00008D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48</xdr:row>
          <xdr:rowOff>171450</xdr:rowOff>
        </xdr:from>
        <xdr:to>
          <xdr:col>13</xdr:col>
          <xdr:colOff>247650</xdr:colOff>
          <xdr:row>48</xdr:row>
          <xdr:rowOff>390525</xdr:rowOff>
        </xdr:to>
        <xdr:sp macro="" textlink="">
          <xdr:nvSpPr>
            <xdr:cNvPr id="10126" name="Option Button 910" hidden="1">
              <a:extLst>
                <a:ext uri="{63B3BB69-23CF-44E3-9099-C40C66FF867C}">
                  <a14:compatExt spid="_x0000_s10126"/>
                </a:ext>
                <a:ext uri="{FF2B5EF4-FFF2-40B4-BE49-F238E27FC236}">
                  <a16:creationId xmlns:a16="http://schemas.microsoft.com/office/drawing/2014/main" id="{00000000-0008-0000-0000-00008E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48</xdr:row>
          <xdr:rowOff>171450</xdr:rowOff>
        </xdr:from>
        <xdr:to>
          <xdr:col>15</xdr:col>
          <xdr:colOff>257175</xdr:colOff>
          <xdr:row>48</xdr:row>
          <xdr:rowOff>390525</xdr:rowOff>
        </xdr:to>
        <xdr:sp macro="" textlink="">
          <xdr:nvSpPr>
            <xdr:cNvPr id="10127" name="Option Button 911" hidden="1">
              <a:extLst>
                <a:ext uri="{63B3BB69-23CF-44E3-9099-C40C66FF867C}">
                  <a14:compatExt spid="_x0000_s10127"/>
                </a:ext>
                <a:ext uri="{FF2B5EF4-FFF2-40B4-BE49-F238E27FC236}">
                  <a16:creationId xmlns:a16="http://schemas.microsoft.com/office/drawing/2014/main" id="{00000000-0008-0000-0000-00008F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48</xdr:row>
          <xdr:rowOff>0</xdr:rowOff>
        </xdr:from>
        <xdr:to>
          <xdr:col>20</xdr:col>
          <xdr:colOff>9525</xdr:colOff>
          <xdr:row>49</xdr:row>
          <xdr:rowOff>9525</xdr:rowOff>
        </xdr:to>
        <xdr:sp macro="" textlink="">
          <xdr:nvSpPr>
            <xdr:cNvPr id="10128" name="Group Box 912" hidden="1">
              <a:extLst>
                <a:ext uri="{63B3BB69-23CF-44E3-9099-C40C66FF867C}">
                  <a14:compatExt spid="_x0000_s10128"/>
                </a:ext>
                <a:ext uri="{FF2B5EF4-FFF2-40B4-BE49-F238E27FC236}">
                  <a16:creationId xmlns:a16="http://schemas.microsoft.com/office/drawing/2014/main" id="{00000000-0008-0000-0000-000090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48</xdr:row>
          <xdr:rowOff>171450</xdr:rowOff>
        </xdr:from>
        <xdr:to>
          <xdr:col>17</xdr:col>
          <xdr:colOff>247650</xdr:colOff>
          <xdr:row>48</xdr:row>
          <xdr:rowOff>390525</xdr:rowOff>
        </xdr:to>
        <xdr:sp macro="" textlink="">
          <xdr:nvSpPr>
            <xdr:cNvPr id="10129" name="Option Button 913" hidden="1">
              <a:extLst>
                <a:ext uri="{63B3BB69-23CF-44E3-9099-C40C66FF867C}">
                  <a14:compatExt spid="_x0000_s10129"/>
                </a:ext>
                <a:ext uri="{FF2B5EF4-FFF2-40B4-BE49-F238E27FC236}">
                  <a16:creationId xmlns:a16="http://schemas.microsoft.com/office/drawing/2014/main" id="{00000000-0008-0000-0000-000091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48</xdr:row>
          <xdr:rowOff>171450</xdr:rowOff>
        </xdr:from>
        <xdr:to>
          <xdr:col>19</xdr:col>
          <xdr:colOff>257175</xdr:colOff>
          <xdr:row>48</xdr:row>
          <xdr:rowOff>390525</xdr:rowOff>
        </xdr:to>
        <xdr:sp macro="" textlink="">
          <xdr:nvSpPr>
            <xdr:cNvPr id="10130" name="Option Button 914" hidden="1">
              <a:extLst>
                <a:ext uri="{63B3BB69-23CF-44E3-9099-C40C66FF867C}">
                  <a14:compatExt spid="_x0000_s10130"/>
                </a:ext>
                <a:ext uri="{FF2B5EF4-FFF2-40B4-BE49-F238E27FC236}">
                  <a16:creationId xmlns:a16="http://schemas.microsoft.com/office/drawing/2014/main" id="{00000000-0008-0000-0000-00009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49</xdr:row>
          <xdr:rowOff>0</xdr:rowOff>
        </xdr:from>
        <xdr:to>
          <xdr:col>16</xdr:col>
          <xdr:colOff>9525</xdr:colOff>
          <xdr:row>50</xdr:row>
          <xdr:rowOff>9525</xdr:rowOff>
        </xdr:to>
        <xdr:sp macro="" textlink="">
          <xdr:nvSpPr>
            <xdr:cNvPr id="10131" name="Group Box 915" hidden="1">
              <a:extLst>
                <a:ext uri="{63B3BB69-23CF-44E3-9099-C40C66FF867C}">
                  <a14:compatExt spid="_x0000_s10131"/>
                </a:ext>
                <a:ext uri="{FF2B5EF4-FFF2-40B4-BE49-F238E27FC236}">
                  <a16:creationId xmlns:a16="http://schemas.microsoft.com/office/drawing/2014/main" id="{00000000-0008-0000-0000-000093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49</xdr:row>
          <xdr:rowOff>171450</xdr:rowOff>
        </xdr:from>
        <xdr:to>
          <xdr:col>13</xdr:col>
          <xdr:colOff>247650</xdr:colOff>
          <xdr:row>49</xdr:row>
          <xdr:rowOff>390525</xdr:rowOff>
        </xdr:to>
        <xdr:sp macro="" textlink="">
          <xdr:nvSpPr>
            <xdr:cNvPr id="10132" name="Option Button 916" hidden="1">
              <a:extLst>
                <a:ext uri="{63B3BB69-23CF-44E3-9099-C40C66FF867C}">
                  <a14:compatExt spid="_x0000_s10132"/>
                </a:ext>
                <a:ext uri="{FF2B5EF4-FFF2-40B4-BE49-F238E27FC236}">
                  <a16:creationId xmlns:a16="http://schemas.microsoft.com/office/drawing/2014/main" id="{00000000-0008-0000-0000-000094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49</xdr:row>
          <xdr:rowOff>171450</xdr:rowOff>
        </xdr:from>
        <xdr:to>
          <xdr:col>15</xdr:col>
          <xdr:colOff>257175</xdr:colOff>
          <xdr:row>49</xdr:row>
          <xdr:rowOff>390525</xdr:rowOff>
        </xdr:to>
        <xdr:sp macro="" textlink="">
          <xdr:nvSpPr>
            <xdr:cNvPr id="10133" name="Option Button 917" hidden="1">
              <a:extLst>
                <a:ext uri="{63B3BB69-23CF-44E3-9099-C40C66FF867C}">
                  <a14:compatExt spid="_x0000_s10133"/>
                </a:ext>
                <a:ext uri="{FF2B5EF4-FFF2-40B4-BE49-F238E27FC236}">
                  <a16:creationId xmlns:a16="http://schemas.microsoft.com/office/drawing/2014/main" id="{00000000-0008-0000-0000-000095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49</xdr:row>
          <xdr:rowOff>0</xdr:rowOff>
        </xdr:from>
        <xdr:to>
          <xdr:col>20</xdr:col>
          <xdr:colOff>9525</xdr:colOff>
          <xdr:row>50</xdr:row>
          <xdr:rowOff>9525</xdr:rowOff>
        </xdr:to>
        <xdr:sp macro="" textlink="">
          <xdr:nvSpPr>
            <xdr:cNvPr id="10134" name="Group Box 918" hidden="1">
              <a:extLst>
                <a:ext uri="{63B3BB69-23CF-44E3-9099-C40C66FF867C}">
                  <a14:compatExt spid="_x0000_s10134"/>
                </a:ext>
                <a:ext uri="{FF2B5EF4-FFF2-40B4-BE49-F238E27FC236}">
                  <a16:creationId xmlns:a16="http://schemas.microsoft.com/office/drawing/2014/main" id="{00000000-0008-0000-0000-000096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49</xdr:row>
          <xdr:rowOff>171450</xdr:rowOff>
        </xdr:from>
        <xdr:to>
          <xdr:col>17</xdr:col>
          <xdr:colOff>247650</xdr:colOff>
          <xdr:row>49</xdr:row>
          <xdr:rowOff>390525</xdr:rowOff>
        </xdr:to>
        <xdr:sp macro="" textlink="">
          <xdr:nvSpPr>
            <xdr:cNvPr id="10135" name="Option Button 919" hidden="1">
              <a:extLst>
                <a:ext uri="{63B3BB69-23CF-44E3-9099-C40C66FF867C}">
                  <a14:compatExt spid="_x0000_s10135"/>
                </a:ext>
                <a:ext uri="{FF2B5EF4-FFF2-40B4-BE49-F238E27FC236}">
                  <a16:creationId xmlns:a16="http://schemas.microsoft.com/office/drawing/2014/main" id="{00000000-0008-0000-0000-000097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49</xdr:row>
          <xdr:rowOff>171450</xdr:rowOff>
        </xdr:from>
        <xdr:to>
          <xdr:col>19</xdr:col>
          <xdr:colOff>257175</xdr:colOff>
          <xdr:row>49</xdr:row>
          <xdr:rowOff>390525</xdr:rowOff>
        </xdr:to>
        <xdr:sp macro="" textlink="">
          <xdr:nvSpPr>
            <xdr:cNvPr id="10136" name="Option Button 920" hidden="1">
              <a:extLst>
                <a:ext uri="{63B3BB69-23CF-44E3-9099-C40C66FF867C}">
                  <a14:compatExt spid="_x0000_s10136"/>
                </a:ext>
                <a:ext uri="{FF2B5EF4-FFF2-40B4-BE49-F238E27FC236}">
                  <a16:creationId xmlns:a16="http://schemas.microsoft.com/office/drawing/2014/main" id="{00000000-0008-0000-0000-000098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50</xdr:row>
          <xdr:rowOff>0</xdr:rowOff>
        </xdr:from>
        <xdr:to>
          <xdr:col>16</xdr:col>
          <xdr:colOff>9525</xdr:colOff>
          <xdr:row>51</xdr:row>
          <xdr:rowOff>9525</xdr:rowOff>
        </xdr:to>
        <xdr:sp macro="" textlink="">
          <xdr:nvSpPr>
            <xdr:cNvPr id="10137" name="Group Box 921" hidden="1">
              <a:extLst>
                <a:ext uri="{63B3BB69-23CF-44E3-9099-C40C66FF867C}">
                  <a14:compatExt spid="_x0000_s10137"/>
                </a:ext>
                <a:ext uri="{FF2B5EF4-FFF2-40B4-BE49-F238E27FC236}">
                  <a16:creationId xmlns:a16="http://schemas.microsoft.com/office/drawing/2014/main" id="{00000000-0008-0000-0000-000099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50</xdr:row>
          <xdr:rowOff>171450</xdr:rowOff>
        </xdr:from>
        <xdr:to>
          <xdr:col>13</xdr:col>
          <xdr:colOff>247650</xdr:colOff>
          <xdr:row>50</xdr:row>
          <xdr:rowOff>390525</xdr:rowOff>
        </xdr:to>
        <xdr:sp macro="" textlink="">
          <xdr:nvSpPr>
            <xdr:cNvPr id="10138" name="Option Button 922" hidden="1">
              <a:extLst>
                <a:ext uri="{63B3BB69-23CF-44E3-9099-C40C66FF867C}">
                  <a14:compatExt spid="_x0000_s10138"/>
                </a:ext>
                <a:ext uri="{FF2B5EF4-FFF2-40B4-BE49-F238E27FC236}">
                  <a16:creationId xmlns:a16="http://schemas.microsoft.com/office/drawing/2014/main" id="{00000000-0008-0000-0000-00009A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50</xdr:row>
          <xdr:rowOff>171450</xdr:rowOff>
        </xdr:from>
        <xdr:to>
          <xdr:col>15</xdr:col>
          <xdr:colOff>257175</xdr:colOff>
          <xdr:row>50</xdr:row>
          <xdr:rowOff>390525</xdr:rowOff>
        </xdr:to>
        <xdr:sp macro="" textlink="">
          <xdr:nvSpPr>
            <xdr:cNvPr id="10139" name="Option Button 923" hidden="1">
              <a:extLst>
                <a:ext uri="{63B3BB69-23CF-44E3-9099-C40C66FF867C}">
                  <a14:compatExt spid="_x0000_s10139"/>
                </a:ext>
                <a:ext uri="{FF2B5EF4-FFF2-40B4-BE49-F238E27FC236}">
                  <a16:creationId xmlns:a16="http://schemas.microsoft.com/office/drawing/2014/main" id="{00000000-0008-0000-0000-00009B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50</xdr:row>
          <xdr:rowOff>0</xdr:rowOff>
        </xdr:from>
        <xdr:to>
          <xdr:col>20</xdr:col>
          <xdr:colOff>9525</xdr:colOff>
          <xdr:row>51</xdr:row>
          <xdr:rowOff>9525</xdr:rowOff>
        </xdr:to>
        <xdr:sp macro="" textlink="">
          <xdr:nvSpPr>
            <xdr:cNvPr id="10140" name="Group Box 924" hidden="1">
              <a:extLst>
                <a:ext uri="{63B3BB69-23CF-44E3-9099-C40C66FF867C}">
                  <a14:compatExt spid="_x0000_s10140"/>
                </a:ext>
                <a:ext uri="{FF2B5EF4-FFF2-40B4-BE49-F238E27FC236}">
                  <a16:creationId xmlns:a16="http://schemas.microsoft.com/office/drawing/2014/main" id="{00000000-0008-0000-0000-00009C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50</xdr:row>
          <xdr:rowOff>171450</xdr:rowOff>
        </xdr:from>
        <xdr:to>
          <xdr:col>17</xdr:col>
          <xdr:colOff>247650</xdr:colOff>
          <xdr:row>50</xdr:row>
          <xdr:rowOff>390525</xdr:rowOff>
        </xdr:to>
        <xdr:sp macro="" textlink="">
          <xdr:nvSpPr>
            <xdr:cNvPr id="10141" name="Option Button 925" hidden="1">
              <a:extLst>
                <a:ext uri="{63B3BB69-23CF-44E3-9099-C40C66FF867C}">
                  <a14:compatExt spid="_x0000_s10141"/>
                </a:ext>
                <a:ext uri="{FF2B5EF4-FFF2-40B4-BE49-F238E27FC236}">
                  <a16:creationId xmlns:a16="http://schemas.microsoft.com/office/drawing/2014/main" id="{00000000-0008-0000-0000-00009D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50</xdr:row>
          <xdr:rowOff>171450</xdr:rowOff>
        </xdr:from>
        <xdr:to>
          <xdr:col>19</xdr:col>
          <xdr:colOff>257175</xdr:colOff>
          <xdr:row>50</xdr:row>
          <xdr:rowOff>390525</xdr:rowOff>
        </xdr:to>
        <xdr:sp macro="" textlink="">
          <xdr:nvSpPr>
            <xdr:cNvPr id="10142" name="Option Button 926" hidden="1">
              <a:extLst>
                <a:ext uri="{63B3BB69-23CF-44E3-9099-C40C66FF867C}">
                  <a14:compatExt spid="_x0000_s10142"/>
                </a:ext>
                <a:ext uri="{FF2B5EF4-FFF2-40B4-BE49-F238E27FC236}">
                  <a16:creationId xmlns:a16="http://schemas.microsoft.com/office/drawing/2014/main" id="{00000000-0008-0000-0000-00009E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51</xdr:row>
          <xdr:rowOff>0</xdr:rowOff>
        </xdr:from>
        <xdr:to>
          <xdr:col>16</xdr:col>
          <xdr:colOff>9525</xdr:colOff>
          <xdr:row>52</xdr:row>
          <xdr:rowOff>9525</xdr:rowOff>
        </xdr:to>
        <xdr:sp macro="" textlink="">
          <xdr:nvSpPr>
            <xdr:cNvPr id="10143" name="Group Box 927" hidden="1">
              <a:extLst>
                <a:ext uri="{63B3BB69-23CF-44E3-9099-C40C66FF867C}">
                  <a14:compatExt spid="_x0000_s10143"/>
                </a:ext>
                <a:ext uri="{FF2B5EF4-FFF2-40B4-BE49-F238E27FC236}">
                  <a16:creationId xmlns:a16="http://schemas.microsoft.com/office/drawing/2014/main" id="{00000000-0008-0000-0000-00009F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51</xdr:row>
          <xdr:rowOff>171450</xdr:rowOff>
        </xdr:from>
        <xdr:to>
          <xdr:col>13</xdr:col>
          <xdr:colOff>247650</xdr:colOff>
          <xdr:row>51</xdr:row>
          <xdr:rowOff>390525</xdr:rowOff>
        </xdr:to>
        <xdr:sp macro="" textlink="">
          <xdr:nvSpPr>
            <xdr:cNvPr id="10144" name="Option Button 928" hidden="1">
              <a:extLst>
                <a:ext uri="{63B3BB69-23CF-44E3-9099-C40C66FF867C}">
                  <a14:compatExt spid="_x0000_s10144"/>
                </a:ext>
                <a:ext uri="{FF2B5EF4-FFF2-40B4-BE49-F238E27FC236}">
                  <a16:creationId xmlns:a16="http://schemas.microsoft.com/office/drawing/2014/main" id="{00000000-0008-0000-0000-0000A0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51</xdr:row>
          <xdr:rowOff>171450</xdr:rowOff>
        </xdr:from>
        <xdr:to>
          <xdr:col>15</xdr:col>
          <xdr:colOff>257175</xdr:colOff>
          <xdr:row>51</xdr:row>
          <xdr:rowOff>390525</xdr:rowOff>
        </xdr:to>
        <xdr:sp macro="" textlink="">
          <xdr:nvSpPr>
            <xdr:cNvPr id="10145" name="Option Button 929" hidden="1">
              <a:extLst>
                <a:ext uri="{63B3BB69-23CF-44E3-9099-C40C66FF867C}">
                  <a14:compatExt spid="_x0000_s10145"/>
                </a:ext>
                <a:ext uri="{FF2B5EF4-FFF2-40B4-BE49-F238E27FC236}">
                  <a16:creationId xmlns:a16="http://schemas.microsoft.com/office/drawing/2014/main" id="{00000000-0008-0000-0000-0000A1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51</xdr:row>
          <xdr:rowOff>0</xdr:rowOff>
        </xdr:from>
        <xdr:to>
          <xdr:col>20</xdr:col>
          <xdr:colOff>9525</xdr:colOff>
          <xdr:row>52</xdr:row>
          <xdr:rowOff>9525</xdr:rowOff>
        </xdr:to>
        <xdr:sp macro="" textlink="">
          <xdr:nvSpPr>
            <xdr:cNvPr id="10146" name="Group Box 930" hidden="1">
              <a:extLst>
                <a:ext uri="{63B3BB69-23CF-44E3-9099-C40C66FF867C}">
                  <a14:compatExt spid="_x0000_s10146"/>
                </a:ext>
                <a:ext uri="{FF2B5EF4-FFF2-40B4-BE49-F238E27FC236}">
                  <a16:creationId xmlns:a16="http://schemas.microsoft.com/office/drawing/2014/main" id="{00000000-0008-0000-0000-0000A2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51</xdr:row>
          <xdr:rowOff>171450</xdr:rowOff>
        </xdr:from>
        <xdr:to>
          <xdr:col>17</xdr:col>
          <xdr:colOff>247650</xdr:colOff>
          <xdr:row>51</xdr:row>
          <xdr:rowOff>390525</xdr:rowOff>
        </xdr:to>
        <xdr:sp macro="" textlink="">
          <xdr:nvSpPr>
            <xdr:cNvPr id="10147" name="Option Button 931" hidden="1">
              <a:extLst>
                <a:ext uri="{63B3BB69-23CF-44E3-9099-C40C66FF867C}">
                  <a14:compatExt spid="_x0000_s10147"/>
                </a:ext>
                <a:ext uri="{FF2B5EF4-FFF2-40B4-BE49-F238E27FC236}">
                  <a16:creationId xmlns:a16="http://schemas.microsoft.com/office/drawing/2014/main" id="{00000000-0008-0000-0000-0000A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51</xdr:row>
          <xdr:rowOff>171450</xdr:rowOff>
        </xdr:from>
        <xdr:to>
          <xdr:col>19</xdr:col>
          <xdr:colOff>257175</xdr:colOff>
          <xdr:row>51</xdr:row>
          <xdr:rowOff>390525</xdr:rowOff>
        </xdr:to>
        <xdr:sp macro="" textlink="">
          <xdr:nvSpPr>
            <xdr:cNvPr id="10148" name="Option Button 932" hidden="1">
              <a:extLst>
                <a:ext uri="{63B3BB69-23CF-44E3-9099-C40C66FF867C}">
                  <a14:compatExt spid="_x0000_s10148"/>
                </a:ext>
                <a:ext uri="{FF2B5EF4-FFF2-40B4-BE49-F238E27FC236}">
                  <a16:creationId xmlns:a16="http://schemas.microsoft.com/office/drawing/2014/main" id="{00000000-0008-0000-0000-0000A4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52</xdr:row>
          <xdr:rowOff>0</xdr:rowOff>
        </xdr:from>
        <xdr:to>
          <xdr:col>16</xdr:col>
          <xdr:colOff>9525</xdr:colOff>
          <xdr:row>53</xdr:row>
          <xdr:rowOff>9525</xdr:rowOff>
        </xdr:to>
        <xdr:sp macro="" textlink="">
          <xdr:nvSpPr>
            <xdr:cNvPr id="10149" name="Group Box 933" hidden="1">
              <a:extLst>
                <a:ext uri="{63B3BB69-23CF-44E3-9099-C40C66FF867C}">
                  <a14:compatExt spid="_x0000_s10149"/>
                </a:ext>
                <a:ext uri="{FF2B5EF4-FFF2-40B4-BE49-F238E27FC236}">
                  <a16:creationId xmlns:a16="http://schemas.microsoft.com/office/drawing/2014/main" id="{00000000-0008-0000-0000-0000A5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52</xdr:row>
          <xdr:rowOff>171450</xdr:rowOff>
        </xdr:from>
        <xdr:to>
          <xdr:col>13</xdr:col>
          <xdr:colOff>247650</xdr:colOff>
          <xdr:row>52</xdr:row>
          <xdr:rowOff>390525</xdr:rowOff>
        </xdr:to>
        <xdr:sp macro="" textlink="">
          <xdr:nvSpPr>
            <xdr:cNvPr id="10150" name="Option Button 934" hidden="1">
              <a:extLst>
                <a:ext uri="{63B3BB69-23CF-44E3-9099-C40C66FF867C}">
                  <a14:compatExt spid="_x0000_s10150"/>
                </a:ext>
                <a:ext uri="{FF2B5EF4-FFF2-40B4-BE49-F238E27FC236}">
                  <a16:creationId xmlns:a16="http://schemas.microsoft.com/office/drawing/2014/main" id="{00000000-0008-0000-0000-0000A6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52</xdr:row>
          <xdr:rowOff>171450</xdr:rowOff>
        </xdr:from>
        <xdr:to>
          <xdr:col>15</xdr:col>
          <xdr:colOff>257175</xdr:colOff>
          <xdr:row>52</xdr:row>
          <xdr:rowOff>390525</xdr:rowOff>
        </xdr:to>
        <xdr:sp macro="" textlink="">
          <xdr:nvSpPr>
            <xdr:cNvPr id="10151" name="Option Button 935" hidden="1">
              <a:extLst>
                <a:ext uri="{63B3BB69-23CF-44E3-9099-C40C66FF867C}">
                  <a14:compatExt spid="_x0000_s10151"/>
                </a:ext>
                <a:ext uri="{FF2B5EF4-FFF2-40B4-BE49-F238E27FC236}">
                  <a16:creationId xmlns:a16="http://schemas.microsoft.com/office/drawing/2014/main" id="{00000000-0008-0000-0000-0000A7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52</xdr:row>
          <xdr:rowOff>0</xdr:rowOff>
        </xdr:from>
        <xdr:to>
          <xdr:col>20</xdr:col>
          <xdr:colOff>9525</xdr:colOff>
          <xdr:row>53</xdr:row>
          <xdr:rowOff>9525</xdr:rowOff>
        </xdr:to>
        <xdr:sp macro="" textlink="">
          <xdr:nvSpPr>
            <xdr:cNvPr id="10152" name="Group Box 936" hidden="1">
              <a:extLst>
                <a:ext uri="{63B3BB69-23CF-44E3-9099-C40C66FF867C}">
                  <a14:compatExt spid="_x0000_s10152"/>
                </a:ext>
                <a:ext uri="{FF2B5EF4-FFF2-40B4-BE49-F238E27FC236}">
                  <a16:creationId xmlns:a16="http://schemas.microsoft.com/office/drawing/2014/main" id="{00000000-0008-0000-0000-0000A8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52</xdr:row>
          <xdr:rowOff>171450</xdr:rowOff>
        </xdr:from>
        <xdr:to>
          <xdr:col>17</xdr:col>
          <xdr:colOff>247650</xdr:colOff>
          <xdr:row>52</xdr:row>
          <xdr:rowOff>390525</xdr:rowOff>
        </xdr:to>
        <xdr:sp macro="" textlink="">
          <xdr:nvSpPr>
            <xdr:cNvPr id="10153" name="Option Button 937" hidden="1">
              <a:extLst>
                <a:ext uri="{63B3BB69-23CF-44E3-9099-C40C66FF867C}">
                  <a14:compatExt spid="_x0000_s10153"/>
                </a:ext>
                <a:ext uri="{FF2B5EF4-FFF2-40B4-BE49-F238E27FC236}">
                  <a16:creationId xmlns:a16="http://schemas.microsoft.com/office/drawing/2014/main" id="{00000000-0008-0000-0000-0000A9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52</xdr:row>
          <xdr:rowOff>171450</xdr:rowOff>
        </xdr:from>
        <xdr:to>
          <xdr:col>19</xdr:col>
          <xdr:colOff>257175</xdr:colOff>
          <xdr:row>52</xdr:row>
          <xdr:rowOff>390525</xdr:rowOff>
        </xdr:to>
        <xdr:sp macro="" textlink="">
          <xdr:nvSpPr>
            <xdr:cNvPr id="10154" name="Option Button 938" hidden="1">
              <a:extLst>
                <a:ext uri="{63B3BB69-23CF-44E3-9099-C40C66FF867C}">
                  <a14:compatExt spid="_x0000_s10154"/>
                </a:ext>
                <a:ext uri="{FF2B5EF4-FFF2-40B4-BE49-F238E27FC236}">
                  <a16:creationId xmlns:a16="http://schemas.microsoft.com/office/drawing/2014/main" id="{00000000-0008-0000-0000-0000AA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53</xdr:row>
          <xdr:rowOff>0</xdr:rowOff>
        </xdr:from>
        <xdr:to>
          <xdr:col>16</xdr:col>
          <xdr:colOff>9525</xdr:colOff>
          <xdr:row>54</xdr:row>
          <xdr:rowOff>9525</xdr:rowOff>
        </xdr:to>
        <xdr:sp macro="" textlink="">
          <xdr:nvSpPr>
            <xdr:cNvPr id="10155" name="Group Box 939" hidden="1">
              <a:extLst>
                <a:ext uri="{63B3BB69-23CF-44E3-9099-C40C66FF867C}">
                  <a14:compatExt spid="_x0000_s10155"/>
                </a:ext>
                <a:ext uri="{FF2B5EF4-FFF2-40B4-BE49-F238E27FC236}">
                  <a16:creationId xmlns:a16="http://schemas.microsoft.com/office/drawing/2014/main" id="{00000000-0008-0000-0000-0000AB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53</xdr:row>
          <xdr:rowOff>171450</xdr:rowOff>
        </xdr:from>
        <xdr:to>
          <xdr:col>13</xdr:col>
          <xdr:colOff>247650</xdr:colOff>
          <xdr:row>53</xdr:row>
          <xdr:rowOff>390525</xdr:rowOff>
        </xdr:to>
        <xdr:sp macro="" textlink="">
          <xdr:nvSpPr>
            <xdr:cNvPr id="10156" name="Option Button 940" hidden="1">
              <a:extLst>
                <a:ext uri="{63B3BB69-23CF-44E3-9099-C40C66FF867C}">
                  <a14:compatExt spid="_x0000_s10156"/>
                </a:ext>
                <a:ext uri="{FF2B5EF4-FFF2-40B4-BE49-F238E27FC236}">
                  <a16:creationId xmlns:a16="http://schemas.microsoft.com/office/drawing/2014/main" id="{00000000-0008-0000-0000-0000AC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53</xdr:row>
          <xdr:rowOff>171450</xdr:rowOff>
        </xdr:from>
        <xdr:to>
          <xdr:col>15</xdr:col>
          <xdr:colOff>257175</xdr:colOff>
          <xdr:row>53</xdr:row>
          <xdr:rowOff>390525</xdr:rowOff>
        </xdr:to>
        <xdr:sp macro="" textlink="">
          <xdr:nvSpPr>
            <xdr:cNvPr id="10157" name="Option Button 941" hidden="1">
              <a:extLst>
                <a:ext uri="{63B3BB69-23CF-44E3-9099-C40C66FF867C}">
                  <a14:compatExt spid="_x0000_s10157"/>
                </a:ext>
                <a:ext uri="{FF2B5EF4-FFF2-40B4-BE49-F238E27FC236}">
                  <a16:creationId xmlns:a16="http://schemas.microsoft.com/office/drawing/2014/main" id="{00000000-0008-0000-0000-0000AD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53</xdr:row>
          <xdr:rowOff>0</xdr:rowOff>
        </xdr:from>
        <xdr:to>
          <xdr:col>20</xdr:col>
          <xdr:colOff>9525</xdr:colOff>
          <xdr:row>54</xdr:row>
          <xdr:rowOff>9525</xdr:rowOff>
        </xdr:to>
        <xdr:sp macro="" textlink="">
          <xdr:nvSpPr>
            <xdr:cNvPr id="10158" name="Group Box 942" hidden="1">
              <a:extLst>
                <a:ext uri="{63B3BB69-23CF-44E3-9099-C40C66FF867C}">
                  <a14:compatExt spid="_x0000_s10158"/>
                </a:ext>
                <a:ext uri="{FF2B5EF4-FFF2-40B4-BE49-F238E27FC236}">
                  <a16:creationId xmlns:a16="http://schemas.microsoft.com/office/drawing/2014/main" id="{00000000-0008-0000-0000-0000AE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53</xdr:row>
          <xdr:rowOff>171450</xdr:rowOff>
        </xdr:from>
        <xdr:to>
          <xdr:col>17</xdr:col>
          <xdr:colOff>247650</xdr:colOff>
          <xdr:row>53</xdr:row>
          <xdr:rowOff>390525</xdr:rowOff>
        </xdr:to>
        <xdr:sp macro="" textlink="">
          <xdr:nvSpPr>
            <xdr:cNvPr id="10159" name="Option Button 943" hidden="1">
              <a:extLst>
                <a:ext uri="{63B3BB69-23CF-44E3-9099-C40C66FF867C}">
                  <a14:compatExt spid="_x0000_s10159"/>
                </a:ext>
                <a:ext uri="{FF2B5EF4-FFF2-40B4-BE49-F238E27FC236}">
                  <a16:creationId xmlns:a16="http://schemas.microsoft.com/office/drawing/2014/main" id="{00000000-0008-0000-0000-0000AF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53</xdr:row>
          <xdr:rowOff>171450</xdr:rowOff>
        </xdr:from>
        <xdr:to>
          <xdr:col>19</xdr:col>
          <xdr:colOff>257175</xdr:colOff>
          <xdr:row>53</xdr:row>
          <xdr:rowOff>390525</xdr:rowOff>
        </xdr:to>
        <xdr:sp macro="" textlink="">
          <xdr:nvSpPr>
            <xdr:cNvPr id="10160" name="Option Button 944" hidden="1">
              <a:extLst>
                <a:ext uri="{63B3BB69-23CF-44E3-9099-C40C66FF867C}">
                  <a14:compatExt spid="_x0000_s10160"/>
                </a:ext>
                <a:ext uri="{FF2B5EF4-FFF2-40B4-BE49-F238E27FC236}">
                  <a16:creationId xmlns:a16="http://schemas.microsoft.com/office/drawing/2014/main" id="{00000000-0008-0000-0000-0000B0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54</xdr:row>
          <xdr:rowOff>0</xdr:rowOff>
        </xdr:from>
        <xdr:to>
          <xdr:col>16</xdr:col>
          <xdr:colOff>9525</xdr:colOff>
          <xdr:row>55</xdr:row>
          <xdr:rowOff>9525</xdr:rowOff>
        </xdr:to>
        <xdr:sp macro="" textlink="">
          <xdr:nvSpPr>
            <xdr:cNvPr id="10161" name="Group Box 945" hidden="1">
              <a:extLst>
                <a:ext uri="{63B3BB69-23CF-44E3-9099-C40C66FF867C}">
                  <a14:compatExt spid="_x0000_s10161"/>
                </a:ext>
                <a:ext uri="{FF2B5EF4-FFF2-40B4-BE49-F238E27FC236}">
                  <a16:creationId xmlns:a16="http://schemas.microsoft.com/office/drawing/2014/main" id="{00000000-0008-0000-0000-0000B1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54</xdr:row>
          <xdr:rowOff>171450</xdr:rowOff>
        </xdr:from>
        <xdr:to>
          <xdr:col>13</xdr:col>
          <xdr:colOff>247650</xdr:colOff>
          <xdr:row>54</xdr:row>
          <xdr:rowOff>390525</xdr:rowOff>
        </xdr:to>
        <xdr:sp macro="" textlink="">
          <xdr:nvSpPr>
            <xdr:cNvPr id="10162" name="Option Button 946" hidden="1">
              <a:extLst>
                <a:ext uri="{63B3BB69-23CF-44E3-9099-C40C66FF867C}">
                  <a14:compatExt spid="_x0000_s10162"/>
                </a:ext>
                <a:ext uri="{FF2B5EF4-FFF2-40B4-BE49-F238E27FC236}">
                  <a16:creationId xmlns:a16="http://schemas.microsoft.com/office/drawing/2014/main" id="{00000000-0008-0000-0000-0000B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54</xdr:row>
          <xdr:rowOff>171450</xdr:rowOff>
        </xdr:from>
        <xdr:to>
          <xdr:col>15</xdr:col>
          <xdr:colOff>257175</xdr:colOff>
          <xdr:row>54</xdr:row>
          <xdr:rowOff>390525</xdr:rowOff>
        </xdr:to>
        <xdr:sp macro="" textlink="">
          <xdr:nvSpPr>
            <xdr:cNvPr id="10163" name="Option Button 947" hidden="1">
              <a:extLst>
                <a:ext uri="{63B3BB69-23CF-44E3-9099-C40C66FF867C}">
                  <a14:compatExt spid="_x0000_s10163"/>
                </a:ext>
                <a:ext uri="{FF2B5EF4-FFF2-40B4-BE49-F238E27FC236}">
                  <a16:creationId xmlns:a16="http://schemas.microsoft.com/office/drawing/2014/main" id="{00000000-0008-0000-0000-0000B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54</xdr:row>
          <xdr:rowOff>0</xdr:rowOff>
        </xdr:from>
        <xdr:to>
          <xdr:col>20</xdr:col>
          <xdr:colOff>9525</xdr:colOff>
          <xdr:row>55</xdr:row>
          <xdr:rowOff>9525</xdr:rowOff>
        </xdr:to>
        <xdr:sp macro="" textlink="">
          <xdr:nvSpPr>
            <xdr:cNvPr id="10164" name="Group Box 948" hidden="1">
              <a:extLst>
                <a:ext uri="{63B3BB69-23CF-44E3-9099-C40C66FF867C}">
                  <a14:compatExt spid="_x0000_s10164"/>
                </a:ext>
                <a:ext uri="{FF2B5EF4-FFF2-40B4-BE49-F238E27FC236}">
                  <a16:creationId xmlns:a16="http://schemas.microsoft.com/office/drawing/2014/main" id="{00000000-0008-0000-0000-0000B4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54</xdr:row>
          <xdr:rowOff>171450</xdr:rowOff>
        </xdr:from>
        <xdr:to>
          <xdr:col>17</xdr:col>
          <xdr:colOff>247650</xdr:colOff>
          <xdr:row>54</xdr:row>
          <xdr:rowOff>390525</xdr:rowOff>
        </xdr:to>
        <xdr:sp macro="" textlink="">
          <xdr:nvSpPr>
            <xdr:cNvPr id="10165" name="Option Button 949" hidden="1">
              <a:extLst>
                <a:ext uri="{63B3BB69-23CF-44E3-9099-C40C66FF867C}">
                  <a14:compatExt spid="_x0000_s10165"/>
                </a:ext>
                <a:ext uri="{FF2B5EF4-FFF2-40B4-BE49-F238E27FC236}">
                  <a16:creationId xmlns:a16="http://schemas.microsoft.com/office/drawing/2014/main" id="{00000000-0008-0000-0000-0000B5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54</xdr:row>
          <xdr:rowOff>171450</xdr:rowOff>
        </xdr:from>
        <xdr:to>
          <xdr:col>19</xdr:col>
          <xdr:colOff>257175</xdr:colOff>
          <xdr:row>54</xdr:row>
          <xdr:rowOff>390525</xdr:rowOff>
        </xdr:to>
        <xdr:sp macro="" textlink="">
          <xdr:nvSpPr>
            <xdr:cNvPr id="10166" name="Option Button 950" hidden="1">
              <a:extLst>
                <a:ext uri="{63B3BB69-23CF-44E3-9099-C40C66FF867C}">
                  <a14:compatExt spid="_x0000_s10166"/>
                </a:ext>
                <a:ext uri="{FF2B5EF4-FFF2-40B4-BE49-F238E27FC236}">
                  <a16:creationId xmlns:a16="http://schemas.microsoft.com/office/drawing/2014/main" id="{00000000-0008-0000-0000-0000B6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55</xdr:row>
          <xdr:rowOff>0</xdr:rowOff>
        </xdr:from>
        <xdr:to>
          <xdr:col>16</xdr:col>
          <xdr:colOff>9525</xdr:colOff>
          <xdr:row>56</xdr:row>
          <xdr:rowOff>9525</xdr:rowOff>
        </xdr:to>
        <xdr:sp macro="" textlink="">
          <xdr:nvSpPr>
            <xdr:cNvPr id="10167" name="Group Box 951" hidden="1">
              <a:extLst>
                <a:ext uri="{63B3BB69-23CF-44E3-9099-C40C66FF867C}">
                  <a14:compatExt spid="_x0000_s10167"/>
                </a:ext>
                <a:ext uri="{FF2B5EF4-FFF2-40B4-BE49-F238E27FC236}">
                  <a16:creationId xmlns:a16="http://schemas.microsoft.com/office/drawing/2014/main" id="{00000000-0008-0000-0000-0000B7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55</xdr:row>
          <xdr:rowOff>171450</xdr:rowOff>
        </xdr:from>
        <xdr:to>
          <xdr:col>13</xdr:col>
          <xdr:colOff>247650</xdr:colOff>
          <xdr:row>55</xdr:row>
          <xdr:rowOff>390525</xdr:rowOff>
        </xdr:to>
        <xdr:sp macro="" textlink="">
          <xdr:nvSpPr>
            <xdr:cNvPr id="10168" name="Option Button 952" hidden="1">
              <a:extLst>
                <a:ext uri="{63B3BB69-23CF-44E3-9099-C40C66FF867C}">
                  <a14:compatExt spid="_x0000_s10168"/>
                </a:ext>
                <a:ext uri="{FF2B5EF4-FFF2-40B4-BE49-F238E27FC236}">
                  <a16:creationId xmlns:a16="http://schemas.microsoft.com/office/drawing/2014/main" id="{00000000-0008-0000-0000-0000B8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55</xdr:row>
          <xdr:rowOff>171450</xdr:rowOff>
        </xdr:from>
        <xdr:to>
          <xdr:col>15</xdr:col>
          <xdr:colOff>257175</xdr:colOff>
          <xdr:row>55</xdr:row>
          <xdr:rowOff>390525</xdr:rowOff>
        </xdr:to>
        <xdr:sp macro="" textlink="">
          <xdr:nvSpPr>
            <xdr:cNvPr id="10169" name="Option Button 953" hidden="1">
              <a:extLst>
                <a:ext uri="{63B3BB69-23CF-44E3-9099-C40C66FF867C}">
                  <a14:compatExt spid="_x0000_s10169"/>
                </a:ext>
                <a:ext uri="{FF2B5EF4-FFF2-40B4-BE49-F238E27FC236}">
                  <a16:creationId xmlns:a16="http://schemas.microsoft.com/office/drawing/2014/main" id="{00000000-0008-0000-0000-0000B9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55</xdr:row>
          <xdr:rowOff>0</xdr:rowOff>
        </xdr:from>
        <xdr:to>
          <xdr:col>20</xdr:col>
          <xdr:colOff>9525</xdr:colOff>
          <xdr:row>56</xdr:row>
          <xdr:rowOff>9525</xdr:rowOff>
        </xdr:to>
        <xdr:sp macro="" textlink="">
          <xdr:nvSpPr>
            <xdr:cNvPr id="10170" name="Group Box 954" hidden="1">
              <a:extLst>
                <a:ext uri="{63B3BB69-23CF-44E3-9099-C40C66FF867C}">
                  <a14:compatExt spid="_x0000_s10170"/>
                </a:ext>
                <a:ext uri="{FF2B5EF4-FFF2-40B4-BE49-F238E27FC236}">
                  <a16:creationId xmlns:a16="http://schemas.microsoft.com/office/drawing/2014/main" id="{00000000-0008-0000-0000-0000BA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55</xdr:row>
          <xdr:rowOff>171450</xdr:rowOff>
        </xdr:from>
        <xdr:to>
          <xdr:col>17</xdr:col>
          <xdr:colOff>247650</xdr:colOff>
          <xdr:row>55</xdr:row>
          <xdr:rowOff>390525</xdr:rowOff>
        </xdr:to>
        <xdr:sp macro="" textlink="">
          <xdr:nvSpPr>
            <xdr:cNvPr id="10171" name="Option Button 955" hidden="1">
              <a:extLst>
                <a:ext uri="{63B3BB69-23CF-44E3-9099-C40C66FF867C}">
                  <a14:compatExt spid="_x0000_s10171"/>
                </a:ext>
                <a:ext uri="{FF2B5EF4-FFF2-40B4-BE49-F238E27FC236}">
                  <a16:creationId xmlns:a16="http://schemas.microsoft.com/office/drawing/2014/main" id="{00000000-0008-0000-0000-0000BB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55</xdr:row>
          <xdr:rowOff>171450</xdr:rowOff>
        </xdr:from>
        <xdr:to>
          <xdr:col>19</xdr:col>
          <xdr:colOff>257175</xdr:colOff>
          <xdr:row>55</xdr:row>
          <xdr:rowOff>390525</xdr:rowOff>
        </xdr:to>
        <xdr:sp macro="" textlink="">
          <xdr:nvSpPr>
            <xdr:cNvPr id="10172" name="Option Button 956" hidden="1">
              <a:extLst>
                <a:ext uri="{63B3BB69-23CF-44E3-9099-C40C66FF867C}">
                  <a14:compatExt spid="_x0000_s10172"/>
                </a:ext>
                <a:ext uri="{FF2B5EF4-FFF2-40B4-BE49-F238E27FC236}">
                  <a16:creationId xmlns:a16="http://schemas.microsoft.com/office/drawing/2014/main" id="{00000000-0008-0000-0000-0000BC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56</xdr:row>
          <xdr:rowOff>0</xdr:rowOff>
        </xdr:from>
        <xdr:to>
          <xdr:col>16</xdr:col>
          <xdr:colOff>9525</xdr:colOff>
          <xdr:row>57</xdr:row>
          <xdr:rowOff>9525</xdr:rowOff>
        </xdr:to>
        <xdr:sp macro="" textlink="">
          <xdr:nvSpPr>
            <xdr:cNvPr id="10173" name="Group Box 957" hidden="1">
              <a:extLst>
                <a:ext uri="{63B3BB69-23CF-44E3-9099-C40C66FF867C}">
                  <a14:compatExt spid="_x0000_s10173"/>
                </a:ext>
                <a:ext uri="{FF2B5EF4-FFF2-40B4-BE49-F238E27FC236}">
                  <a16:creationId xmlns:a16="http://schemas.microsoft.com/office/drawing/2014/main" id="{00000000-0008-0000-0000-0000BD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56</xdr:row>
          <xdr:rowOff>171450</xdr:rowOff>
        </xdr:from>
        <xdr:to>
          <xdr:col>13</xdr:col>
          <xdr:colOff>247650</xdr:colOff>
          <xdr:row>56</xdr:row>
          <xdr:rowOff>390525</xdr:rowOff>
        </xdr:to>
        <xdr:sp macro="" textlink="">
          <xdr:nvSpPr>
            <xdr:cNvPr id="10174" name="Option Button 958" hidden="1">
              <a:extLst>
                <a:ext uri="{63B3BB69-23CF-44E3-9099-C40C66FF867C}">
                  <a14:compatExt spid="_x0000_s10174"/>
                </a:ext>
                <a:ext uri="{FF2B5EF4-FFF2-40B4-BE49-F238E27FC236}">
                  <a16:creationId xmlns:a16="http://schemas.microsoft.com/office/drawing/2014/main" id="{00000000-0008-0000-0000-0000BE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56</xdr:row>
          <xdr:rowOff>171450</xdr:rowOff>
        </xdr:from>
        <xdr:to>
          <xdr:col>15</xdr:col>
          <xdr:colOff>257175</xdr:colOff>
          <xdr:row>56</xdr:row>
          <xdr:rowOff>390525</xdr:rowOff>
        </xdr:to>
        <xdr:sp macro="" textlink="">
          <xdr:nvSpPr>
            <xdr:cNvPr id="10175" name="Option Button 959" hidden="1">
              <a:extLst>
                <a:ext uri="{63B3BB69-23CF-44E3-9099-C40C66FF867C}">
                  <a14:compatExt spid="_x0000_s10175"/>
                </a:ext>
                <a:ext uri="{FF2B5EF4-FFF2-40B4-BE49-F238E27FC236}">
                  <a16:creationId xmlns:a16="http://schemas.microsoft.com/office/drawing/2014/main" id="{00000000-0008-0000-0000-0000BF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56</xdr:row>
          <xdr:rowOff>0</xdr:rowOff>
        </xdr:from>
        <xdr:to>
          <xdr:col>20</xdr:col>
          <xdr:colOff>9525</xdr:colOff>
          <xdr:row>57</xdr:row>
          <xdr:rowOff>9525</xdr:rowOff>
        </xdr:to>
        <xdr:sp macro="" textlink="">
          <xdr:nvSpPr>
            <xdr:cNvPr id="10176" name="Group Box 960" hidden="1">
              <a:extLst>
                <a:ext uri="{63B3BB69-23CF-44E3-9099-C40C66FF867C}">
                  <a14:compatExt spid="_x0000_s10176"/>
                </a:ext>
                <a:ext uri="{FF2B5EF4-FFF2-40B4-BE49-F238E27FC236}">
                  <a16:creationId xmlns:a16="http://schemas.microsoft.com/office/drawing/2014/main" id="{00000000-0008-0000-0000-0000C0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56</xdr:row>
          <xdr:rowOff>171450</xdr:rowOff>
        </xdr:from>
        <xdr:to>
          <xdr:col>17</xdr:col>
          <xdr:colOff>247650</xdr:colOff>
          <xdr:row>56</xdr:row>
          <xdr:rowOff>390525</xdr:rowOff>
        </xdr:to>
        <xdr:sp macro="" textlink="">
          <xdr:nvSpPr>
            <xdr:cNvPr id="10177" name="Option Button 961" hidden="1">
              <a:extLst>
                <a:ext uri="{63B3BB69-23CF-44E3-9099-C40C66FF867C}">
                  <a14:compatExt spid="_x0000_s10177"/>
                </a:ext>
                <a:ext uri="{FF2B5EF4-FFF2-40B4-BE49-F238E27FC236}">
                  <a16:creationId xmlns:a16="http://schemas.microsoft.com/office/drawing/2014/main" id="{00000000-0008-0000-0000-0000C1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56</xdr:row>
          <xdr:rowOff>171450</xdr:rowOff>
        </xdr:from>
        <xdr:to>
          <xdr:col>19</xdr:col>
          <xdr:colOff>257175</xdr:colOff>
          <xdr:row>56</xdr:row>
          <xdr:rowOff>390525</xdr:rowOff>
        </xdr:to>
        <xdr:sp macro="" textlink="">
          <xdr:nvSpPr>
            <xdr:cNvPr id="10178" name="Option Button 962" hidden="1">
              <a:extLst>
                <a:ext uri="{63B3BB69-23CF-44E3-9099-C40C66FF867C}">
                  <a14:compatExt spid="_x0000_s10178"/>
                </a:ext>
                <a:ext uri="{FF2B5EF4-FFF2-40B4-BE49-F238E27FC236}">
                  <a16:creationId xmlns:a16="http://schemas.microsoft.com/office/drawing/2014/main" id="{00000000-0008-0000-0000-0000C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57</xdr:row>
          <xdr:rowOff>0</xdr:rowOff>
        </xdr:from>
        <xdr:to>
          <xdr:col>16</xdr:col>
          <xdr:colOff>9525</xdr:colOff>
          <xdr:row>58</xdr:row>
          <xdr:rowOff>9525</xdr:rowOff>
        </xdr:to>
        <xdr:sp macro="" textlink="">
          <xdr:nvSpPr>
            <xdr:cNvPr id="10179" name="Group Box 963" hidden="1">
              <a:extLst>
                <a:ext uri="{63B3BB69-23CF-44E3-9099-C40C66FF867C}">
                  <a14:compatExt spid="_x0000_s10179"/>
                </a:ext>
                <a:ext uri="{FF2B5EF4-FFF2-40B4-BE49-F238E27FC236}">
                  <a16:creationId xmlns:a16="http://schemas.microsoft.com/office/drawing/2014/main" id="{00000000-0008-0000-0000-0000C3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57</xdr:row>
          <xdr:rowOff>171450</xdr:rowOff>
        </xdr:from>
        <xdr:to>
          <xdr:col>13</xdr:col>
          <xdr:colOff>247650</xdr:colOff>
          <xdr:row>57</xdr:row>
          <xdr:rowOff>390525</xdr:rowOff>
        </xdr:to>
        <xdr:sp macro="" textlink="">
          <xdr:nvSpPr>
            <xdr:cNvPr id="10180" name="Option Button 964" hidden="1">
              <a:extLst>
                <a:ext uri="{63B3BB69-23CF-44E3-9099-C40C66FF867C}">
                  <a14:compatExt spid="_x0000_s10180"/>
                </a:ext>
                <a:ext uri="{FF2B5EF4-FFF2-40B4-BE49-F238E27FC236}">
                  <a16:creationId xmlns:a16="http://schemas.microsoft.com/office/drawing/2014/main" id="{00000000-0008-0000-0000-0000C4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57</xdr:row>
          <xdr:rowOff>171450</xdr:rowOff>
        </xdr:from>
        <xdr:to>
          <xdr:col>15</xdr:col>
          <xdr:colOff>257175</xdr:colOff>
          <xdr:row>57</xdr:row>
          <xdr:rowOff>390525</xdr:rowOff>
        </xdr:to>
        <xdr:sp macro="" textlink="">
          <xdr:nvSpPr>
            <xdr:cNvPr id="10181" name="Option Button 965" hidden="1">
              <a:extLst>
                <a:ext uri="{63B3BB69-23CF-44E3-9099-C40C66FF867C}">
                  <a14:compatExt spid="_x0000_s10181"/>
                </a:ext>
                <a:ext uri="{FF2B5EF4-FFF2-40B4-BE49-F238E27FC236}">
                  <a16:creationId xmlns:a16="http://schemas.microsoft.com/office/drawing/2014/main" id="{00000000-0008-0000-0000-0000C5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57</xdr:row>
          <xdr:rowOff>0</xdr:rowOff>
        </xdr:from>
        <xdr:to>
          <xdr:col>20</xdr:col>
          <xdr:colOff>9525</xdr:colOff>
          <xdr:row>58</xdr:row>
          <xdr:rowOff>9525</xdr:rowOff>
        </xdr:to>
        <xdr:sp macro="" textlink="">
          <xdr:nvSpPr>
            <xdr:cNvPr id="10182" name="Group Box 966" hidden="1">
              <a:extLst>
                <a:ext uri="{63B3BB69-23CF-44E3-9099-C40C66FF867C}">
                  <a14:compatExt spid="_x0000_s10182"/>
                </a:ext>
                <a:ext uri="{FF2B5EF4-FFF2-40B4-BE49-F238E27FC236}">
                  <a16:creationId xmlns:a16="http://schemas.microsoft.com/office/drawing/2014/main" id="{00000000-0008-0000-0000-0000C6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57</xdr:row>
          <xdr:rowOff>171450</xdr:rowOff>
        </xdr:from>
        <xdr:to>
          <xdr:col>17</xdr:col>
          <xdr:colOff>247650</xdr:colOff>
          <xdr:row>57</xdr:row>
          <xdr:rowOff>390525</xdr:rowOff>
        </xdr:to>
        <xdr:sp macro="" textlink="">
          <xdr:nvSpPr>
            <xdr:cNvPr id="10183" name="Option Button 967" hidden="1">
              <a:extLst>
                <a:ext uri="{63B3BB69-23CF-44E3-9099-C40C66FF867C}">
                  <a14:compatExt spid="_x0000_s10183"/>
                </a:ext>
                <a:ext uri="{FF2B5EF4-FFF2-40B4-BE49-F238E27FC236}">
                  <a16:creationId xmlns:a16="http://schemas.microsoft.com/office/drawing/2014/main" id="{00000000-0008-0000-0000-0000C7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57</xdr:row>
          <xdr:rowOff>171450</xdr:rowOff>
        </xdr:from>
        <xdr:to>
          <xdr:col>19</xdr:col>
          <xdr:colOff>257175</xdr:colOff>
          <xdr:row>57</xdr:row>
          <xdr:rowOff>390525</xdr:rowOff>
        </xdr:to>
        <xdr:sp macro="" textlink="">
          <xdr:nvSpPr>
            <xdr:cNvPr id="10184" name="Option Button 968" hidden="1">
              <a:extLst>
                <a:ext uri="{63B3BB69-23CF-44E3-9099-C40C66FF867C}">
                  <a14:compatExt spid="_x0000_s10184"/>
                </a:ext>
                <a:ext uri="{FF2B5EF4-FFF2-40B4-BE49-F238E27FC236}">
                  <a16:creationId xmlns:a16="http://schemas.microsoft.com/office/drawing/2014/main" id="{00000000-0008-0000-0000-0000C8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95</xdr:row>
          <xdr:rowOff>114300</xdr:rowOff>
        </xdr:from>
        <xdr:to>
          <xdr:col>21</xdr:col>
          <xdr:colOff>19050</xdr:colOff>
          <xdr:row>95</xdr:row>
          <xdr:rowOff>371475</xdr:rowOff>
        </xdr:to>
        <xdr:sp macro="" textlink="">
          <xdr:nvSpPr>
            <xdr:cNvPr id="10186" name="Group Box 970" hidden="1">
              <a:extLst>
                <a:ext uri="{63B3BB69-23CF-44E3-9099-C40C66FF867C}">
                  <a14:compatExt spid="_x0000_s10186"/>
                </a:ext>
                <a:ext uri="{FF2B5EF4-FFF2-40B4-BE49-F238E27FC236}">
                  <a16:creationId xmlns:a16="http://schemas.microsoft.com/office/drawing/2014/main" id="{00000000-0008-0000-0000-0000CA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285750</xdr:colOff>
          <xdr:row>95</xdr:row>
          <xdr:rowOff>161925</xdr:rowOff>
        </xdr:from>
        <xdr:to>
          <xdr:col>17</xdr:col>
          <xdr:colOff>76200</xdr:colOff>
          <xdr:row>95</xdr:row>
          <xdr:rowOff>342900</xdr:rowOff>
        </xdr:to>
        <xdr:sp macro="" textlink="">
          <xdr:nvSpPr>
            <xdr:cNvPr id="10187" name="Option Button 971" hidden="1">
              <a:extLst>
                <a:ext uri="{63B3BB69-23CF-44E3-9099-C40C66FF867C}">
                  <a14:compatExt spid="_x0000_s10187"/>
                </a:ext>
                <a:ext uri="{FF2B5EF4-FFF2-40B4-BE49-F238E27FC236}">
                  <a16:creationId xmlns:a16="http://schemas.microsoft.com/office/drawing/2014/main" id="{00000000-0008-0000-0000-0000CB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95</xdr:row>
          <xdr:rowOff>161925</xdr:rowOff>
        </xdr:from>
        <xdr:to>
          <xdr:col>18</xdr:col>
          <xdr:colOff>257175</xdr:colOff>
          <xdr:row>95</xdr:row>
          <xdr:rowOff>342900</xdr:rowOff>
        </xdr:to>
        <xdr:sp macro="" textlink="">
          <xdr:nvSpPr>
            <xdr:cNvPr id="10188" name="Option Button 972" hidden="1">
              <a:extLst>
                <a:ext uri="{63B3BB69-23CF-44E3-9099-C40C66FF867C}">
                  <a14:compatExt spid="_x0000_s10188"/>
                </a:ext>
                <a:ext uri="{FF2B5EF4-FFF2-40B4-BE49-F238E27FC236}">
                  <a16:creationId xmlns:a16="http://schemas.microsoft.com/office/drawing/2014/main" id="{00000000-0008-0000-0000-0000CC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142875</xdr:colOff>
          <xdr:row>95</xdr:row>
          <xdr:rowOff>161925</xdr:rowOff>
        </xdr:from>
        <xdr:to>
          <xdr:col>20</xdr:col>
          <xdr:colOff>228600</xdr:colOff>
          <xdr:row>95</xdr:row>
          <xdr:rowOff>333375</xdr:rowOff>
        </xdr:to>
        <xdr:sp macro="" textlink="">
          <xdr:nvSpPr>
            <xdr:cNvPr id="10189" name="Option Button 973" hidden="1">
              <a:extLst>
                <a:ext uri="{63B3BB69-23CF-44E3-9099-C40C66FF867C}">
                  <a14:compatExt spid="_x0000_s10189"/>
                </a:ext>
                <a:ext uri="{FF2B5EF4-FFF2-40B4-BE49-F238E27FC236}">
                  <a16:creationId xmlns:a16="http://schemas.microsoft.com/office/drawing/2014/main" id="{00000000-0008-0000-0000-0000CD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96</xdr:row>
          <xdr:rowOff>57150</xdr:rowOff>
        </xdr:from>
        <xdr:to>
          <xdr:col>21</xdr:col>
          <xdr:colOff>19050</xdr:colOff>
          <xdr:row>96</xdr:row>
          <xdr:rowOff>304800</xdr:rowOff>
        </xdr:to>
        <xdr:sp macro="" textlink="">
          <xdr:nvSpPr>
            <xdr:cNvPr id="10190" name="Group Box 974" hidden="1">
              <a:extLst>
                <a:ext uri="{63B3BB69-23CF-44E3-9099-C40C66FF867C}">
                  <a14:compatExt spid="_x0000_s10190"/>
                </a:ext>
                <a:ext uri="{FF2B5EF4-FFF2-40B4-BE49-F238E27FC236}">
                  <a16:creationId xmlns:a16="http://schemas.microsoft.com/office/drawing/2014/main" id="{00000000-0008-0000-0000-0000CE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285750</xdr:colOff>
          <xdr:row>96</xdr:row>
          <xdr:rowOff>95250</xdr:rowOff>
        </xdr:from>
        <xdr:to>
          <xdr:col>17</xdr:col>
          <xdr:colOff>76200</xdr:colOff>
          <xdr:row>96</xdr:row>
          <xdr:rowOff>276225</xdr:rowOff>
        </xdr:to>
        <xdr:sp macro="" textlink="">
          <xdr:nvSpPr>
            <xdr:cNvPr id="10191" name="Option Button 975" hidden="1">
              <a:extLst>
                <a:ext uri="{63B3BB69-23CF-44E3-9099-C40C66FF867C}">
                  <a14:compatExt spid="_x0000_s10191"/>
                </a:ext>
                <a:ext uri="{FF2B5EF4-FFF2-40B4-BE49-F238E27FC236}">
                  <a16:creationId xmlns:a16="http://schemas.microsoft.com/office/drawing/2014/main" id="{00000000-0008-0000-0000-0000CF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96</xdr:row>
          <xdr:rowOff>95250</xdr:rowOff>
        </xdr:from>
        <xdr:to>
          <xdr:col>18</xdr:col>
          <xdr:colOff>257175</xdr:colOff>
          <xdr:row>96</xdr:row>
          <xdr:rowOff>276225</xdr:rowOff>
        </xdr:to>
        <xdr:sp macro="" textlink="">
          <xdr:nvSpPr>
            <xdr:cNvPr id="10192" name="Option Button 976" hidden="1">
              <a:extLst>
                <a:ext uri="{63B3BB69-23CF-44E3-9099-C40C66FF867C}">
                  <a14:compatExt spid="_x0000_s10192"/>
                </a:ext>
                <a:ext uri="{FF2B5EF4-FFF2-40B4-BE49-F238E27FC236}">
                  <a16:creationId xmlns:a16="http://schemas.microsoft.com/office/drawing/2014/main" id="{00000000-0008-0000-0000-0000D0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142875</xdr:colOff>
          <xdr:row>96</xdr:row>
          <xdr:rowOff>95250</xdr:rowOff>
        </xdr:from>
        <xdr:to>
          <xdr:col>20</xdr:col>
          <xdr:colOff>228600</xdr:colOff>
          <xdr:row>96</xdr:row>
          <xdr:rowOff>276225</xdr:rowOff>
        </xdr:to>
        <xdr:sp macro="" textlink="">
          <xdr:nvSpPr>
            <xdr:cNvPr id="10193" name="Option Button 977" hidden="1">
              <a:extLst>
                <a:ext uri="{63B3BB69-23CF-44E3-9099-C40C66FF867C}">
                  <a14:compatExt spid="_x0000_s10193"/>
                </a:ext>
                <a:ext uri="{FF2B5EF4-FFF2-40B4-BE49-F238E27FC236}">
                  <a16:creationId xmlns:a16="http://schemas.microsoft.com/office/drawing/2014/main" id="{00000000-0008-0000-0000-0000D1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97</xdr:row>
          <xdr:rowOff>57150</xdr:rowOff>
        </xdr:from>
        <xdr:to>
          <xdr:col>21</xdr:col>
          <xdr:colOff>19050</xdr:colOff>
          <xdr:row>97</xdr:row>
          <xdr:rowOff>304800</xdr:rowOff>
        </xdr:to>
        <xdr:sp macro="" textlink="">
          <xdr:nvSpPr>
            <xdr:cNvPr id="10194" name="Group Box 978" hidden="1">
              <a:extLst>
                <a:ext uri="{63B3BB69-23CF-44E3-9099-C40C66FF867C}">
                  <a14:compatExt spid="_x0000_s10194"/>
                </a:ext>
                <a:ext uri="{FF2B5EF4-FFF2-40B4-BE49-F238E27FC236}">
                  <a16:creationId xmlns:a16="http://schemas.microsoft.com/office/drawing/2014/main" id="{00000000-0008-0000-0000-0000D2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285750</xdr:colOff>
          <xdr:row>97</xdr:row>
          <xdr:rowOff>95250</xdr:rowOff>
        </xdr:from>
        <xdr:to>
          <xdr:col>17</xdr:col>
          <xdr:colOff>76200</xdr:colOff>
          <xdr:row>97</xdr:row>
          <xdr:rowOff>276225</xdr:rowOff>
        </xdr:to>
        <xdr:sp macro="" textlink="">
          <xdr:nvSpPr>
            <xdr:cNvPr id="10195" name="Option Button 979" hidden="1">
              <a:extLst>
                <a:ext uri="{63B3BB69-23CF-44E3-9099-C40C66FF867C}">
                  <a14:compatExt spid="_x0000_s10195"/>
                </a:ext>
                <a:ext uri="{FF2B5EF4-FFF2-40B4-BE49-F238E27FC236}">
                  <a16:creationId xmlns:a16="http://schemas.microsoft.com/office/drawing/2014/main" id="{00000000-0008-0000-0000-0000D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97</xdr:row>
          <xdr:rowOff>95250</xdr:rowOff>
        </xdr:from>
        <xdr:to>
          <xdr:col>18</xdr:col>
          <xdr:colOff>257175</xdr:colOff>
          <xdr:row>97</xdr:row>
          <xdr:rowOff>276225</xdr:rowOff>
        </xdr:to>
        <xdr:sp macro="" textlink="">
          <xdr:nvSpPr>
            <xdr:cNvPr id="10196" name="Option Button 980" hidden="1">
              <a:extLst>
                <a:ext uri="{63B3BB69-23CF-44E3-9099-C40C66FF867C}">
                  <a14:compatExt spid="_x0000_s10196"/>
                </a:ext>
                <a:ext uri="{FF2B5EF4-FFF2-40B4-BE49-F238E27FC236}">
                  <a16:creationId xmlns:a16="http://schemas.microsoft.com/office/drawing/2014/main" id="{00000000-0008-0000-0000-0000D4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142875</xdr:colOff>
          <xdr:row>97</xdr:row>
          <xdr:rowOff>95250</xdr:rowOff>
        </xdr:from>
        <xdr:to>
          <xdr:col>20</xdr:col>
          <xdr:colOff>228600</xdr:colOff>
          <xdr:row>97</xdr:row>
          <xdr:rowOff>276225</xdr:rowOff>
        </xdr:to>
        <xdr:sp macro="" textlink="">
          <xdr:nvSpPr>
            <xdr:cNvPr id="10197" name="Option Button 981" hidden="1">
              <a:extLst>
                <a:ext uri="{63B3BB69-23CF-44E3-9099-C40C66FF867C}">
                  <a14:compatExt spid="_x0000_s10197"/>
                </a:ext>
                <a:ext uri="{FF2B5EF4-FFF2-40B4-BE49-F238E27FC236}">
                  <a16:creationId xmlns:a16="http://schemas.microsoft.com/office/drawing/2014/main" id="{00000000-0008-0000-0000-0000D5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98</xdr:row>
          <xdr:rowOff>76200</xdr:rowOff>
        </xdr:from>
        <xdr:to>
          <xdr:col>21</xdr:col>
          <xdr:colOff>19050</xdr:colOff>
          <xdr:row>99</xdr:row>
          <xdr:rowOff>9525</xdr:rowOff>
        </xdr:to>
        <xdr:sp macro="" textlink="">
          <xdr:nvSpPr>
            <xdr:cNvPr id="10198" name="Group Box 982" hidden="1">
              <a:extLst>
                <a:ext uri="{63B3BB69-23CF-44E3-9099-C40C66FF867C}">
                  <a14:compatExt spid="_x0000_s10198"/>
                </a:ext>
                <a:ext uri="{FF2B5EF4-FFF2-40B4-BE49-F238E27FC236}">
                  <a16:creationId xmlns:a16="http://schemas.microsoft.com/office/drawing/2014/main" id="{00000000-0008-0000-0000-0000D6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285750</xdr:colOff>
          <xdr:row>98</xdr:row>
          <xdr:rowOff>123825</xdr:rowOff>
        </xdr:from>
        <xdr:to>
          <xdr:col>17</xdr:col>
          <xdr:colOff>76200</xdr:colOff>
          <xdr:row>98</xdr:row>
          <xdr:rowOff>295275</xdr:rowOff>
        </xdr:to>
        <xdr:sp macro="" textlink="">
          <xdr:nvSpPr>
            <xdr:cNvPr id="10199" name="Option Button 983" hidden="1">
              <a:extLst>
                <a:ext uri="{63B3BB69-23CF-44E3-9099-C40C66FF867C}">
                  <a14:compatExt spid="_x0000_s10199"/>
                </a:ext>
                <a:ext uri="{FF2B5EF4-FFF2-40B4-BE49-F238E27FC236}">
                  <a16:creationId xmlns:a16="http://schemas.microsoft.com/office/drawing/2014/main" id="{00000000-0008-0000-0000-0000D7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98</xdr:row>
          <xdr:rowOff>123825</xdr:rowOff>
        </xdr:from>
        <xdr:to>
          <xdr:col>18</xdr:col>
          <xdr:colOff>257175</xdr:colOff>
          <xdr:row>98</xdr:row>
          <xdr:rowOff>295275</xdr:rowOff>
        </xdr:to>
        <xdr:sp macro="" textlink="">
          <xdr:nvSpPr>
            <xdr:cNvPr id="10200" name="Option Button 984" hidden="1">
              <a:extLst>
                <a:ext uri="{63B3BB69-23CF-44E3-9099-C40C66FF867C}">
                  <a14:compatExt spid="_x0000_s10200"/>
                </a:ext>
                <a:ext uri="{FF2B5EF4-FFF2-40B4-BE49-F238E27FC236}">
                  <a16:creationId xmlns:a16="http://schemas.microsoft.com/office/drawing/2014/main" id="{00000000-0008-0000-0000-0000D8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142875</xdr:colOff>
          <xdr:row>98</xdr:row>
          <xdr:rowOff>114300</xdr:rowOff>
        </xdr:from>
        <xdr:to>
          <xdr:col>20</xdr:col>
          <xdr:colOff>228600</xdr:colOff>
          <xdr:row>98</xdr:row>
          <xdr:rowOff>295275</xdr:rowOff>
        </xdr:to>
        <xdr:sp macro="" textlink="">
          <xdr:nvSpPr>
            <xdr:cNvPr id="10201" name="Option Button 985" hidden="1">
              <a:extLst>
                <a:ext uri="{63B3BB69-23CF-44E3-9099-C40C66FF867C}">
                  <a14:compatExt spid="_x0000_s10201"/>
                </a:ext>
                <a:ext uri="{FF2B5EF4-FFF2-40B4-BE49-F238E27FC236}">
                  <a16:creationId xmlns:a16="http://schemas.microsoft.com/office/drawing/2014/main" id="{00000000-0008-0000-0000-0000D9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190500</xdr:colOff>
          <xdr:row>94</xdr:row>
          <xdr:rowOff>57150</xdr:rowOff>
        </xdr:from>
        <xdr:to>
          <xdr:col>21</xdr:col>
          <xdr:colOff>9525</xdr:colOff>
          <xdr:row>94</xdr:row>
          <xdr:rowOff>304800</xdr:rowOff>
        </xdr:to>
        <xdr:sp macro="" textlink="">
          <xdr:nvSpPr>
            <xdr:cNvPr id="10202" name="Group Box 986" hidden="1">
              <a:extLst>
                <a:ext uri="{63B3BB69-23CF-44E3-9099-C40C66FF867C}">
                  <a14:compatExt spid="_x0000_s10202"/>
                </a:ext>
                <a:ext uri="{FF2B5EF4-FFF2-40B4-BE49-F238E27FC236}">
                  <a16:creationId xmlns:a16="http://schemas.microsoft.com/office/drawing/2014/main" id="{00000000-0008-0000-0000-0000DA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276225</xdr:colOff>
          <xdr:row>94</xdr:row>
          <xdr:rowOff>95250</xdr:rowOff>
        </xdr:from>
        <xdr:to>
          <xdr:col>17</xdr:col>
          <xdr:colOff>66675</xdr:colOff>
          <xdr:row>94</xdr:row>
          <xdr:rowOff>276225</xdr:rowOff>
        </xdr:to>
        <xdr:sp macro="" textlink="">
          <xdr:nvSpPr>
            <xdr:cNvPr id="10203" name="Option Button 987" hidden="1">
              <a:extLst>
                <a:ext uri="{63B3BB69-23CF-44E3-9099-C40C66FF867C}">
                  <a14:compatExt spid="_x0000_s10203"/>
                </a:ext>
                <a:ext uri="{FF2B5EF4-FFF2-40B4-BE49-F238E27FC236}">
                  <a16:creationId xmlns:a16="http://schemas.microsoft.com/office/drawing/2014/main" id="{00000000-0008-0000-0000-0000DB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161925</xdr:colOff>
          <xdr:row>94</xdr:row>
          <xdr:rowOff>95250</xdr:rowOff>
        </xdr:from>
        <xdr:to>
          <xdr:col>18</xdr:col>
          <xdr:colOff>247650</xdr:colOff>
          <xdr:row>94</xdr:row>
          <xdr:rowOff>276225</xdr:rowOff>
        </xdr:to>
        <xdr:sp macro="" textlink="">
          <xdr:nvSpPr>
            <xdr:cNvPr id="10204" name="Option Button 988" hidden="1">
              <a:extLst>
                <a:ext uri="{63B3BB69-23CF-44E3-9099-C40C66FF867C}">
                  <a14:compatExt spid="_x0000_s10204"/>
                </a:ext>
                <a:ext uri="{FF2B5EF4-FFF2-40B4-BE49-F238E27FC236}">
                  <a16:creationId xmlns:a16="http://schemas.microsoft.com/office/drawing/2014/main" id="{00000000-0008-0000-0000-0000DC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133350</xdr:colOff>
          <xdr:row>94</xdr:row>
          <xdr:rowOff>95250</xdr:rowOff>
        </xdr:from>
        <xdr:to>
          <xdr:col>20</xdr:col>
          <xdr:colOff>219075</xdr:colOff>
          <xdr:row>94</xdr:row>
          <xdr:rowOff>276225</xdr:rowOff>
        </xdr:to>
        <xdr:sp macro="" textlink="">
          <xdr:nvSpPr>
            <xdr:cNvPr id="10205" name="Option Button 989" hidden="1">
              <a:extLst>
                <a:ext uri="{63B3BB69-23CF-44E3-9099-C40C66FF867C}">
                  <a14:compatExt spid="_x0000_s10205"/>
                </a:ext>
                <a:ext uri="{FF2B5EF4-FFF2-40B4-BE49-F238E27FC236}">
                  <a16:creationId xmlns:a16="http://schemas.microsoft.com/office/drawing/2014/main" id="{00000000-0008-0000-0000-0000DD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33</xdr:row>
          <xdr:rowOff>0</xdr:rowOff>
        </xdr:from>
        <xdr:to>
          <xdr:col>16</xdr:col>
          <xdr:colOff>9525</xdr:colOff>
          <xdr:row>34</xdr:row>
          <xdr:rowOff>9525</xdr:rowOff>
        </xdr:to>
        <xdr:sp macro="" textlink="">
          <xdr:nvSpPr>
            <xdr:cNvPr id="10209" name="Group Box 993" hidden="1">
              <a:extLst>
                <a:ext uri="{63B3BB69-23CF-44E3-9099-C40C66FF867C}">
                  <a14:compatExt spid="_x0000_s10209"/>
                </a:ext>
                <a:ext uri="{FF2B5EF4-FFF2-40B4-BE49-F238E27FC236}">
                  <a16:creationId xmlns:a16="http://schemas.microsoft.com/office/drawing/2014/main" id="{00000000-0008-0000-0000-0000E12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33</xdr:row>
          <xdr:rowOff>171450</xdr:rowOff>
        </xdr:from>
        <xdr:to>
          <xdr:col>13</xdr:col>
          <xdr:colOff>247650</xdr:colOff>
          <xdr:row>33</xdr:row>
          <xdr:rowOff>390525</xdr:rowOff>
        </xdr:to>
        <xdr:sp macro="" textlink="">
          <xdr:nvSpPr>
            <xdr:cNvPr id="10210" name="Option Button 994" hidden="1">
              <a:extLst>
                <a:ext uri="{63B3BB69-23CF-44E3-9099-C40C66FF867C}">
                  <a14:compatExt spid="_x0000_s10210"/>
                </a:ext>
                <a:ext uri="{FF2B5EF4-FFF2-40B4-BE49-F238E27FC236}">
                  <a16:creationId xmlns:a16="http://schemas.microsoft.com/office/drawing/2014/main" id="{00000000-0008-0000-0000-0000E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200025</xdr:colOff>
          <xdr:row>33</xdr:row>
          <xdr:rowOff>171450</xdr:rowOff>
        </xdr:from>
        <xdr:to>
          <xdr:col>15</xdr:col>
          <xdr:colOff>257175</xdr:colOff>
          <xdr:row>33</xdr:row>
          <xdr:rowOff>390525</xdr:rowOff>
        </xdr:to>
        <xdr:sp macro="" textlink="">
          <xdr:nvSpPr>
            <xdr:cNvPr id="10211" name="Option Button 995" hidden="1">
              <a:extLst>
                <a:ext uri="{63B3BB69-23CF-44E3-9099-C40C66FF867C}">
                  <a14:compatExt spid="_x0000_s10211"/>
                </a:ext>
                <a:ext uri="{FF2B5EF4-FFF2-40B4-BE49-F238E27FC236}">
                  <a16:creationId xmlns:a16="http://schemas.microsoft.com/office/drawing/2014/main" id="{00000000-0008-0000-0000-0000E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50222</xdr:colOff>
      <xdr:row>5</xdr:row>
      <xdr:rowOff>8371</xdr:rowOff>
    </xdr:from>
    <xdr:to>
      <xdr:col>37</xdr:col>
      <xdr:colOff>216477</xdr:colOff>
      <xdr:row>5</xdr:row>
      <xdr:rowOff>14433</xdr:rowOff>
    </xdr:to>
    <xdr:sp macro="" textlink="">
      <xdr:nvSpPr>
        <xdr:cNvPr id="10212" name="2 Conector recto">
          <a:extLst>
            <a:ext uri="{FF2B5EF4-FFF2-40B4-BE49-F238E27FC236}">
              <a16:creationId xmlns:a16="http://schemas.microsoft.com/office/drawing/2014/main" id="{00000000-0008-0000-0000-0000E4270000}"/>
            </a:ext>
          </a:extLst>
        </xdr:cNvPr>
        <xdr:cNvSpPr>
          <a:spLocks noChangeShapeType="1"/>
        </xdr:cNvSpPr>
      </xdr:nvSpPr>
      <xdr:spPr bwMode="auto">
        <a:xfrm>
          <a:off x="50222" y="946439"/>
          <a:ext cx="18220460" cy="6062"/>
        </a:xfrm>
        <a:prstGeom prst="line">
          <a:avLst/>
        </a:prstGeom>
        <a:noFill/>
        <a:ln w="38100" algn="ctr">
          <a:solidFill>
            <a:srgbClr val="C00000"/>
          </a:solidFill>
          <a:round/>
          <a:headEnd/>
          <a:tailEnd/>
        </a:ln>
        <a:effectLst>
          <a:outerShdw blurRad="40000" dist="23000" dir="5400000" rotWithShape="0">
            <a:srgbClr val="000000">
              <a:alpha val="34999"/>
            </a:srgbClr>
          </a:outerShdw>
        </a:effectLst>
        <a:extLst>
          <a:ext uri="{909E8E84-426E-40DD-AFC4-6F175D3DCCD1}">
            <a14:hiddenFill xmlns:a14="http://schemas.microsoft.com/office/drawing/2010/main">
              <a:noFill/>
            </a14:hiddenFill>
          </a:ext>
        </a:extLst>
      </xdr:spPr>
    </xdr:sp>
    <xdr:clientData/>
  </xdr:twoCellAnchor>
  <xdr:oneCellAnchor>
    <xdr:from>
      <xdr:col>1</xdr:col>
      <xdr:colOff>1183412</xdr:colOff>
      <xdr:row>5</xdr:row>
      <xdr:rowOff>0</xdr:rowOff>
    </xdr:from>
    <xdr:ext cx="870495" cy="311496"/>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241139" y="938068"/>
          <a:ext cx="870495"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a:t>Version 1</a:t>
          </a:r>
        </a:p>
      </xdr:txBody>
    </xdr:sp>
    <xdr:clientData/>
  </xdr:oneCellAnchor>
  <xdr:oneCellAnchor>
    <xdr:from>
      <xdr:col>28</xdr:col>
      <xdr:colOff>22514</xdr:colOff>
      <xdr:row>5</xdr:row>
      <xdr:rowOff>22514</xdr:rowOff>
    </xdr:from>
    <xdr:ext cx="2618281" cy="280205"/>
    <xdr:sp macro="" textlink="">
      <xdr:nvSpPr>
        <xdr:cNvPr id="589" name="CuadroTexto 588">
          <a:extLst>
            <a:ext uri="{FF2B5EF4-FFF2-40B4-BE49-F238E27FC236}">
              <a16:creationId xmlns:a16="http://schemas.microsoft.com/office/drawing/2014/main" id="{00000000-0008-0000-0000-00004D020000}"/>
            </a:ext>
          </a:extLst>
        </xdr:cNvPr>
        <xdr:cNvSpPr txBox="1"/>
      </xdr:nvSpPr>
      <xdr:spPr>
        <a:xfrm>
          <a:off x="15450128" y="960582"/>
          <a:ext cx="2618281"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ES" sz="1200">
              <a:solidFill>
                <a:schemeClr val="tx1"/>
              </a:solidFill>
              <a:effectLst/>
              <a:latin typeface="+mn-lt"/>
              <a:ea typeface="+mn-ea"/>
              <a:cs typeface="+mn-cs"/>
            </a:rPr>
            <a:t>Fecha de Vigencia: 02 de junio de 2021</a:t>
          </a:r>
          <a:endParaRPr lang="es-CO" sz="1200">
            <a:solidFill>
              <a:schemeClr val="tx1"/>
            </a:solidFill>
            <a:effectLst/>
            <a:latin typeface="+mn-lt"/>
            <a:ea typeface="+mn-ea"/>
            <a:cs typeface="+mn-cs"/>
          </a:endParaRPr>
        </a:p>
      </xdr:txBody>
    </xdr:sp>
    <xdr:clientData/>
  </xdr:oneCellAnchor>
  <xdr:twoCellAnchor>
    <xdr:from>
      <xdr:col>27</xdr:col>
      <xdr:colOff>14431</xdr:colOff>
      <xdr:row>159</xdr:row>
      <xdr:rowOff>808183</xdr:rowOff>
    </xdr:from>
    <xdr:to>
      <xdr:col>36</xdr:col>
      <xdr:colOff>160193</xdr:colOff>
      <xdr:row>163</xdr:row>
      <xdr:rowOff>158750</xdr:rowOff>
    </xdr:to>
    <xdr:pic>
      <xdr:nvPicPr>
        <xdr:cNvPr id="590" name="Imagen 589">
          <a:extLst>
            <a:ext uri="{FF2B5EF4-FFF2-40B4-BE49-F238E27FC236}">
              <a16:creationId xmlns:a16="http://schemas.microsoft.com/office/drawing/2014/main" id="{00000000-0008-0000-0000-00004E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124545" y="70788069"/>
          <a:ext cx="2801216" cy="7504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27</xdr:col>
      <xdr:colOff>129886</xdr:colOff>
      <xdr:row>160</xdr:row>
      <xdr:rowOff>43296</xdr:rowOff>
    </xdr:from>
    <xdr:to>
      <xdr:col>32</xdr:col>
      <xdr:colOff>144318</xdr:colOff>
      <xdr:row>163</xdr:row>
      <xdr:rowOff>144318</xdr:rowOff>
    </xdr:to>
    <xdr:sp macro="" textlink="">
      <xdr:nvSpPr>
        <xdr:cNvPr id="3" name="Rectángulo 2">
          <a:extLst>
            <a:ext uri="{FF2B5EF4-FFF2-40B4-BE49-F238E27FC236}">
              <a16:creationId xmlns:a16="http://schemas.microsoft.com/office/drawing/2014/main" id="{00000000-0008-0000-0000-000003000000}"/>
            </a:ext>
          </a:extLst>
        </xdr:cNvPr>
        <xdr:cNvSpPr/>
      </xdr:nvSpPr>
      <xdr:spPr>
        <a:xfrm>
          <a:off x="15240000" y="70860228"/>
          <a:ext cx="1515341" cy="66386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749137</xdr:colOff>
      <xdr:row>1</xdr:row>
      <xdr:rowOff>284108</xdr:rowOff>
    </xdr:from>
    <xdr:to>
      <xdr:col>2</xdr:col>
      <xdr:colOff>2325</xdr:colOff>
      <xdr:row>6</xdr:row>
      <xdr:rowOff>31750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srcRect l="12630" t="15191" r="12873" b="11707"/>
        <a:stretch/>
      </xdr:blipFill>
      <xdr:spPr>
        <a:xfrm>
          <a:off x="749137" y="665108"/>
          <a:ext cx="2977463" cy="11763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ssalud-my.sharepoint.com/Temp/Trabajo/Varios/Diana%20Bocanegra/Copia%20de%20Instrumento%20Unidades%20de%20Analisi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nssalud-my.sharepoint.com/BACKUP%20EQUIPO%20INS/Anexo%203.%20Instrumento%203%20captura%20de%20datos%20UA%20actualizad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O"/>
      <sheetName val="ENCABEZADO"/>
      <sheetName val="Reporte SIVIGILA"/>
      <sheetName val="Instrumento Unidad de Analisis"/>
      <sheetName val="Eventos"/>
      <sheetName val="Acta Unidad de Análisis"/>
      <sheetName val="Listado de Asistencia"/>
      <sheetName val="Plan de Mejora"/>
      <sheetName val="Archivo Plano"/>
      <sheetName val="Instructivo"/>
      <sheetName val="Consolidado Plan Mejora"/>
      <sheetName val="Departamentos"/>
      <sheetName val="Municipios"/>
      <sheetName val="EPS"/>
      <sheetName val="ASISTENTES"/>
      <sheetName val="Mpios - Colombia"/>
      <sheetName val="Problemas"/>
      <sheetName val="evento 210 datos basicos y comp"/>
    </sheetNames>
    <sheetDataSet>
      <sheetData sheetId="0">
        <row r="7">
          <cell r="B7" t="str">
            <v>Instrumento Diseñado por:</v>
          </cell>
        </row>
      </sheetData>
      <sheetData sheetId="1"/>
      <sheetData sheetId="2"/>
      <sheetData sheetId="3"/>
      <sheetData sheetId="4"/>
      <sheetData sheetId="5"/>
      <sheetData sheetId="6"/>
      <sheetData sheetId="7"/>
      <sheetData sheetId="8"/>
      <sheetData sheetId="9"/>
      <sheetData sheetId="10">
        <row r="35">
          <cell r="A35">
            <v>1</v>
          </cell>
        </row>
        <row r="36">
          <cell r="A36">
            <v>2</v>
          </cell>
        </row>
        <row r="37">
          <cell r="A37">
            <v>3</v>
          </cell>
        </row>
        <row r="38">
          <cell r="A38">
            <v>4</v>
          </cell>
        </row>
        <row r="39">
          <cell r="A39">
            <v>5</v>
          </cell>
        </row>
        <row r="40">
          <cell r="A40">
            <v>6</v>
          </cell>
        </row>
        <row r="41">
          <cell r="A41">
            <v>7</v>
          </cell>
        </row>
        <row r="42">
          <cell r="A42">
            <v>8</v>
          </cell>
        </row>
        <row r="43">
          <cell r="A43">
            <v>9</v>
          </cell>
        </row>
        <row r="44">
          <cell r="A44">
            <v>10</v>
          </cell>
        </row>
        <row r="45">
          <cell r="A45">
            <v>11</v>
          </cell>
        </row>
        <row r="46">
          <cell r="A46">
            <v>12</v>
          </cell>
        </row>
        <row r="47">
          <cell r="A47">
            <v>13</v>
          </cell>
        </row>
        <row r="48">
          <cell r="A48">
            <v>14</v>
          </cell>
        </row>
        <row r="49">
          <cell r="A49">
            <v>15</v>
          </cell>
        </row>
        <row r="50">
          <cell r="A50">
            <v>16</v>
          </cell>
        </row>
        <row r="51">
          <cell r="A51">
            <v>17</v>
          </cell>
        </row>
        <row r="52">
          <cell r="A52">
            <v>18</v>
          </cell>
        </row>
        <row r="53">
          <cell r="A53">
            <v>19</v>
          </cell>
        </row>
        <row r="54">
          <cell r="A54">
            <v>20</v>
          </cell>
        </row>
        <row r="55">
          <cell r="A55">
            <v>21</v>
          </cell>
        </row>
        <row r="56">
          <cell r="A56">
            <v>22</v>
          </cell>
        </row>
        <row r="57">
          <cell r="A57">
            <v>23</v>
          </cell>
        </row>
        <row r="58">
          <cell r="A58">
            <v>24</v>
          </cell>
        </row>
        <row r="59">
          <cell r="A59">
            <v>25</v>
          </cell>
        </row>
        <row r="60">
          <cell r="A60">
            <v>26</v>
          </cell>
        </row>
        <row r="61">
          <cell r="A61">
            <v>27</v>
          </cell>
        </row>
        <row r="62">
          <cell r="A62">
            <v>28</v>
          </cell>
        </row>
        <row r="63">
          <cell r="A63">
            <v>29</v>
          </cell>
        </row>
      </sheetData>
      <sheetData sheetId="11"/>
      <sheetData sheetId="12"/>
      <sheetData sheetId="13"/>
      <sheetData sheetId="14">
        <row r="3">
          <cell r="A3">
            <v>1</v>
          </cell>
          <cell r="B3" t="str">
            <v>Representante equipo médico y de apoyo del servicio en el que permaneció por mas tiempo el paciente.</v>
          </cell>
          <cell r="C3">
            <v>1</v>
          </cell>
          <cell r="D3" t="str">
            <v>Director(a) Regional de la EAPB</v>
          </cell>
          <cell r="E3">
            <v>1</v>
          </cell>
          <cell r="F3" t="str">
            <v>Responsable del grupo de vigilancia epidemiológica con poder de Decisión</v>
          </cell>
          <cell r="G3">
            <v>1</v>
          </cell>
          <cell r="H3" t="str">
            <v>Representante Administrativo con poder de decisión. (Secretario Seccional de Salud o quien delegue)</v>
          </cell>
          <cell r="I3">
            <v>1</v>
          </cell>
          <cell r="J3" t="str">
            <v>Director técnico de la Dirección de vigilancia y análisis del riesgo en salud pública o representante con capacidad de tomar decisiones y de adquirir compromisos.</v>
          </cell>
        </row>
        <row r="4">
          <cell r="A4">
            <v>2</v>
          </cell>
          <cell r="B4" t="str">
            <v>Representante equipo médico y de apoyo de los diferentes servicios en los que fue atendido el paciente.</v>
          </cell>
          <cell r="C4">
            <v>2</v>
          </cell>
          <cell r="D4" t="str">
            <v>Encargado(a) de Análisis del Riesgo de la EAPB</v>
          </cell>
          <cell r="E4">
            <v>2</v>
          </cell>
          <cell r="F4" t="str">
            <v>Referente del evento Estudiado</v>
          </cell>
          <cell r="G4">
            <v>2</v>
          </cell>
          <cell r="H4" t="str">
            <v>Responsable del grupo de vigilancia epidemiológica con poder de Decisión (Gerente de Salud Pública)</v>
          </cell>
          <cell r="I4">
            <v>2</v>
          </cell>
          <cell r="J4" t="str">
            <v>Grupo unidad de análisis de casos especiales</v>
          </cell>
        </row>
        <row r="5">
          <cell r="A5">
            <v>3</v>
          </cell>
          <cell r="B5" t="str">
            <v>Representante Administrativo con poder de decisión.</v>
          </cell>
          <cell r="C5">
            <v>3</v>
          </cell>
          <cell r="D5" t="str">
            <v>Encargado(a) de Salud Publica de la EAPB</v>
          </cell>
          <cell r="E5">
            <v>3</v>
          </cell>
          <cell r="F5" t="str">
            <v>Representante de Saneamiento</v>
          </cell>
          <cell r="G5">
            <v>3</v>
          </cell>
          <cell r="H5" t="str">
            <v>Referente del evento Estudiado</v>
          </cell>
          <cell r="I5">
            <v>3</v>
          </cell>
          <cell r="J5" t="str">
            <v>Referente del evento Estudiado</v>
          </cell>
        </row>
        <row r="6">
          <cell r="A6">
            <v>4</v>
          </cell>
          <cell r="B6" t="str">
            <v>Experto en el evento (Opcional)</v>
          </cell>
          <cell r="C6">
            <v>4</v>
          </cell>
          <cell r="D6" t="str">
            <v>Encargado(a) del Área de Aseguramiento de la EAPB</v>
          </cell>
          <cell r="E6">
            <v>4</v>
          </cell>
          <cell r="F6" t="str">
            <v>Experto en el evento (Opcional)</v>
          </cell>
          <cell r="G6">
            <v>4</v>
          </cell>
          <cell r="H6" t="str">
            <v>Responsable de la oficina de prestación de servicios de salud de la secretaría de salud departamental o su delegado con capacidad de tomar decisiones y adquirir compromisos.</v>
          </cell>
          <cell r="I6">
            <v>4</v>
          </cell>
          <cell r="J6" t="str">
            <v>Experto en el evento (Opcional)</v>
          </cell>
        </row>
        <row r="7">
          <cell r="A7">
            <v>5</v>
          </cell>
          <cell r="B7" t="str">
            <v>Representante con poder de Decisión de la EAPB</v>
          </cell>
          <cell r="C7">
            <v>5</v>
          </cell>
          <cell r="D7" t="str">
            <v>Encargado(a) del Área de Referencia y Contra Referencia de la EAPB</v>
          </cell>
          <cell r="E7">
            <v>5</v>
          </cell>
          <cell r="F7" t="str">
            <v>Representante con poder de Decisión de la EAPB</v>
          </cell>
          <cell r="G7">
            <v>5</v>
          </cell>
          <cell r="H7" t="str">
            <v>Responsable de la oficina de Aseguramiento de la Secretaría departamental de salud, o su delegado con capacidad de tomar decisiones y adquirir compromisos.</v>
          </cell>
          <cell r="I7">
            <v>5</v>
          </cell>
          <cell r="J7" t="str">
            <v>Invitado 01</v>
          </cell>
        </row>
        <row r="8">
          <cell r="A8">
            <v>6</v>
          </cell>
          <cell r="B8" t="str">
            <v>Invitado 01</v>
          </cell>
          <cell r="C8">
            <v>6</v>
          </cell>
          <cell r="D8" t="str">
            <v>Encargado(a) del Área de Contratación de RED de la EAPB</v>
          </cell>
          <cell r="E8">
            <v>6</v>
          </cell>
          <cell r="F8" t="str">
            <v>Representante con poder de Decisión del Prestador</v>
          </cell>
          <cell r="G8">
            <v>6</v>
          </cell>
          <cell r="H8" t="str">
            <v>Responsable del centro regulador de urgencias (CRUE) departamental o su delegado con capacidad de tomar decisiones y adquirir compromisos.</v>
          </cell>
          <cell r="I8">
            <v>6</v>
          </cell>
          <cell r="J8" t="str">
            <v>Invitado 02</v>
          </cell>
        </row>
        <row r="9">
          <cell r="A9">
            <v>7</v>
          </cell>
          <cell r="B9" t="str">
            <v>Invitado 02</v>
          </cell>
          <cell r="C9">
            <v>7</v>
          </cell>
          <cell r="D9" t="str">
            <v>Experto en el evento (Opcional)</v>
          </cell>
          <cell r="E9">
            <v>7</v>
          </cell>
          <cell r="F9" t="str">
            <v>Invitado 01</v>
          </cell>
          <cell r="G9">
            <v>7</v>
          </cell>
          <cell r="H9" t="str">
            <v>Médico preferiblemente Epidemiólogo</v>
          </cell>
          <cell r="I9">
            <v>7</v>
          </cell>
          <cell r="J9" t="str">
            <v>Invitado 03</v>
          </cell>
        </row>
        <row r="10">
          <cell r="A10">
            <v>8</v>
          </cell>
          <cell r="B10" t="str">
            <v>Invitado 03</v>
          </cell>
          <cell r="C10">
            <v>8</v>
          </cell>
          <cell r="D10" t="str">
            <v>Representante o promotor de la EAPB del municipio donde ocurrió el evento.</v>
          </cell>
          <cell r="E10">
            <v>8</v>
          </cell>
          <cell r="F10" t="str">
            <v>Invitado 02</v>
          </cell>
          <cell r="G10">
            <v>8</v>
          </cell>
          <cell r="H10" t="str">
            <v>Experto en el evento (Opcional)</v>
          </cell>
          <cell r="I10">
            <v>8</v>
          </cell>
          <cell r="J10" t="str">
            <v>Invitado 04</v>
          </cell>
        </row>
        <row r="11">
          <cell r="A11">
            <v>9</v>
          </cell>
          <cell r="B11" t="str">
            <v>Invitado 04</v>
          </cell>
          <cell r="C11">
            <v>9</v>
          </cell>
          <cell r="D11" t="str">
            <v>Invitado 01</v>
          </cell>
          <cell r="E11">
            <v>9</v>
          </cell>
          <cell r="F11" t="str">
            <v>Invitado 03</v>
          </cell>
          <cell r="G11">
            <v>9</v>
          </cell>
          <cell r="H11" t="str">
            <v>Representante con poder de Decisión de la EAPB</v>
          </cell>
          <cell r="I11">
            <v>9</v>
          </cell>
          <cell r="J11" t="str">
            <v>Invitado 05</v>
          </cell>
        </row>
        <row r="12">
          <cell r="A12">
            <v>10</v>
          </cell>
          <cell r="B12" t="str">
            <v>Invitado 05</v>
          </cell>
          <cell r="C12">
            <v>10</v>
          </cell>
          <cell r="D12" t="str">
            <v>Invitado 02</v>
          </cell>
          <cell r="E12">
            <v>10</v>
          </cell>
          <cell r="F12" t="str">
            <v>Invitado 04</v>
          </cell>
          <cell r="G12">
            <v>10</v>
          </cell>
          <cell r="H12" t="str">
            <v>Representante Administrativo del prestador con poder de decisión.</v>
          </cell>
          <cell r="I12">
            <v>10</v>
          </cell>
          <cell r="J12" t="str">
            <v>Invitado 06</v>
          </cell>
        </row>
        <row r="13">
          <cell r="A13">
            <v>11</v>
          </cell>
          <cell r="B13" t="str">
            <v>Invitado 06</v>
          </cell>
          <cell r="C13">
            <v>11</v>
          </cell>
          <cell r="D13" t="str">
            <v>Invitado 03</v>
          </cell>
          <cell r="E13">
            <v>11</v>
          </cell>
          <cell r="F13" t="str">
            <v>Invitado 05</v>
          </cell>
          <cell r="G13">
            <v>11</v>
          </cell>
          <cell r="H13" t="str">
            <v>Invitado 01</v>
          </cell>
          <cell r="I13">
            <v>11</v>
          </cell>
          <cell r="J13" t="str">
            <v>Invitado 07</v>
          </cell>
        </row>
        <row r="14">
          <cell r="A14">
            <v>12</v>
          </cell>
          <cell r="B14" t="str">
            <v>Invitado 07</v>
          </cell>
          <cell r="C14">
            <v>12</v>
          </cell>
          <cell r="D14" t="str">
            <v>Invitado 04</v>
          </cell>
          <cell r="E14">
            <v>12</v>
          </cell>
          <cell r="F14" t="str">
            <v>Invitado 06</v>
          </cell>
          <cell r="G14">
            <v>12</v>
          </cell>
          <cell r="H14" t="str">
            <v>Invitado 02</v>
          </cell>
          <cell r="I14">
            <v>12</v>
          </cell>
          <cell r="J14" t="str">
            <v>Invitado 08</v>
          </cell>
        </row>
        <row r="15">
          <cell r="A15">
            <v>13</v>
          </cell>
          <cell r="B15" t="str">
            <v>Invitado 08</v>
          </cell>
          <cell r="C15">
            <v>13</v>
          </cell>
          <cell r="D15" t="str">
            <v>Invitado 05</v>
          </cell>
          <cell r="E15">
            <v>13</v>
          </cell>
          <cell r="F15" t="str">
            <v>Invitado 07</v>
          </cell>
          <cell r="G15">
            <v>13</v>
          </cell>
          <cell r="H15" t="str">
            <v>Invitado 03</v>
          </cell>
          <cell r="I15">
            <v>13</v>
          </cell>
          <cell r="J15" t="str">
            <v>Invitado 09</v>
          </cell>
        </row>
        <row r="16">
          <cell r="A16">
            <v>14</v>
          </cell>
          <cell r="B16" t="str">
            <v>Invitado 09</v>
          </cell>
          <cell r="C16">
            <v>14</v>
          </cell>
          <cell r="D16" t="str">
            <v>Invitado 06</v>
          </cell>
          <cell r="E16">
            <v>14</v>
          </cell>
          <cell r="F16" t="str">
            <v>Invitado 08</v>
          </cell>
          <cell r="G16">
            <v>14</v>
          </cell>
          <cell r="H16" t="str">
            <v>Invitado 04</v>
          </cell>
          <cell r="I16">
            <v>14</v>
          </cell>
          <cell r="J16" t="str">
            <v>Invitado 10</v>
          </cell>
        </row>
        <row r="17">
          <cell r="A17">
            <v>15</v>
          </cell>
          <cell r="B17" t="str">
            <v>Invitado 10</v>
          </cell>
          <cell r="C17">
            <v>15</v>
          </cell>
          <cell r="D17" t="str">
            <v>Invitado 07</v>
          </cell>
          <cell r="E17">
            <v>15</v>
          </cell>
          <cell r="F17" t="str">
            <v>Invitado 09</v>
          </cell>
          <cell r="G17">
            <v>15</v>
          </cell>
          <cell r="H17" t="str">
            <v>Invitado 05</v>
          </cell>
          <cell r="I17">
            <v>15</v>
          </cell>
          <cell r="J17" t="str">
            <v>Invitado 11</v>
          </cell>
        </row>
        <row r="18">
          <cell r="A18">
            <v>16</v>
          </cell>
          <cell r="B18" t="str">
            <v>Invitado 11</v>
          </cell>
          <cell r="C18">
            <v>16</v>
          </cell>
          <cell r="D18" t="str">
            <v>Invitado 08</v>
          </cell>
          <cell r="E18">
            <v>16</v>
          </cell>
          <cell r="F18" t="str">
            <v>Invitado 10</v>
          </cell>
          <cell r="G18">
            <v>16</v>
          </cell>
          <cell r="H18" t="str">
            <v>Invitado 06</v>
          </cell>
          <cell r="I18">
            <v>16</v>
          </cell>
          <cell r="J18" t="str">
            <v>Invitado 12</v>
          </cell>
        </row>
        <row r="19">
          <cell r="A19">
            <v>17</v>
          </cell>
          <cell r="B19" t="str">
            <v>Invitado 12</v>
          </cell>
          <cell r="C19">
            <v>17</v>
          </cell>
          <cell r="D19" t="str">
            <v>Invitado 09</v>
          </cell>
          <cell r="E19">
            <v>17</v>
          </cell>
          <cell r="F19" t="str">
            <v>Invitado 11</v>
          </cell>
          <cell r="G19">
            <v>17</v>
          </cell>
          <cell r="H19" t="str">
            <v>Invitado 07</v>
          </cell>
          <cell r="I19">
            <v>17</v>
          </cell>
          <cell r="J19" t="str">
            <v>Invitado 13</v>
          </cell>
        </row>
        <row r="20">
          <cell r="A20">
            <v>18</v>
          </cell>
          <cell r="B20" t="str">
            <v>Invitado 13</v>
          </cell>
          <cell r="C20">
            <v>18</v>
          </cell>
          <cell r="D20" t="str">
            <v>Invitado 10</v>
          </cell>
          <cell r="E20">
            <v>18</v>
          </cell>
          <cell r="F20" t="str">
            <v>Invitado 12</v>
          </cell>
          <cell r="G20">
            <v>18</v>
          </cell>
          <cell r="H20" t="str">
            <v>Invitado 08</v>
          </cell>
          <cell r="I20">
            <v>18</v>
          </cell>
          <cell r="J20" t="str">
            <v>Invitado 14</v>
          </cell>
        </row>
        <row r="21">
          <cell r="A21">
            <v>19</v>
          </cell>
          <cell r="B21" t="str">
            <v>Invitado 14</v>
          </cell>
          <cell r="C21">
            <v>19</v>
          </cell>
          <cell r="D21" t="str">
            <v>Invitado 11</v>
          </cell>
          <cell r="E21">
            <v>19</v>
          </cell>
          <cell r="F21" t="str">
            <v>Invitado 13</v>
          </cell>
          <cell r="G21">
            <v>19</v>
          </cell>
          <cell r="H21" t="str">
            <v>Invitado 09</v>
          </cell>
          <cell r="I21">
            <v>19</v>
          </cell>
          <cell r="J21" t="str">
            <v>Invitado 15</v>
          </cell>
        </row>
        <row r="22">
          <cell r="A22">
            <v>20</v>
          </cell>
          <cell r="B22" t="str">
            <v>Invitado 15</v>
          </cell>
          <cell r="C22">
            <v>20</v>
          </cell>
          <cell r="D22" t="str">
            <v>Invitado 12</v>
          </cell>
          <cell r="E22">
            <v>20</v>
          </cell>
          <cell r="F22" t="str">
            <v>Invitado 14</v>
          </cell>
          <cell r="G22">
            <v>20</v>
          </cell>
          <cell r="H22" t="str">
            <v>Invitado 10</v>
          </cell>
          <cell r="I22">
            <v>20</v>
          </cell>
          <cell r="J22" t="str">
            <v>Invitado 16</v>
          </cell>
        </row>
      </sheetData>
      <sheetData sheetId="15"/>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IVIGILA"/>
      <sheetName val="Instrumento Unidad de Analisis"/>
      <sheetName val="Prestador"/>
      <sheetName val="Problemas"/>
      <sheetName val="Tablero de problemas"/>
      <sheetName val="Archivo Plano"/>
      <sheetName val="Acta Unidad de Análisis"/>
      <sheetName val="Analizados"/>
      <sheetName val="Tuberculosis"/>
      <sheetName val="Listado Ocupaciones"/>
      <sheetName val="Hoja1"/>
      <sheetName val="Eventos"/>
      <sheetName val="EAPB"/>
      <sheetName val="Geografia"/>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Seleccione el Departamento</v>
          </cell>
        </row>
        <row r="3">
          <cell r="B3" t="str">
            <v>EXTERIOR</v>
          </cell>
        </row>
        <row r="4">
          <cell r="B4" t="str">
            <v>AMAZONAS</v>
          </cell>
        </row>
        <row r="5">
          <cell r="B5" t="str">
            <v>ANTIOQUIA</v>
          </cell>
        </row>
        <row r="6">
          <cell r="B6" t="str">
            <v>ARAUCA</v>
          </cell>
        </row>
        <row r="7">
          <cell r="B7" t="str">
            <v>ATLANTICO</v>
          </cell>
        </row>
        <row r="8">
          <cell r="B8" t="str">
            <v>BOLIVAR</v>
          </cell>
        </row>
        <row r="9">
          <cell r="B9" t="str">
            <v>BOYACA</v>
          </cell>
        </row>
        <row r="10">
          <cell r="B10" t="str">
            <v>BOGOTA</v>
          </cell>
        </row>
        <row r="11">
          <cell r="B11" t="str">
            <v>CALDAS</v>
          </cell>
        </row>
        <row r="12">
          <cell r="B12" t="str">
            <v>CAQUETA</v>
          </cell>
        </row>
        <row r="13">
          <cell r="B13" t="str">
            <v>CASANARE</v>
          </cell>
        </row>
        <row r="14">
          <cell r="B14" t="str">
            <v>CAUCA</v>
          </cell>
        </row>
        <row r="15">
          <cell r="B15" t="str">
            <v>CESAR</v>
          </cell>
        </row>
        <row r="16">
          <cell r="B16" t="str">
            <v>CHOCO</v>
          </cell>
        </row>
        <row r="17">
          <cell r="B17" t="str">
            <v>CORDOBA</v>
          </cell>
        </row>
        <row r="18">
          <cell r="B18" t="str">
            <v>CUNDINAMARCA</v>
          </cell>
        </row>
        <row r="19">
          <cell r="B19" t="str">
            <v>GUAINIA</v>
          </cell>
        </row>
        <row r="20">
          <cell r="B20" t="str">
            <v>GUAVIARE</v>
          </cell>
        </row>
        <row r="21">
          <cell r="B21" t="str">
            <v>HUILA</v>
          </cell>
        </row>
        <row r="22">
          <cell r="B22" t="str">
            <v>GUAJIRA</v>
          </cell>
        </row>
        <row r="23">
          <cell r="B23" t="str">
            <v>MAGDALENA</v>
          </cell>
        </row>
        <row r="24">
          <cell r="B24" t="str">
            <v>META</v>
          </cell>
        </row>
        <row r="25">
          <cell r="B25" t="str">
            <v>NORTE_DE_SANTANDER</v>
          </cell>
        </row>
        <row r="26">
          <cell r="B26" t="str">
            <v>NARIÑO</v>
          </cell>
        </row>
        <row r="27">
          <cell r="B27" t="str">
            <v>PUTUMAYO</v>
          </cell>
        </row>
        <row r="28">
          <cell r="B28" t="str">
            <v>QUINDIO</v>
          </cell>
        </row>
        <row r="29">
          <cell r="B29" t="str">
            <v>RISARALDA</v>
          </cell>
        </row>
        <row r="30">
          <cell r="B30" t="str">
            <v>SAN_ANDRES</v>
          </cell>
        </row>
        <row r="31">
          <cell r="B31" t="str">
            <v>SANTANDER</v>
          </cell>
        </row>
        <row r="32">
          <cell r="B32" t="str">
            <v>SUCRE</v>
          </cell>
        </row>
        <row r="33">
          <cell r="B33" t="str">
            <v>TOLIMA</v>
          </cell>
        </row>
        <row r="34">
          <cell r="B34" t="str">
            <v>VALLE_DEL_CAUCA</v>
          </cell>
        </row>
        <row r="35">
          <cell r="B35" t="str">
            <v>VAUPES</v>
          </cell>
        </row>
        <row r="36">
          <cell r="B36" t="str">
            <v>VICHADA</v>
          </cell>
        </row>
      </sheetData>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1.xml"/><Relationship Id="rId21" Type="http://schemas.openxmlformats.org/officeDocument/2006/relationships/ctrlProp" Target="../ctrlProps/ctrlProp15.xml"/><Relationship Id="rId42" Type="http://schemas.openxmlformats.org/officeDocument/2006/relationships/ctrlProp" Target="../ctrlProps/ctrlProp36.xml"/><Relationship Id="rId63" Type="http://schemas.openxmlformats.org/officeDocument/2006/relationships/ctrlProp" Target="../ctrlProps/ctrlProp57.xml"/><Relationship Id="rId84" Type="http://schemas.openxmlformats.org/officeDocument/2006/relationships/ctrlProp" Target="../ctrlProps/ctrlProp78.xml"/><Relationship Id="rId138" Type="http://schemas.openxmlformats.org/officeDocument/2006/relationships/ctrlProp" Target="../ctrlProps/ctrlProp132.xml"/><Relationship Id="rId159" Type="http://schemas.openxmlformats.org/officeDocument/2006/relationships/ctrlProp" Target="../ctrlProps/ctrlProp153.xml"/><Relationship Id="rId170" Type="http://schemas.openxmlformats.org/officeDocument/2006/relationships/ctrlProp" Target="../ctrlProps/ctrlProp164.xml"/><Relationship Id="rId191" Type="http://schemas.openxmlformats.org/officeDocument/2006/relationships/ctrlProp" Target="../ctrlProps/ctrlProp185.xml"/><Relationship Id="rId196" Type="http://schemas.openxmlformats.org/officeDocument/2006/relationships/ctrlProp" Target="../ctrlProps/ctrlProp190.xml"/><Relationship Id="rId200" Type="http://schemas.openxmlformats.org/officeDocument/2006/relationships/ctrlProp" Target="../ctrlProps/ctrlProp194.xml"/><Relationship Id="rId16" Type="http://schemas.openxmlformats.org/officeDocument/2006/relationships/ctrlProp" Target="../ctrlProps/ctrlProp10.xml"/><Relationship Id="rId107" Type="http://schemas.openxmlformats.org/officeDocument/2006/relationships/ctrlProp" Target="../ctrlProps/ctrlProp101.xml"/><Relationship Id="rId11" Type="http://schemas.openxmlformats.org/officeDocument/2006/relationships/ctrlProp" Target="../ctrlProps/ctrlProp5.xml"/><Relationship Id="rId32" Type="http://schemas.openxmlformats.org/officeDocument/2006/relationships/ctrlProp" Target="../ctrlProps/ctrlProp26.xml"/><Relationship Id="rId37" Type="http://schemas.openxmlformats.org/officeDocument/2006/relationships/ctrlProp" Target="../ctrlProps/ctrlProp31.xml"/><Relationship Id="rId53" Type="http://schemas.openxmlformats.org/officeDocument/2006/relationships/ctrlProp" Target="../ctrlProps/ctrlProp47.xml"/><Relationship Id="rId58" Type="http://schemas.openxmlformats.org/officeDocument/2006/relationships/ctrlProp" Target="../ctrlProps/ctrlProp52.xml"/><Relationship Id="rId74" Type="http://schemas.openxmlformats.org/officeDocument/2006/relationships/ctrlProp" Target="../ctrlProps/ctrlProp68.xml"/><Relationship Id="rId79" Type="http://schemas.openxmlformats.org/officeDocument/2006/relationships/ctrlProp" Target="../ctrlProps/ctrlProp73.xml"/><Relationship Id="rId102" Type="http://schemas.openxmlformats.org/officeDocument/2006/relationships/ctrlProp" Target="../ctrlProps/ctrlProp96.xml"/><Relationship Id="rId123" Type="http://schemas.openxmlformats.org/officeDocument/2006/relationships/ctrlProp" Target="../ctrlProps/ctrlProp117.xml"/><Relationship Id="rId128" Type="http://schemas.openxmlformats.org/officeDocument/2006/relationships/ctrlProp" Target="../ctrlProps/ctrlProp122.xml"/><Relationship Id="rId144" Type="http://schemas.openxmlformats.org/officeDocument/2006/relationships/ctrlProp" Target="../ctrlProps/ctrlProp138.xml"/><Relationship Id="rId149" Type="http://schemas.openxmlformats.org/officeDocument/2006/relationships/ctrlProp" Target="../ctrlProps/ctrlProp143.xml"/><Relationship Id="rId5" Type="http://schemas.openxmlformats.org/officeDocument/2006/relationships/drawing" Target="../drawings/drawing1.xml"/><Relationship Id="rId90" Type="http://schemas.openxmlformats.org/officeDocument/2006/relationships/ctrlProp" Target="../ctrlProps/ctrlProp84.xml"/><Relationship Id="rId95" Type="http://schemas.openxmlformats.org/officeDocument/2006/relationships/ctrlProp" Target="../ctrlProps/ctrlProp89.xml"/><Relationship Id="rId160" Type="http://schemas.openxmlformats.org/officeDocument/2006/relationships/ctrlProp" Target="../ctrlProps/ctrlProp154.xml"/><Relationship Id="rId165" Type="http://schemas.openxmlformats.org/officeDocument/2006/relationships/ctrlProp" Target="../ctrlProps/ctrlProp159.xml"/><Relationship Id="rId181" Type="http://schemas.openxmlformats.org/officeDocument/2006/relationships/ctrlProp" Target="../ctrlProps/ctrlProp175.xml"/><Relationship Id="rId186" Type="http://schemas.openxmlformats.org/officeDocument/2006/relationships/ctrlProp" Target="../ctrlProps/ctrlProp180.xml"/><Relationship Id="rId22" Type="http://schemas.openxmlformats.org/officeDocument/2006/relationships/ctrlProp" Target="../ctrlProps/ctrlProp16.xml"/><Relationship Id="rId27" Type="http://schemas.openxmlformats.org/officeDocument/2006/relationships/ctrlProp" Target="../ctrlProps/ctrlProp21.xml"/><Relationship Id="rId43" Type="http://schemas.openxmlformats.org/officeDocument/2006/relationships/ctrlProp" Target="../ctrlProps/ctrlProp37.xml"/><Relationship Id="rId48" Type="http://schemas.openxmlformats.org/officeDocument/2006/relationships/ctrlProp" Target="../ctrlProps/ctrlProp42.xml"/><Relationship Id="rId64" Type="http://schemas.openxmlformats.org/officeDocument/2006/relationships/ctrlProp" Target="../ctrlProps/ctrlProp58.xml"/><Relationship Id="rId69" Type="http://schemas.openxmlformats.org/officeDocument/2006/relationships/ctrlProp" Target="../ctrlProps/ctrlProp63.xml"/><Relationship Id="rId113" Type="http://schemas.openxmlformats.org/officeDocument/2006/relationships/ctrlProp" Target="../ctrlProps/ctrlProp107.xml"/><Relationship Id="rId118" Type="http://schemas.openxmlformats.org/officeDocument/2006/relationships/ctrlProp" Target="../ctrlProps/ctrlProp112.xml"/><Relationship Id="rId134" Type="http://schemas.openxmlformats.org/officeDocument/2006/relationships/ctrlProp" Target="../ctrlProps/ctrlProp128.xml"/><Relationship Id="rId139" Type="http://schemas.openxmlformats.org/officeDocument/2006/relationships/ctrlProp" Target="../ctrlProps/ctrlProp133.xml"/><Relationship Id="rId80" Type="http://schemas.openxmlformats.org/officeDocument/2006/relationships/ctrlProp" Target="../ctrlProps/ctrlProp74.xml"/><Relationship Id="rId85" Type="http://schemas.openxmlformats.org/officeDocument/2006/relationships/ctrlProp" Target="../ctrlProps/ctrlProp79.xml"/><Relationship Id="rId150" Type="http://schemas.openxmlformats.org/officeDocument/2006/relationships/ctrlProp" Target="../ctrlProps/ctrlProp144.xml"/><Relationship Id="rId155" Type="http://schemas.openxmlformats.org/officeDocument/2006/relationships/ctrlProp" Target="../ctrlProps/ctrlProp149.xml"/><Relationship Id="rId171" Type="http://schemas.openxmlformats.org/officeDocument/2006/relationships/ctrlProp" Target="../ctrlProps/ctrlProp165.xml"/><Relationship Id="rId176" Type="http://schemas.openxmlformats.org/officeDocument/2006/relationships/ctrlProp" Target="../ctrlProps/ctrlProp170.xml"/><Relationship Id="rId192" Type="http://schemas.openxmlformats.org/officeDocument/2006/relationships/ctrlProp" Target="../ctrlProps/ctrlProp186.xml"/><Relationship Id="rId197" Type="http://schemas.openxmlformats.org/officeDocument/2006/relationships/ctrlProp" Target="../ctrlProps/ctrlProp191.xml"/><Relationship Id="rId201" Type="http://schemas.openxmlformats.org/officeDocument/2006/relationships/ctrlProp" Target="../ctrlProps/ctrlProp195.xml"/><Relationship Id="rId12" Type="http://schemas.openxmlformats.org/officeDocument/2006/relationships/ctrlProp" Target="../ctrlProps/ctrlProp6.xml"/><Relationship Id="rId17" Type="http://schemas.openxmlformats.org/officeDocument/2006/relationships/ctrlProp" Target="../ctrlProps/ctrlProp11.xml"/><Relationship Id="rId33" Type="http://schemas.openxmlformats.org/officeDocument/2006/relationships/ctrlProp" Target="../ctrlProps/ctrlProp27.xml"/><Relationship Id="rId38" Type="http://schemas.openxmlformats.org/officeDocument/2006/relationships/ctrlProp" Target="../ctrlProps/ctrlProp32.xml"/><Relationship Id="rId59" Type="http://schemas.openxmlformats.org/officeDocument/2006/relationships/ctrlProp" Target="../ctrlProps/ctrlProp53.xml"/><Relationship Id="rId103" Type="http://schemas.openxmlformats.org/officeDocument/2006/relationships/ctrlProp" Target="../ctrlProps/ctrlProp97.xml"/><Relationship Id="rId108" Type="http://schemas.openxmlformats.org/officeDocument/2006/relationships/ctrlProp" Target="../ctrlProps/ctrlProp102.xml"/><Relationship Id="rId124" Type="http://schemas.openxmlformats.org/officeDocument/2006/relationships/ctrlProp" Target="../ctrlProps/ctrlProp118.xml"/><Relationship Id="rId129" Type="http://schemas.openxmlformats.org/officeDocument/2006/relationships/ctrlProp" Target="../ctrlProps/ctrlProp123.xml"/><Relationship Id="rId54" Type="http://schemas.openxmlformats.org/officeDocument/2006/relationships/ctrlProp" Target="../ctrlProps/ctrlProp48.xml"/><Relationship Id="rId70" Type="http://schemas.openxmlformats.org/officeDocument/2006/relationships/ctrlProp" Target="../ctrlProps/ctrlProp64.xml"/><Relationship Id="rId75" Type="http://schemas.openxmlformats.org/officeDocument/2006/relationships/ctrlProp" Target="../ctrlProps/ctrlProp69.xml"/><Relationship Id="rId91" Type="http://schemas.openxmlformats.org/officeDocument/2006/relationships/ctrlProp" Target="../ctrlProps/ctrlProp85.xml"/><Relationship Id="rId96" Type="http://schemas.openxmlformats.org/officeDocument/2006/relationships/ctrlProp" Target="../ctrlProps/ctrlProp90.xml"/><Relationship Id="rId140" Type="http://schemas.openxmlformats.org/officeDocument/2006/relationships/ctrlProp" Target="../ctrlProps/ctrlProp134.xml"/><Relationship Id="rId145" Type="http://schemas.openxmlformats.org/officeDocument/2006/relationships/ctrlProp" Target="../ctrlProps/ctrlProp139.xml"/><Relationship Id="rId161" Type="http://schemas.openxmlformats.org/officeDocument/2006/relationships/ctrlProp" Target="../ctrlProps/ctrlProp155.xml"/><Relationship Id="rId166" Type="http://schemas.openxmlformats.org/officeDocument/2006/relationships/ctrlProp" Target="../ctrlProps/ctrlProp160.xml"/><Relationship Id="rId182" Type="http://schemas.openxmlformats.org/officeDocument/2006/relationships/ctrlProp" Target="../ctrlProps/ctrlProp176.xml"/><Relationship Id="rId187" Type="http://schemas.openxmlformats.org/officeDocument/2006/relationships/ctrlProp" Target="../ctrlProps/ctrlProp181.xml"/><Relationship Id="rId1" Type="http://schemas.openxmlformats.org/officeDocument/2006/relationships/hyperlink" Target="mailto:notransmisibles.pereira@gmail.com" TargetMode="External"/><Relationship Id="rId6" Type="http://schemas.openxmlformats.org/officeDocument/2006/relationships/vmlDrawing" Target="../drawings/vmlDrawing1.vml"/><Relationship Id="rId23" Type="http://schemas.openxmlformats.org/officeDocument/2006/relationships/ctrlProp" Target="../ctrlProps/ctrlProp17.xml"/><Relationship Id="rId28" Type="http://schemas.openxmlformats.org/officeDocument/2006/relationships/ctrlProp" Target="../ctrlProps/ctrlProp22.xml"/><Relationship Id="rId49" Type="http://schemas.openxmlformats.org/officeDocument/2006/relationships/ctrlProp" Target="../ctrlProps/ctrlProp43.xml"/><Relationship Id="rId114" Type="http://schemas.openxmlformats.org/officeDocument/2006/relationships/ctrlProp" Target="../ctrlProps/ctrlProp108.xml"/><Relationship Id="rId119" Type="http://schemas.openxmlformats.org/officeDocument/2006/relationships/ctrlProp" Target="../ctrlProps/ctrlProp113.xml"/><Relationship Id="rId44" Type="http://schemas.openxmlformats.org/officeDocument/2006/relationships/ctrlProp" Target="../ctrlProps/ctrlProp38.xml"/><Relationship Id="rId60" Type="http://schemas.openxmlformats.org/officeDocument/2006/relationships/ctrlProp" Target="../ctrlProps/ctrlProp54.xml"/><Relationship Id="rId65" Type="http://schemas.openxmlformats.org/officeDocument/2006/relationships/ctrlProp" Target="../ctrlProps/ctrlProp59.xml"/><Relationship Id="rId81" Type="http://schemas.openxmlformats.org/officeDocument/2006/relationships/ctrlProp" Target="../ctrlProps/ctrlProp75.xml"/><Relationship Id="rId86" Type="http://schemas.openxmlformats.org/officeDocument/2006/relationships/ctrlProp" Target="../ctrlProps/ctrlProp80.xml"/><Relationship Id="rId130" Type="http://schemas.openxmlformats.org/officeDocument/2006/relationships/ctrlProp" Target="../ctrlProps/ctrlProp124.xml"/><Relationship Id="rId135" Type="http://schemas.openxmlformats.org/officeDocument/2006/relationships/ctrlProp" Target="../ctrlProps/ctrlProp129.xml"/><Relationship Id="rId151" Type="http://schemas.openxmlformats.org/officeDocument/2006/relationships/ctrlProp" Target="../ctrlProps/ctrlProp145.xml"/><Relationship Id="rId156" Type="http://schemas.openxmlformats.org/officeDocument/2006/relationships/ctrlProp" Target="../ctrlProps/ctrlProp150.xml"/><Relationship Id="rId177" Type="http://schemas.openxmlformats.org/officeDocument/2006/relationships/ctrlProp" Target="../ctrlProps/ctrlProp171.xml"/><Relationship Id="rId198" Type="http://schemas.openxmlformats.org/officeDocument/2006/relationships/ctrlProp" Target="../ctrlProps/ctrlProp192.xml"/><Relationship Id="rId172" Type="http://schemas.openxmlformats.org/officeDocument/2006/relationships/ctrlProp" Target="../ctrlProps/ctrlProp166.xml"/><Relationship Id="rId193" Type="http://schemas.openxmlformats.org/officeDocument/2006/relationships/ctrlProp" Target="../ctrlProps/ctrlProp187.xml"/><Relationship Id="rId202" Type="http://schemas.openxmlformats.org/officeDocument/2006/relationships/ctrlProp" Target="../ctrlProps/ctrlProp196.xml"/><Relationship Id="rId13" Type="http://schemas.openxmlformats.org/officeDocument/2006/relationships/ctrlProp" Target="../ctrlProps/ctrlProp7.xml"/><Relationship Id="rId18" Type="http://schemas.openxmlformats.org/officeDocument/2006/relationships/ctrlProp" Target="../ctrlProps/ctrlProp12.xml"/><Relationship Id="rId39" Type="http://schemas.openxmlformats.org/officeDocument/2006/relationships/ctrlProp" Target="../ctrlProps/ctrlProp33.xml"/><Relationship Id="rId109" Type="http://schemas.openxmlformats.org/officeDocument/2006/relationships/ctrlProp" Target="../ctrlProps/ctrlProp103.xml"/><Relationship Id="rId34" Type="http://schemas.openxmlformats.org/officeDocument/2006/relationships/ctrlProp" Target="../ctrlProps/ctrlProp28.xml"/><Relationship Id="rId50" Type="http://schemas.openxmlformats.org/officeDocument/2006/relationships/ctrlProp" Target="../ctrlProps/ctrlProp44.xml"/><Relationship Id="rId55" Type="http://schemas.openxmlformats.org/officeDocument/2006/relationships/ctrlProp" Target="../ctrlProps/ctrlProp49.xml"/><Relationship Id="rId76" Type="http://schemas.openxmlformats.org/officeDocument/2006/relationships/ctrlProp" Target="../ctrlProps/ctrlProp70.xml"/><Relationship Id="rId97" Type="http://schemas.openxmlformats.org/officeDocument/2006/relationships/ctrlProp" Target="../ctrlProps/ctrlProp91.xml"/><Relationship Id="rId104" Type="http://schemas.openxmlformats.org/officeDocument/2006/relationships/ctrlProp" Target="../ctrlProps/ctrlProp98.xml"/><Relationship Id="rId120" Type="http://schemas.openxmlformats.org/officeDocument/2006/relationships/ctrlProp" Target="../ctrlProps/ctrlProp114.xml"/><Relationship Id="rId125" Type="http://schemas.openxmlformats.org/officeDocument/2006/relationships/ctrlProp" Target="../ctrlProps/ctrlProp119.xml"/><Relationship Id="rId141" Type="http://schemas.openxmlformats.org/officeDocument/2006/relationships/ctrlProp" Target="../ctrlProps/ctrlProp135.xml"/><Relationship Id="rId146" Type="http://schemas.openxmlformats.org/officeDocument/2006/relationships/ctrlProp" Target="../ctrlProps/ctrlProp140.xml"/><Relationship Id="rId167" Type="http://schemas.openxmlformats.org/officeDocument/2006/relationships/ctrlProp" Target="../ctrlProps/ctrlProp161.xml"/><Relationship Id="rId188" Type="http://schemas.openxmlformats.org/officeDocument/2006/relationships/ctrlProp" Target="../ctrlProps/ctrlProp182.xml"/><Relationship Id="rId7" Type="http://schemas.openxmlformats.org/officeDocument/2006/relationships/ctrlProp" Target="../ctrlProps/ctrlProp1.xml"/><Relationship Id="rId71" Type="http://schemas.openxmlformats.org/officeDocument/2006/relationships/ctrlProp" Target="../ctrlProps/ctrlProp65.xml"/><Relationship Id="rId92" Type="http://schemas.openxmlformats.org/officeDocument/2006/relationships/ctrlProp" Target="../ctrlProps/ctrlProp86.xml"/><Relationship Id="rId162" Type="http://schemas.openxmlformats.org/officeDocument/2006/relationships/ctrlProp" Target="../ctrlProps/ctrlProp156.xml"/><Relationship Id="rId183" Type="http://schemas.openxmlformats.org/officeDocument/2006/relationships/ctrlProp" Target="../ctrlProps/ctrlProp177.xml"/><Relationship Id="rId2" Type="http://schemas.openxmlformats.org/officeDocument/2006/relationships/hyperlink" Target="mailto:mrestrepor@comfamiliar.com" TargetMode="External"/><Relationship Id="rId29" Type="http://schemas.openxmlformats.org/officeDocument/2006/relationships/ctrlProp" Target="../ctrlProps/ctrlProp23.xml"/><Relationship Id="rId24" Type="http://schemas.openxmlformats.org/officeDocument/2006/relationships/ctrlProp" Target="../ctrlProps/ctrlProp18.xml"/><Relationship Id="rId40" Type="http://schemas.openxmlformats.org/officeDocument/2006/relationships/ctrlProp" Target="../ctrlProps/ctrlProp34.xml"/><Relationship Id="rId45" Type="http://schemas.openxmlformats.org/officeDocument/2006/relationships/ctrlProp" Target="../ctrlProps/ctrlProp39.xml"/><Relationship Id="rId66" Type="http://schemas.openxmlformats.org/officeDocument/2006/relationships/ctrlProp" Target="../ctrlProps/ctrlProp60.xml"/><Relationship Id="rId87" Type="http://schemas.openxmlformats.org/officeDocument/2006/relationships/ctrlProp" Target="../ctrlProps/ctrlProp81.xml"/><Relationship Id="rId110" Type="http://schemas.openxmlformats.org/officeDocument/2006/relationships/ctrlProp" Target="../ctrlProps/ctrlProp104.xml"/><Relationship Id="rId115" Type="http://schemas.openxmlformats.org/officeDocument/2006/relationships/ctrlProp" Target="../ctrlProps/ctrlProp109.xml"/><Relationship Id="rId131" Type="http://schemas.openxmlformats.org/officeDocument/2006/relationships/ctrlProp" Target="../ctrlProps/ctrlProp125.xml"/><Relationship Id="rId136" Type="http://schemas.openxmlformats.org/officeDocument/2006/relationships/ctrlProp" Target="../ctrlProps/ctrlProp130.xml"/><Relationship Id="rId157" Type="http://schemas.openxmlformats.org/officeDocument/2006/relationships/ctrlProp" Target="../ctrlProps/ctrlProp151.xml"/><Relationship Id="rId178" Type="http://schemas.openxmlformats.org/officeDocument/2006/relationships/ctrlProp" Target="../ctrlProps/ctrlProp172.xml"/><Relationship Id="rId61" Type="http://schemas.openxmlformats.org/officeDocument/2006/relationships/ctrlProp" Target="../ctrlProps/ctrlProp55.xml"/><Relationship Id="rId82" Type="http://schemas.openxmlformats.org/officeDocument/2006/relationships/ctrlProp" Target="../ctrlProps/ctrlProp76.xml"/><Relationship Id="rId152" Type="http://schemas.openxmlformats.org/officeDocument/2006/relationships/ctrlProp" Target="../ctrlProps/ctrlProp146.xml"/><Relationship Id="rId173" Type="http://schemas.openxmlformats.org/officeDocument/2006/relationships/ctrlProp" Target="../ctrlProps/ctrlProp167.xml"/><Relationship Id="rId194" Type="http://schemas.openxmlformats.org/officeDocument/2006/relationships/ctrlProp" Target="../ctrlProps/ctrlProp188.xml"/><Relationship Id="rId199" Type="http://schemas.openxmlformats.org/officeDocument/2006/relationships/ctrlProp" Target="../ctrlProps/ctrlProp193.xml"/><Relationship Id="rId203" Type="http://schemas.openxmlformats.org/officeDocument/2006/relationships/ctrlProp" Target="../ctrlProps/ctrlProp197.xml"/><Relationship Id="rId19" Type="http://schemas.openxmlformats.org/officeDocument/2006/relationships/ctrlProp" Target="../ctrlProps/ctrlProp13.xml"/><Relationship Id="rId14" Type="http://schemas.openxmlformats.org/officeDocument/2006/relationships/ctrlProp" Target="../ctrlProps/ctrlProp8.xml"/><Relationship Id="rId30" Type="http://schemas.openxmlformats.org/officeDocument/2006/relationships/ctrlProp" Target="../ctrlProps/ctrlProp24.xml"/><Relationship Id="rId35" Type="http://schemas.openxmlformats.org/officeDocument/2006/relationships/ctrlProp" Target="../ctrlProps/ctrlProp29.xml"/><Relationship Id="rId56" Type="http://schemas.openxmlformats.org/officeDocument/2006/relationships/ctrlProp" Target="../ctrlProps/ctrlProp50.xml"/><Relationship Id="rId77" Type="http://schemas.openxmlformats.org/officeDocument/2006/relationships/ctrlProp" Target="../ctrlProps/ctrlProp71.xml"/><Relationship Id="rId100" Type="http://schemas.openxmlformats.org/officeDocument/2006/relationships/ctrlProp" Target="../ctrlProps/ctrlProp94.xml"/><Relationship Id="rId105" Type="http://schemas.openxmlformats.org/officeDocument/2006/relationships/ctrlProp" Target="../ctrlProps/ctrlProp99.xml"/><Relationship Id="rId126" Type="http://schemas.openxmlformats.org/officeDocument/2006/relationships/ctrlProp" Target="../ctrlProps/ctrlProp120.xml"/><Relationship Id="rId147" Type="http://schemas.openxmlformats.org/officeDocument/2006/relationships/ctrlProp" Target="../ctrlProps/ctrlProp141.xml"/><Relationship Id="rId168" Type="http://schemas.openxmlformats.org/officeDocument/2006/relationships/ctrlProp" Target="../ctrlProps/ctrlProp162.xml"/><Relationship Id="rId8" Type="http://schemas.openxmlformats.org/officeDocument/2006/relationships/ctrlProp" Target="../ctrlProps/ctrlProp2.xml"/><Relationship Id="rId51" Type="http://schemas.openxmlformats.org/officeDocument/2006/relationships/ctrlProp" Target="../ctrlProps/ctrlProp45.xml"/><Relationship Id="rId72" Type="http://schemas.openxmlformats.org/officeDocument/2006/relationships/ctrlProp" Target="../ctrlProps/ctrlProp66.xml"/><Relationship Id="rId93" Type="http://schemas.openxmlformats.org/officeDocument/2006/relationships/ctrlProp" Target="../ctrlProps/ctrlProp87.xml"/><Relationship Id="rId98" Type="http://schemas.openxmlformats.org/officeDocument/2006/relationships/ctrlProp" Target="../ctrlProps/ctrlProp92.xml"/><Relationship Id="rId121" Type="http://schemas.openxmlformats.org/officeDocument/2006/relationships/ctrlProp" Target="../ctrlProps/ctrlProp115.xml"/><Relationship Id="rId142" Type="http://schemas.openxmlformats.org/officeDocument/2006/relationships/ctrlProp" Target="../ctrlProps/ctrlProp136.xml"/><Relationship Id="rId163" Type="http://schemas.openxmlformats.org/officeDocument/2006/relationships/ctrlProp" Target="../ctrlProps/ctrlProp157.xml"/><Relationship Id="rId184" Type="http://schemas.openxmlformats.org/officeDocument/2006/relationships/ctrlProp" Target="../ctrlProps/ctrlProp178.xml"/><Relationship Id="rId189" Type="http://schemas.openxmlformats.org/officeDocument/2006/relationships/ctrlProp" Target="../ctrlProps/ctrlProp183.xml"/><Relationship Id="rId3" Type="http://schemas.openxmlformats.org/officeDocument/2006/relationships/hyperlink" Target="mailto:vigilanciasaludinfantil@gmail.com" TargetMode="External"/><Relationship Id="rId25" Type="http://schemas.openxmlformats.org/officeDocument/2006/relationships/ctrlProp" Target="../ctrlProps/ctrlProp19.xml"/><Relationship Id="rId46" Type="http://schemas.openxmlformats.org/officeDocument/2006/relationships/ctrlProp" Target="../ctrlProps/ctrlProp40.xml"/><Relationship Id="rId67" Type="http://schemas.openxmlformats.org/officeDocument/2006/relationships/ctrlProp" Target="../ctrlProps/ctrlProp61.xml"/><Relationship Id="rId116" Type="http://schemas.openxmlformats.org/officeDocument/2006/relationships/ctrlProp" Target="../ctrlProps/ctrlProp110.xml"/><Relationship Id="rId137" Type="http://schemas.openxmlformats.org/officeDocument/2006/relationships/ctrlProp" Target="../ctrlProps/ctrlProp131.xml"/><Relationship Id="rId158" Type="http://schemas.openxmlformats.org/officeDocument/2006/relationships/ctrlProp" Target="../ctrlProps/ctrlProp152.xml"/><Relationship Id="rId20" Type="http://schemas.openxmlformats.org/officeDocument/2006/relationships/ctrlProp" Target="../ctrlProps/ctrlProp14.xml"/><Relationship Id="rId41" Type="http://schemas.openxmlformats.org/officeDocument/2006/relationships/ctrlProp" Target="../ctrlProps/ctrlProp35.xml"/><Relationship Id="rId62" Type="http://schemas.openxmlformats.org/officeDocument/2006/relationships/ctrlProp" Target="../ctrlProps/ctrlProp56.xml"/><Relationship Id="rId83" Type="http://schemas.openxmlformats.org/officeDocument/2006/relationships/ctrlProp" Target="../ctrlProps/ctrlProp77.xml"/><Relationship Id="rId88" Type="http://schemas.openxmlformats.org/officeDocument/2006/relationships/ctrlProp" Target="../ctrlProps/ctrlProp82.xml"/><Relationship Id="rId111" Type="http://schemas.openxmlformats.org/officeDocument/2006/relationships/ctrlProp" Target="../ctrlProps/ctrlProp105.xml"/><Relationship Id="rId132" Type="http://schemas.openxmlformats.org/officeDocument/2006/relationships/ctrlProp" Target="../ctrlProps/ctrlProp126.xml"/><Relationship Id="rId153" Type="http://schemas.openxmlformats.org/officeDocument/2006/relationships/ctrlProp" Target="../ctrlProps/ctrlProp147.xml"/><Relationship Id="rId174" Type="http://schemas.openxmlformats.org/officeDocument/2006/relationships/ctrlProp" Target="../ctrlProps/ctrlProp168.xml"/><Relationship Id="rId179" Type="http://schemas.openxmlformats.org/officeDocument/2006/relationships/ctrlProp" Target="../ctrlProps/ctrlProp173.xml"/><Relationship Id="rId195" Type="http://schemas.openxmlformats.org/officeDocument/2006/relationships/ctrlProp" Target="../ctrlProps/ctrlProp189.xml"/><Relationship Id="rId190" Type="http://schemas.openxmlformats.org/officeDocument/2006/relationships/ctrlProp" Target="../ctrlProps/ctrlProp184.xml"/><Relationship Id="rId15" Type="http://schemas.openxmlformats.org/officeDocument/2006/relationships/ctrlProp" Target="../ctrlProps/ctrlProp9.xml"/><Relationship Id="rId36" Type="http://schemas.openxmlformats.org/officeDocument/2006/relationships/ctrlProp" Target="../ctrlProps/ctrlProp30.xml"/><Relationship Id="rId57" Type="http://schemas.openxmlformats.org/officeDocument/2006/relationships/ctrlProp" Target="../ctrlProps/ctrlProp51.xml"/><Relationship Id="rId106" Type="http://schemas.openxmlformats.org/officeDocument/2006/relationships/ctrlProp" Target="../ctrlProps/ctrlProp100.xml"/><Relationship Id="rId127" Type="http://schemas.openxmlformats.org/officeDocument/2006/relationships/ctrlProp" Target="../ctrlProps/ctrlProp121.xml"/><Relationship Id="rId10" Type="http://schemas.openxmlformats.org/officeDocument/2006/relationships/ctrlProp" Target="../ctrlProps/ctrlProp4.xml"/><Relationship Id="rId31" Type="http://schemas.openxmlformats.org/officeDocument/2006/relationships/ctrlProp" Target="../ctrlProps/ctrlProp25.xml"/><Relationship Id="rId52" Type="http://schemas.openxmlformats.org/officeDocument/2006/relationships/ctrlProp" Target="../ctrlProps/ctrlProp46.xml"/><Relationship Id="rId73" Type="http://schemas.openxmlformats.org/officeDocument/2006/relationships/ctrlProp" Target="../ctrlProps/ctrlProp67.xml"/><Relationship Id="rId78" Type="http://schemas.openxmlformats.org/officeDocument/2006/relationships/ctrlProp" Target="../ctrlProps/ctrlProp72.xml"/><Relationship Id="rId94" Type="http://schemas.openxmlformats.org/officeDocument/2006/relationships/ctrlProp" Target="../ctrlProps/ctrlProp88.xml"/><Relationship Id="rId99" Type="http://schemas.openxmlformats.org/officeDocument/2006/relationships/ctrlProp" Target="../ctrlProps/ctrlProp93.xml"/><Relationship Id="rId101" Type="http://schemas.openxmlformats.org/officeDocument/2006/relationships/ctrlProp" Target="../ctrlProps/ctrlProp95.xml"/><Relationship Id="rId122" Type="http://schemas.openxmlformats.org/officeDocument/2006/relationships/ctrlProp" Target="../ctrlProps/ctrlProp116.xml"/><Relationship Id="rId143" Type="http://schemas.openxmlformats.org/officeDocument/2006/relationships/ctrlProp" Target="../ctrlProps/ctrlProp137.xml"/><Relationship Id="rId148" Type="http://schemas.openxmlformats.org/officeDocument/2006/relationships/ctrlProp" Target="../ctrlProps/ctrlProp142.xml"/><Relationship Id="rId164" Type="http://schemas.openxmlformats.org/officeDocument/2006/relationships/ctrlProp" Target="../ctrlProps/ctrlProp158.xml"/><Relationship Id="rId169" Type="http://schemas.openxmlformats.org/officeDocument/2006/relationships/ctrlProp" Target="../ctrlProps/ctrlProp163.xml"/><Relationship Id="rId185" Type="http://schemas.openxmlformats.org/officeDocument/2006/relationships/ctrlProp" Target="../ctrlProps/ctrlProp179.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80" Type="http://schemas.openxmlformats.org/officeDocument/2006/relationships/ctrlProp" Target="../ctrlProps/ctrlProp174.xml"/><Relationship Id="rId26" Type="http://schemas.openxmlformats.org/officeDocument/2006/relationships/ctrlProp" Target="../ctrlProps/ctrlProp20.xml"/><Relationship Id="rId47" Type="http://schemas.openxmlformats.org/officeDocument/2006/relationships/ctrlProp" Target="../ctrlProps/ctrlProp41.xml"/><Relationship Id="rId68" Type="http://schemas.openxmlformats.org/officeDocument/2006/relationships/ctrlProp" Target="../ctrlProps/ctrlProp62.xml"/><Relationship Id="rId89" Type="http://schemas.openxmlformats.org/officeDocument/2006/relationships/ctrlProp" Target="../ctrlProps/ctrlProp83.xml"/><Relationship Id="rId112" Type="http://schemas.openxmlformats.org/officeDocument/2006/relationships/ctrlProp" Target="../ctrlProps/ctrlProp106.xml"/><Relationship Id="rId133" Type="http://schemas.openxmlformats.org/officeDocument/2006/relationships/ctrlProp" Target="../ctrlProps/ctrlProp127.xml"/><Relationship Id="rId154" Type="http://schemas.openxmlformats.org/officeDocument/2006/relationships/ctrlProp" Target="../ctrlProps/ctrlProp148.xml"/><Relationship Id="rId175" Type="http://schemas.openxmlformats.org/officeDocument/2006/relationships/ctrlProp" Target="../ctrlProps/ctrlProp16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AO205"/>
  <sheetViews>
    <sheetView tabSelected="1" topLeftCell="B97" zoomScale="70" zoomScaleNormal="70" workbookViewId="0">
      <selection activeCell="M108" sqref="M108:AK108"/>
    </sheetView>
  </sheetViews>
  <sheetFormatPr baseColWidth="10" defaultRowHeight="15" x14ac:dyDescent="0.25"/>
  <cols>
    <col min="1" max="1" width="0.85546875" style="43" customWidth="1"/>
    <col min="2" max="2" width="48.42578125" style="43" customWidth="1"/>
    <col min="3" max="11" width="4.42578125" style="43" customWidth="1"/>
    <col min="12" max="12" width="65.5703125" style="43" customWidth="1"/>
    <col min="13" max="25" width="4.42578125" style="43" customWidth="1"/>
    <col min="26" max="26" width="11.7109375" style="43" customWidth="1"/>
    <col min="27" max="29" width="4.7109375" style="43" customWidth="1"/>
    <col min="30" max="37" width="4.42578125" style="43" customWidth="1"/>
    <col min="38" max="38" width="3.85546875" style="43" customWidth="1"/>
  </cols>
  <sheetData>
    <row r="1" spans="1:41" s="18" customFormat="1" ht="6" customHeight="1" x14ac:dyDescent="0.2">
      <c r="A1" s="27"/>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9"/>
    </row>
    <row r="2" spans="1:41" s="18" customFormat="1" ht="16.5" customHeight="1" x14ac:dyDescent="0.2">
      <c r="A2" s="30"/>
      <c r="B2" s="156"/>
      <c r="C2" s="157" t="s">
        <v>142</v>
      </c>
      <c r="D2" s="157"/>
      <c r="E2" s="157"/>
      <c r="F2" s="157"/>
      <c r="G2" s="157"/>
      <c r="H2" s="157"/>
      <c r="I2" s="157"/>
      <c r="J2" s="157"/>
      <c r="K2" s="157"/>
      <c r="L2" s="157"/>
      <c r="M2" s="157"/>
      <c r="N2" s="157"/>
      <c r="O2" s="157"/>
      <c r="P2" s="157"/>
      <c r="Q2" s="157"/>
      <c r="R2" s="157"/>
      <c r="S2" s="157"/>
      <c r="T2" s="157"/>
      <c r="U2" s="157"/>
      <c r="V2" s="157"/>
      <c r="W2" s="157"/>
      <c r="X2" s="157"/>
      <c r="Y2" s="157"/>
      <c r="Z2" s="182" t="s">
        <v>68</v>
      </c>
      <c r="AA2" s="182"/>
      <c r="AB2" s="182"/>
      <c r="AC2" s="182"/>
      <c r="AD2" s="182"/>
      <c r="AE2" s="182"/>
      <c r="AF2" s="182"/>
      <c r="AG2" s="182"/>
      <c r="AH2" s="182"/>
      <c r="AI2" s="182"/>
      <c r="AJ2" s="182"/>
      <c r="AK2" s="182"/>
      <c r="AL2" s="31"/>
    </row>
    <row r="3" spans="1:41" s="18" customFormat="1" ht="16.5" customHeight="1" x14ac:dyDescent="0.2">
      <c r="A3" s="30"/>
      <c r="B3" s="156"/>
      <c r="C3" s="158"/>
      <c r="D3" s="158"/>
      <c r="E3" s="158"/>
      <c r="F3" s="158"/>
      <c r="G3" s="158"/>
      <c r="H3" s="158"/>
      <c r="I3" s="158"/>
      <c r="J3" s="158"/>
      <c r="K3" s="158"/>
      <c r="L3" s="158"/>
      <c r="M3" s="158"/>
      <c r="N3" s="158"/>
      <c r="O3" s="158"/>
      <c r="P3" s="158"/>
      <c r="Q3" s="158"/>
      <c r="R3" s="158"/>
      <c r="S3" s="158"/>
      <c r="T3" s="158"/>
      <c r="U3" s="158"/>
      <c r="V3" s="158"/>
      <c r="W3" s="158"/>
      <c r="X3" s="158"/>
      <c r="Y3" s="158"/>
      <c r="Z3" s="183" t="s">
        <v>69</v>
      </c>
      <c r="AA3" s="184"/>
      <c r="AB3" s="184"/>
      <c r="AC3" s="184"/>
      <c r="AD3" s="184"/>
      <c r="AE3" s="184"/>
      <c r="AF3" s="184"/>
      <c r="AG3" s="184"/>
      <c r="AH3" s="184"/>
      <c r="AI3" s="184"/>
      <c r="AJ3" s="184"/>
      <c r="AK3" s="185"/>
      <c r="AL3" s="31"/>
    </row>
    <row r="4" spans="1:41" s="18" customFormat="1" ht="16.5" customHeight="1" x14ac:dyDescent="0.2">
      <c r="A4" s="30"/>
      <c r="B4" s="156"/>
      <c r="C4" s="158"/>
      <c r="D4" s="158"/>
      <c r="E4" s="158"/>
      <c r="F4" s="158"/>
      <c r="G4" s="158"/>
      <c r="H4" s="158"/>
      <c r="I4" s="158"/>
      <c r="J4" s="158"/>
      <c r="K4" s="158"/>
      <c r="L4" s="158"/>
      <c r="M4" s="158"/>
      <c r="N4" s="158"/>
      <c r="O4" s="158"/>
      <c r="P4" s="158"/>
      <c r="Q4" s="158"/>
      <c r="R4" s="158"/>
      <c r="S4" s="158"/>
      <c r="T4" s="158"/>
      <c r="U4" s="158"/>
      <c r="V4" s="158"/>
      <c r="W4" s="158"/>
      <c r="X4" s="158"/>
      <c r="Y4" s="158"/>
      <c r="Z4" s="186" t="s">
        <v>70</v>
      </c>
      <c r="AA4" s="186"/>
      <c r="AB4" s="186"/>
      <c r="AC4" s="186"/>
      <c r="AD4" s="186"/>
      <c r="AE4" s="186"/>
      <c r="AF4" s="186"/>
      <c r="AG4" s="186"/>
      <c r="AH4" s="186"/>
      <c r="AI4" s="186"/>
      <c r="AJ4" s="186"/>
      <c r="AK4" s="186"/>
      <c r="AL4" s="31"/>
    </row>
    <row r="5" spans="1:41" s="18" customFormat="1" ht="16.5" customHeight="1" x14ac:dyDescent="0.2">
      <c r="A5" s="30"/>
      <c r="B5" s="156"/>
      <c r="C5" s="159"/>
      <c r="D5" s="159"/>
      <c r="E5" s="159"/>
      <c r="F5" s="159"/>
      <c r="G5" s="159"/>
      <c r="H5" s="159"/>
      <c r="I5" s="159"/>
      <c r="J5" s="159"/>
      <c r="K5" s="159"/>
      <c r="L5" s="159"/>
      <c r="M5" s="159"/>
      <c r="N5" s="159"/>
      <c r="O5" s="159"/>
      <c r="P5" s="159"/>
      <c r="Q5" s="159"/>
      <c r="R5" s="159"/>
      <c r="S5" s="159"/>
      <c r="T5" s="159"/>
      <c r="U5" s="159"/>
      <c r="V5" s="159"/>
      <c r="W5" s="159"/>
      <c r="X5" s="159"/>
      <c r="Y5" s="159"/>
      <c r="Z5" s="186"/>
      <c r="AA5" s="186"/>
      <c r="AB5" s="186"/>
      <c r="AC5" s="186"/>
      <c r="AD5" s="186"/>
      <c r="AE5" s="186"/>
      <c r="AF5" s="186"/>
      <c r="AG5" s="186"/>
      <c r="AH5" s="186"/>
      <c r="AI5" s="186"/>
      <c r="AJ5" s="186"/>
      <c r="AK5" s="186"/>
      <c r="AL5" s="31"/>
    </row>
    <row r="6" spans="1:41" s="18" customFormat="1" ht="6" customHeight="1" x14ac:dyDescent="0.2">
      <c r="A6" s="30"/>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1"/>
    </row>
    <row r="7" spans="1:41" s="18" customFormat="1" ht="15.75" x14ac:dyDescent="0.2">
      <c r="A7" s="30"/>
      <c r="B7" s="204" t="s">
        <v>121</v>
      </c>
      <c r="C7" s="204"/>
      <c r="D7" s="204"/>
      <c r="E7" s="204"/>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31"/>
    </row>
    <row r="8" spans="1:41" s="18" customFormat="1" x14ac:dyDescent="0.2">
      <c r="A8" s="30"/>
      <c r="B8" s="205" t="s">
        <v>464</v>
      </c>
      <c r="C8" s="205"/>
      <c r="D8" s="205"/>
      <c r="E8" s="205"/>
      <c r="F8" s="205"/>
      <c r="G8" s="205"/>
      <c r="H8" s="205"/>
      <c r="I8" s="205"/>
      <c r="J8" s="205"/>
      <c r="K8" s="205"/>
      <c r="L8" s="205"/>
      <c r="M8" s="205"/>
      <c r="N8" s="205"/>
      <c r="O8" s="205"/>
      <c r="P8" s="205"/>
      <c r="Q8" s="205"/>
      <c r="R8" s="205"/>
      <c r="S8" s="205"/>
      <c r="T8" s="205"/>
      <c r="U8" s="205"/>
      <c r="V8" s="205"/>
      <c r="W8" s="205"/>
      <c r="X8" s="205"/>
      <c r="Y8" s="205"/>
      <c r="Z8" s="205"/>
      <c r="AA8" s="205"/>
      <c r="AB8" s="205"/>
      <c r="AC8" s="205"/>
      <c r="AD8" s="205"/>
      <c r="AE8" s="205"/>
      <c r="AF8" s="205"/>
      <c r="AG8" s="205"/>
      <c r="AH8" s="205"/>
      <c r="AI8" s="205"/>
      <c r="AJ8" s="205"/>
      <c r="AK8" s="205"/>
      <c r="AL8" s="31"/>
    </row>
    <row r="9" spans="1:41" s="18" customFormat="1" ht="6" customHeight="1" x14ac:dyDescent="0.2">
      <c r="A9" s="30"/>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1"/>
    </row>
    <row r="10" spans="1:41" s="18" customFormat="1" ht="15.75" x14ac:dyDescent="0.25">
      <c r="A10" s="30"/>
      <c r="B10" s="82" t="s">
        <v>71</v>
      </c>
      <c r="C10" s="175"/>
      <c r="D10" s="175"/>
      <c r="E10" s="176"/>
      <c r="F10" s="20"/>
      <c r="G10" s="206" t="s">
        <v>72</v>
      </c>
      <c r="H10" s="206"/>
      <c r="I10" s="206"/>
      <c r="J10" s="214" t="s">
        <v>454</v>
      </c>
      <c r="K10" s="215"/>
      <c r="L10" s="216"/>
      <c r="M10" s="160" t="s">
        <v>73</v>
      </c>
      <c r="N10" s="161"/>
      <c r="O10" s="161"/>
      <c r="P10" s="162"/>
      <c r="Q10" s="207">
        <v>0.625</v>
      </c>
      <c r="R10" s="175"/>
      <c r="S10" s="175"/>
      <c r="T10" s="175"/>
      <c r="U10" s="208" t="s">
        <v>74</v>
      </c>
      <c r="V10" s="209"/>
      <c r="W10" s="209"/>
      <c r="X10" s="210"/>
      <c r="Y10" s="211" t="s">
        <v>239</v>
      </c>
      <c r="Z10" s="212"/>
      <c r="AA10" s="212"/>
      <c r="AB10" s="212"/>
      <c r="AC10" s="212"/>
      <c r="AD10" s="212"/>
      <c r="AE10" s="212"/>
      <c r="AF10" s="212"/>
      <c r="AG10" s="212"/>
      <c r="AH10" s="212"/>
      <c r="AI10" s="212"/>
      <c r="AJ10" s="212"/>
      <c r="AK10" s="213"/>
      <c r="AL10" s="31"/>
    </row>
    <row r="11" spans="1:41" s="18" customFormat="1" ht="6" customHeight="1" x14ac:dyDescent="0.2">
      <c r="A11" s="30"/>
      <c r="B11" s="32"/>
      <c r="C11" s="32"/>
      <c r="D11" s="32"/>
      <c r="E11" s="32"/>
      <c r="F11" s="32"/>
      <c r="G11" s="32"/>
      <c r="H11" s="32"/>
      <c r="I11" s="32"/>
      <c r="J11" s="32"/>
      <c r="K11" s="32"/>
      <c r="L11" s="32"/>
      <c r="M11" s="32"/>
      <c r="N11" s="32"/>
      <c r="O11" s="32"/>
      <c r="P11" s="32"/>
      <c r="Q11" s="32"/>
      <c r="R11" s="32"/>
      <c r="S11" s="32"/>
      <c r="T11" s="32"/>
      <c r="U11" s="32"/>
      <c r="V11" s="32"/>
      <c r="X11" s="32"/>
      <c r="Y11" s="32"/>
      <c r="Z11" s="32"/>
      <c r="AA11" s="32"/>
      <c r="AB11" s="32"/>
      <c r="AC11" s="32"/>
      <c r="AD11" s="32"/>
      <c r="AE11" s="32"/>
      <c r="AF11" s="32"/>
      <c r="AG11" s="32"/>
      <c r="AH11" s="32"/>
      <c r="AI11" s="32"/>
      <c r="AJ11" s="32"/>
      <c r="AK11" s="32"/>
      <c r="AL11" s="31"/>
    </row>
    <row r="12" spans="1:41" s="18" customFormat="1" ht="15.75" x14ac:dyDescent="0.25">
      <c r="A12" s="30"/>
      <c r="B12" s="79" t="s">
        <v>75</v>
      </c>
      <c r="C12" s="222" t="s">
        <v>455</v>
      </c>
      <c r="D12" s="223"/>
      <c r="E12" s="223"/>
      <c r="F12" s="223"/>
      <c r="G12" s="223"/>
      <c r="H12" s="223"/>
      <c r="I12" s="223"/>
      <c r="J12" s="223"/>
      <c r="K12" s="223"/>
      <c r="L12" s="224"/>
      <c r="M12" s="163" t="s">
        <v>76</v>
      </c>
      <c r="N12" s="164"/>
      <c r="O12" s="164"/>
      <c r="P12" s="165"/>
      <c r="Q12" s="217">
        <v>0.68055555555555547</v>
      </c>
      <c r="R12" s="218"/>
      <c r="S12" s="218"/>
      <c r="T12" s="218"/>
      <c r="U12" s="90" t="s">
        <v>129</v>
      </c>
      <c r="V12" s="91"/>
      <c r="W12" s="91"/>
      <c r="X12" s="92"/>
      <c r="Y12" s="92"/>
      <c r="Z12" s="97" t="s">
        <v>36</v>
      </c>
      <c r="AA12" s="98"/>
      <c r="AB12" s="98"/>
      <c r="AC12" s="98"/>
      <c r="AD12" s="98"/>
      <c r="AE12" s="98"/>
      <c r="AF12" s="98"/>
      <c r="AG12" s="98"/>
      <c r="AH12" s="98"/>
      <c r="AI12" s="98"/>
      <c r="AJ12" s="98"/>
      <c r="AK12" s="99"/>
      <c r="AL12" s="31"/>
    </row>
    <row r="13" spans="1:41" s="18" customFormat="1" ht="6" customHeight="1" x14ac:dyDescent="0.2">
      <c r="A13" s="30"/>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1"/>
    </row>
    <row r="14" spans="1:41" s="18" customFormat="1" ht="15.75" x14ac:dyDescent="0.2">
      <c r="A14" s="30"/>
      <c r="B14" s="148" t="s">
        <v>77</v>
      </c>
      <c r="C14" s="148"/>
      <c r="D14" s="148"/>
      <c r="E14" s="148"/>
      <c r="F14" s="148"/>
      <c r="G14" s="219" t="s">
        <v>456</v>
      </c>
      <c r="H14" s="220"/>
      <c r="I14" s="220"/>
      <c r="J14" s="220"/>
      <c r="K14" s="220"/>
      <c r="L14" s="221"/>
      <c r="M14" s="166" t="s">
        <v>78</v>
      </c>
      <c r="N14" s="167"/>
      <c r="O14" s="167"/>
      <c r="P14" s="167"/>
      <c r="Q14" s="168"/>
      <c r="R14" s="169"/>
      <c r="S14" s="170"/>
      <c r="T14" s="170"/>
      <c r="U14" s="170"/>
      <c r="V14" s="170"/>
      <c r="W14" s="170"/>
      <c r="X14" s="170"/>
      <c r="Y14" s="170"/>
      <c r="Z14" s="170"/>
      <c r="AA14" s="170"/>
      <c r="AB14" s="170"/>
      <c r="AC14" s="170"/>
      <c r="AD14" s="170"/>
      <c r="AE14" s="170"/>
      <c r="AF14" s="170"/>
      <c r="AG14" s="170"/>
      <c r="AH14" s="170"/>
      <c r="AI14" s="170"/>
      <c r="AJ14" s="170"/>
      <c r="AK14" s="171"/>
      <c r="AL14" s="33"/>
      <c r="AM14" s="21"/>
      <c r="AN14" s="21"/>
      <c r="AO14" s="19"/>
    </row>
    <row r="15" spans="1:41" s="18" customFormat="1" ht="6" customHeight="1" x14ac:dyDescent="0.2">
      <c r="A15" s="30"/>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1"/>
    </row>
    <row r="16" spans="1:41" s="18" customFormat="1" ht="15.75" x14ac:dyDescent="0.2">
      <c r="A16" s="30"/>
      <c r="B16" s="148" t="s">
        <v>79</v>
      </c>
      <c r="C16" s="148"/>
      <c r="D16" s="148"/>
      <c r="E16" s="148"/>
      <c r="F16" s="148"/>
      <c r="G16" s="179" t="s">
        <v>457</v>
      </c>
      <c r="H16" s="180"/>
      <c r="I16" s="180"/>
      <c r="J16" s="180"/>
      <c r="K16" s="180"/>
      <c r="L16" s="181"/>
      <c r="M16" s="148" t="s">
        <v>80</v>
      </c>
      <c r="N16" s="148"/>
      <c r="O16" s="148"/>
      <c r="P16" s="149"/>
      <c r="Q16" s="150"/>
      <c r="R16" s="151"/>
      <c r="S16" s="81" t="s">
        <v>81</v>
      </c>
      <c r="T16" s="88"/>
      <c r="U16" s="89"/>
      <c r="V16" s="174"/>
      <c r="W16" s="175"/>
      <c r="X16" s="175"/>
      <c r="Y16" s="175"/>
      <c r="Z16" s="175"/>
      <c r="AA16" s="175"/>
      <c r="AB16" s="176"/>
      <c r="AC16" s="177" t="s">
        <v>82</v>
      </c>
      <c r="AD16" s="178"/>
      <c r="AE16" s="173"/>
      <c r="AF16" s="173"/>
      <c r="AL16" s="31"/>
    </row>
    <row r="17" spans="1:38" s="18" customFormat="1" ht="8.1" customHeight="1" x14ac:dyDescent="0.2">
      <c r="A17" s="30"/>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1"/>
    </row>
    <row r="18" spans="1:38" s="18" customFormat="1" ht="15.75" x14ac:dyDescent="0.25">
      <c r="A18" s="30"/>
      <c r="B18" s="172" t="s">
        <v>83</v>
      </c>
      <c r="C18" s="172"/>
      <c r="D18" s="172"/>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31"/>
    </row>
    <row r="19" spans="1:38" s="18" customFormat="1" ht="8.1" customHeight="1" x14ac:dyDescent="0.2">
      <c r="A19" s="30"/>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1"/>
    </row>
    <row r="20" spans="1:38" s="18" customFormat="1" ht="15.75" x14ac:dyDescent="0.2">
      <c r="A20" s="30"/>
      <c r="B20" s="77">
        <v>1</v>
      </c>
      <c r="C20" s="147" t="s">
        <v>84</v>
      </c>
      <c r="D20" s="147"/>
      <c r="E20" s="147"/>
      <c r="F20" s="147"/>
      <c r="G20" s="147"/>
      <c r="H20" s="147"/>
      <c r="I20" s="147"/>
      <c r="J20" s="147"/>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147"/>
      <c r="AI20" s="147"/>
      <c r="AJ20" s="147"/>
      <c r="AK20" s="147"/>
      <c r="AL20" s="31"/>
    </row>
    <row r="21" spans="1:38" s="18" customFormat="1" ht="15.75" x14ac:dyDescent="0.2">
      <c r="A21" s="30"/>
      <c r="B21" s="77">
        <v>2</v>
      </c>
      <c r="C21" s="147" t="s">
        <v>85</v>
      </c>
      <c r="D21" s="147"/>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7"/>
      <c r="AK21" s="147"/>
      <c r="AL21" s="31"/>
    </row>
    <row r="22" spans="1:38" s="18" customFormat="1" ht="15.75" x14ac:dyDescent="0.2">
      <c r="A22" s="30"/>
      <c r="B22" s="77">
        <v>3</v>
      </c>
      <c r="C22" s="226" t="s">
        <v>86</v>
      </c>
      <c r="D22" s="227"/>
      <c r="E22" s="227"/>
      <c r="F22" s="227"/>
      <c r="G22" s="227"/>
      <c r="H22" s="227"/>
      <c r="I22" s="227"/>
      <c r="J22" s="227"/>
      <c r="K22" s="227"/>
      <c r="L22" s="227"/>
      <c r="M22" s="227"/>
      <c r="N22" s="227"/>
      <c r="O22" s="227"/>
      <c r="P22" s="227"/>
      <c r="Q22" s="227"/>
      <c r="R22" s="227"/>
      <c r="S22" s="227"/>
      <c r="T22" s="227" t="b">
        <v>1</v>
      </c>
      <c r="U22" s="227"/>
      <c r="V22" s="227"/>
      <c r="W22" s="227"/>
      <c r="X22" s="227"/>
      <c r="Y22" s="227"/>
      <c r="Z22" s="227"/>
      <c r="AA22" s="227"/>
      <c r="AB22" s="227"/>
      <c r="AC22" s="227"/>
      <c r="AD22" s="227"/>
      <c r="AE22" s="227"/>
      <c r="AF22" s="227"/>
      <c r="AG22" s="227"/>
      <c r="AH22" s="227"/>
      <c r="AI22" s="227"/>
      <c r="AJ22" s="227"/>
      <c r="AK22" s="228"/>
      <c r="AL22" s="31"/>
    </row>
    <row r="23" spans="1:38" s="18" customFormat="1" ht="15.75" x14ac:dyDescent="0.2">
      <c r="A23" s="30"/>
      <c r="B23" s="77">
        <v>4</v>
      </c>
      <c r="C23" s="147" t="s">
        <v>231</v>
      </c>
      <c r="D23" s="147"/>
      <c r="E23" s="147"/>
      <c r="F23" s="147"/>
      <c r="G23" s="147"/>
      <c r="H23" s="147"/>
      <c r="I23" s="147"/>
      <c r="J23" s="147"/>
      <c r="K23" s="147"/>
      <c r="L23" s="147"/>
      <c r="M23" s="147"/>
      <c r="N23" s="147"/>
      <c r="O23" s="147"/>
      <c r="P23" s="147"/>
      <c r="Q23" s="147"/>
      <c r="R23" s="147"/>
      <c r="S23" s="147"/>
      <c r="T23" s="147"/>
      <c r="U23" s="147"/>
      <c r="V23" s="147"/>
      <c r="W23" s="147"/>
      <c r="X23" s="147"/>
      <c r="Y23" s="147"/>
      <c r="Z23" s="147"/>
      <c r="AA23" s="147"/>
      <c r="AB23" s="147"/>
      <c r="AC23" s="147"/>
      <c r="AD23" s="147"/>
      <c r="AE23" s="147"/>
      <c r="AF23" s="147"/>
      <c r="AG23" s="147"/>
      <c r="AH23" s="147"/>
      <c r="AI23" s="147"/>
      <c r="AJ23" s="147"/>
      <c r="AK23" s="147"/>
      <c r="AL23" s="31"/>
    </row>
    <row r="24" spans="1:38" s="18" customFormat="1" ht="15.75" x14ac:dyDescent="0.2">
      <c r="A24" s="30"/>
      <c r="B24" s="77">
        <v>5</v>
      </c>
      <c r="C24" s="147" t="s">
        <v>232</v>
      </c>
      <c r="D24" s="147"/>
      <c r="E24" s="147"/>
      <c r="F24" s="147"/>
      <c r="G24" s="147"/>
      <c r="H24" s="147"/>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7"/>
      <c r="AI24" s="147"/>
      <c r="AJ24" s="147"/>
      <c r="AK24" s="147"/>
      <c r="AL24" s="31"/>
    </row>
    <row r="25" spans="1:38" s="18" customFormat="1" ht="15.75" x14ac:dyDescent="0.2">
      <c r="A25" s="30"/>
      <c r="B25" s="77">
        <v>6</v>
      </c>
      <c r="C25" s="147" t="s">
        <v>236</v>
      </c>
      <c r="D25" s="147"/>
      <c r="E25" s="147"/>
      <c r="F25" s="147"/>
      <c r="G25" s="147"/>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7"/>
      <c r="AL25" s="31"/>
    </row>
    <row r="26" spans="1:38" s="18" customFormat="1" ht="15.75" x14ac:dyDescent="0.2">
      <c r="A26" s="30"/>
      <c r="B26" s="77">
        <v>7</v>
      </c>
      <c r="C26" s="147" t="s">
        <v>244</v>
      </c>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31"/>
    </row>
    <row r="27" spans="1:38" s="18" customFormat="1" ht="8.1" customHeight="1" x14ac:dyDescent="0.2">
      <c r="A27" s="30"/>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1"/>
    </row>
    <row r="28" spans="1:38" s="18" customFormat="1" ht="15.75" x14ac:dyDescent="0.2">
      <c r="A28" s="30"/>
      <c r="B28" s="148" t="s">
        <v>87</v>
      </c>
      <c r="C28" s="148"/>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c r="AE28" s="148"/>
      <c r="AF28" s="148"/>
      <c r="AG28" s="148"/>
      <c r="AH28" s="148"/>
      <c r="AI28" s="148"/>
      <c r="AJ28" s="148"/>
      <c r="AK28" s="148"/>
      <c r="AL28" s="31"/>
    </row>
    <row r="29" spans="1:38" s="18" customFormat="1" ht="8.1" customHeight="1" x14ac:dyDescent="0.2">
      <c r="A29" s="30"/>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1"/>
    </row>
    <row r="30" spans="1:38" s="18" customFormat="1" ht="15.75" x14ac:dyDescent="0.2">
      <c r="A30" s="30"/>
      <c r="B30" s="145" t="s">
        <v>88</v>
      </c>
      <c r="C30" s="145"/>
      <c r="D30" s="145"/>
      <c r="E30" s="145"/>
      <c r="F30" s="145"/>
      <c r="G30" s="145"/>
      <c r="H30" s="145" t="b">
        <v>1</v>
      </c>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c r="AG30" s="145"/>
      <c r="AH30" s="145"/>
      <c r="AI30" s="145"/>
      <c r="AJ30" s="145"/>
      <c r="AK30" s="145"/>
      <c r="AL30" s="31"/>
    </row>
    <row r="31" spans="1:38" s="18" customFormat="1" ht="8.1" customHeight="1" x14ac:dyDescent="0.2">
      <c r="A31" s="30"/>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1"/>
    </row>
    <row r="32" spans="1:38" s="18" customFormat="1" ht="39.75" customHeight="1" x14ac:dyDescent="0.25">
      <c r="A32" s="30"/>
      <c r="B32" s="225" t="s">
        <v>280</v>
      </c>
      <c r="C32" s="225"/>
      <c r="D32" s="225"/>
      <c r="E32" s="225"/>
      <c r="F32" s="225"/>
      <c r="G32" s="225"/>
      <c r="H32" s="225"/>
      <c r="I32" s="225"/>
      <c r="J32" s="225"/>
      <c r="K32" s="225"/>
      <c r="L32" s="229" t="s">
        <v>300</v>
      </c>
      <c r="M32" s="146" t="s">
        <v>266</v>
      </c>
      <c r="N32" s="146"/>
      <c r="O32" s="146"/>
      <c r="P32" s="146"/>
      <c r="Q32" s="155" t="s">
        <v>234</v>
      </c>
      <c r="R32" s="155"/>
      <c r="S32" s="155"/>
      <c r="T32" s="155"/>
      <c r="U32" s="132" t="s">
        <v>89</v>
      </c>
      <c r="V32" s="133"/>
      <c r="W32" s="133"/>
      <c r="X32" s="133"/>
      <c r="Y32" s="133"/>
      <c r="Z32" s="133"/>
      <c r="AA32" s="133"/>
      <c r="AB32" s="133"/>
      <c r="AC32" s="133"/>
      <c r="AD32" s="133"/>
      <c r="AE32" s="133"/>
      <c r="AF32" s="133"/>
      <c r="AG32" s="133"/>
      <c r="AH32" s="133"/>
      <c r="AI32" s="133"/>
      <c r="AJ32" s="133"/>
      <c r="AK32" s="134"/>
      <c r="AL32" s="31"/>
    </row>
    <row r="33" spans="1:38" s="18" customFormat="1" ht="15" customHeight="1" x14ac:dyDescent="0.25">
      <c r="A33" s="30"/>
      <c r="B33" s="225"/>
      <c r="C33" s="225"/>
      <c r="D33" s="225"/>
      <c r="E33" s="225"/>
      <c r="F33" s="225"/>
      <c r="G33" s="225"/>
      <c r="H33" s="225"/>
      <c r="I33" s="225"/>
      <c r="J33" s="225"/>
      <c r="K33" s="225"/>
      <c r="L33" s="230"/>
      <c r="M33" s="146" t="s">
        <v>90</v>
      </c>
      <c r="N33" s="146"/>
      <c r="O33" s="146" t="s">
        <v>91</v>
      </c>
      <c r="P33" s="146"/>
      <c r="Q33" s="146" t="s">
        <v>90</v>
      </c>
      <c r="R33" s="146"/>
      <c r="S33" s="146" t="s">
        <v>91</v>
      </c>
      <c r="T33" s="146"/>
      <c r="U33" s="135"/>
      <c r="V33" s="136"/>
      <c r="W33" s="136"/>
      <c r="X33" s="136"/>
      <c r="Y33" s="136"/>
      <c r="Z33" s="136"/>
      <c r="AA33" s="136"/>
      <c r="AB33" s="136"/>
      <c r="AC33" s="136"/>
      <c r="AD33" s="136"/>
      <c r="AE33" s="136"/>
      <c r="AF33" s="136"/>
      <c r="AG33" s="136"/>
      <c r="AH33" s="136"/>
      <c r="AI33" s="136"/>
      <c r="AJ33" s="136"/>
      <c r="AK33" s="137"/>
      <c r="AL33" s="31"/>
    </row>
    <row r="34" spans="1:38" s="18" customFormat="1" ht="45" customHeight="1" x14ac:dyDescent="0.2">
      <c r="A34" s="30"/>
      <c r="B34" s="152" t="s">
        <v>448</v>
      </c>
      <c r="C34" s="153"/>
      <c r="D34" s="153"/>
      <c r="E34" s="153"/>
      <c r="F34" s="153"/>
      <c r="G34" s="153"/>
      <c r="H34" s="153"/>
      <c r="I34" s="153"/>
      <c r="J34" s="153"/>
      <c r="K34" s="154"/>
      <c r="L34" s="93" t="s">
        <v>449</v>
      </c>
      <c r="M34" s="129"/>
      <c r="N34" s="131"/>
      <c r="O34" s="129"/>
      <c r="P34" s="131"/>
      <c r="Q34" s="129"/>
      <c r="R34" s="131"/>
      <c r="S34" s="129"/>
      <c r="T34" s="131"/>
      <c r="U34" s="138" t="s">
        <v>453</v>
      </c>
      <c r="V34" s="130"/>
      <c r="W34" s="130"/>
      <c r="X34" s="130"/>
      <c r="Y34" s="130"/>
      <c r="Z34" s="130"/>
      <c r="AA34" s="130"/>
      <c r="AB34" s="130"/>
      <c r="AC34" s="130"/>
      <c r="AD34" s="130"/>
      <c r="AE34" s="130"/>
      <c r="AF34" s="130"/>
      <c r="AG34" s="130"/>
      <c r="AH34" s="130"/>
      <c r="AI34" s="130"/>
      <c r="AJ34" s="130"/>
      <c r="AK34" s="131"/>
      <c r="AL34" s="31"/>
    </row>
    <row r="35" spans="1:38" s="18" customFormat="1" ht="45" customHeight="1" x14ac:dyDescent="0.2">
      <c r="A35" s="30"/>
      <c r="B35" s="152" t="s">
        <v>450</v>
      </c>
      <c r="C35" s="153"/>
      <c r="D35" s="153"/>
      <c r="E35" s="153"/>
      <c r="F35" s="153"/>
      <c r="G35" s="153"/>
      <c r="H35" s="153"/>
      <c r="I35" s="153"/>
      <c r="J35" s="153"/>
      <c r="K35" s="154"/>
      <c r="L35" s="93" t="s">
        <v>451</v>
      </c>
      <c r="M35" s="129"/>
      <c r="N35" s="131"/>
      <c r="O35" s="129"/>
      <c r="P35" s="131"/>
      <c r="Q35" s="129"/>
      <c r="R35" s="131"/>
      <c r="S35" s="129"/>
      <c r="T35" s="131"/>
      <c r="U35" s="138" t="s">
        <v>452</v>
      </c>
      <c r="V35" s="130"/>
      <c r="W35" s="130"/>
      <c r="X35" s="130"/>
      <c r="Y35" s="130"/>
      <c r="Z35" s="130"/>
      <c r="AA35" s="130"/>
      <c r="AB35" s="130"/>
      <c r="AC35" s="130"/>
      <c r="AD35" s="130"/>
      <c r="AE35" s="130"/>
      <c r="AF35" s="130"/>
      <c r="AG35" s="130"/>
      <c r="AH35" s="130"/>
      <c r="AI35" s="130"/>
      <c r="AJ35" s="130"/>
      <c r="AK35" s="131"/>
      <c r="AL35" s="31"/>
    </row>
    <row r="36" spans="1:38" s="18" customFormat="1" ht="45" customHeight="1" x14ac:dyDescent="0.2">
      <c r="A36" s="30"/>
      <c r="B36" s="152" t="s">
        <v>458</v>
      </c>
      <c r="C36" s="153"/>
      <c r="D36" s="153"/>
      <c r="E36" s="153"/>
      <c r="F36" s="153"/>
      <c r="G36" s="153"/>
      <c r="H36" s="153"/>
      <c r="I36" s="153"/>
      <c r="J36" s="153"/>
      <c r="K36" s="154"/>
      <c r="L36" s="93" t="s">
        <v>451</v>
      </c>
      <c r="M36" s="129"/>
      <c r="N36" s="131"/>
      <c r="O36" s="129"/>
      <c r="P36" s="131"/>
      <c r="Q36" s="129"/>
      <c r="R36" s="131"/>
      <c r="S36" s="129"/>
      <c r="T36" s="131"/>
      <c r="U36" s="138" t="s">
        <v>459</v>
      </c>
      <c r="V36" s="130"/>
      <c r="W36" s="130"/>
      <c r="X36" s="130"/>
      <c r="Y36" s="130"/>
      <c r="Z36" s="130"/>
      <c r="AA36" s="130"/>
      <c r="AB36" s="130"/>
      <c r="AC36" s="130"/>
      <c r="AD36" s="130"/>
      <c r="AE36" s="130"/>
      <c r="AF36" s="130"/>
      <c r="AG36" s="130"/>
      <c r="AH36" s="130"/>
      <c r="AI36" s="130"/>
      <c r="AJ36" s="130"/>
      <c r="AK36" s="131"/>
      <c r="AL36" s="31"/>
    </row>
    <row r="37" spans="1:38" s="18" customFormat="1" ht="45" customHeight="1" x14ac:dyDescent="0.2">
      <c r="A37" s="30"/>
      <c r="B37" s="152"/>
      <c r="C37" s="153"/>
      <c r="D37" s="153"/>
      <c r="E37" s="153"/>
      <c r="F37" s="153"/>
      <c r="G37" s="153"/>
      <c r="H37" s="153"/>
      <c r="I37" s="153"/>
      <c r="J37" s="153"/>
      <c r="K37" s="154"/>
      <c r="L37" s="93"/>
      <c r="M37" s="129"/>
      <c r="N37" s="131"/>
      <c r="O37" s="129"/>
      <c r="P37" s="131"/>
      <c r="Q37" s="129"/>
      <c r="R37" s="131"/>
      <c r="S37" s="129"/>
      <c r="T37" s="131"/>
      <c r="U37" s="129"/>
      <c r="V37" s="130"/>
      <c r="W37" s="130"/>
      <c r="X37" s="130"/>
      <c r="Y37" s="130"/>
      <c r="Z37" s="130"/>
      <c r="AA37" s="130"/>
      <c r="AB37" s="130"/>
      <c r="AC37" s="130"/>
      <c r="AD37" s="130"/>
      <c r="AE37" s="130"/>
      <c r="AF37" s="130"/>
      <c r="AG37" s="130"/>
      <c r="AH37" s="130"/>
      <c r="AI37" s="130"/>
      <c r="AJ37" s="130"/>
      <c r="AK37" s="131"/>
      <c r="AL37" s="31"/>
    </row>
    <row r="38" spans="1:38" s="18" customFormat="1" ht="45" customHeight="1" x14ac:dyDescent="0.2">
      <c r="A38" s="30"/>
      <c r="B38" s="152"/>
      <c r="C38" s="153"/>
      <c r="D38" s="153"/>
      <c r="E38" s="153"/>
      <c r="F38" s="153"/>
      <c r="G38" s="153"/>
      <c r="H38" s="153"/>
      <c r="I38" s="153"/>
      <c r="J38" s="153"/>
      <c r="K38" s="154"/>
      <c r="L38" s="93"/>
      <c r="M38" s="129"/>
      <c r="N38" s="131"/>
      <c r="O38" s="129"/>
      <c r="P38" s="131"/>
      <c r="Q38" s="129"/>
      <c r="R38" s="131"/>
      <c r="S38" s="129"/>
      <c r="T38" s="131"/>
      <c r="U38" s="129"/>
      <c r="V38" s="130"/>
      <c r="W38" s="130"/>
      <c r="X38" s="130"/>
      <c r="Y38" s="130"/>
      <c r="Z38" s="130"/>
      <c r="AA38" s="130"/>
      <c r="AB38" s="130"/>
      <c r="AC38" s="130"/>
      <c r="AD38" s="130"/>
      <c r="AE38" s="130"/>
      <c r="AF38" s="130"/>
      <c r="AG38" s="130"/>
      <c r="AH38" s="130"/>
      <c r="AI38" s="130"/>
      <c r="AJ38" s="130"/>
      <c r="AK38" s="131"/>
      <c r="AL38" s="31"/>
    </row>
    <row r="39" spans="1:38" s="18" customFormat="1" ht="45" customHeight="1" x14ac:dyDescent="0.2">
      <c r="A39" s="30"/>
      <c r="B39" s="152"/>
      <c r="C39" s="153"/>
      <c r="D39" s="153"/>
      <c r="E39" s="153"/>
      <c r="F39" s="153"/>
      <c r="G39" s="153"/>
      <c r="H39" s="153"/>
      <c r="I39" s="153"/>
      <c r="J39" s="153"/>
      <c r="K39" s="154"/>
      <c r="L39" s="93"/>
      <c r="M39" s="129"/>
      <c r="N39" s="131"/>
      <c r="O39" s="129"/>
      <c r="P39" s="131"/>
      <c r="Q39" s="129"/>
      <c r="R39" s="131"/>
      <c r="S39" s="129"/>
      <c r="T39" s="131"/>
      <c r="U39" s="129"/>
      <c r="V39" s="130"/>
      <c r="W39" s="130"/>
      <c r="X39" s="130"/>
      <c r="Y39" s="130"/>
      <c r="Z39" s="130"/>
      <c r="AA39" s="130"/>
      <c r="AB39" s="130"/>
      <c r="AC39" s="130"/>
      <c r="AD39" s="130"/>
      <c r="AE39" s="130"/>
      <c r="AF39" s="130"/>
      <c r="AG39" s="130"/>
      <c r="AH39" s="130"/>
      <c r="AI39" s="130"/>
      <c r="AJ39" s="130"/>
      <c r="AK39" s="131"/>
      <c r="AL39" s="31"/>
    </row>
    <row r="40" spans="1:38" s="18" customFormat="1" ht="45" customHeight="1" x14ac:dyDescent="0.2">
      <c r="A40" s="30"/>
      <c r="B40" s="152"/>
      <c r="C40" s="153"/>
      <c r="D40" s="153"/>
      <c r="E40" s="153"/>
      <c r="F40" s="153"/>
      <c r="G40" s="153"/>
      <c r="H40" s="153"/>
      <c r="I40" s="153"/>
      <c r="J40" s="153"/>
      <c r="K40" s="154"/>
      <c r="L40" s="93"/>
      <c r="M40" s="129"/>
      <c r="N40" s="131"/>
      <c r="O40" s="129"/>
      <c r="P40" s="131"/>
      <c r="Q40" s="129"/>
      <c r="R40" s="131"/>
      <c r="S40" s="129"/>
      <c r="T40" s="131"/>
      <c r="U40" s="129"/>
      <c r="V40" s="130"/>
      <c r="W40" s="130"/>
      <c r="X40" s="130"/>
      <c r="Y40" s="130"/>
      <c r="Z40" s="130"/>
      <c r="AA40" s="130"/>
      <c r="AB40" s="130"/>
      <c r="AC40" s="130"/>
      <c r="AD40" s="130"/>
      <c r="AE40" s="130"/>
      <c r="AF40" s="130"/>
      <c r="AG40" s="130"/>
      <c r="AH40" s="130"/>
      <c r="AI40" s="130"/>
      <c r="AJ40" s="130"/>
      <c r="AK40" s="131"/>
      <c r="AL40" s="31"/>
    </row>
    <row r="41" spans="1:38" s="18" customFormat="1" ht="45" customHeight="1" x14ac:dyDescent="0.2">
      <c r="A41" s="30"/>
      <c r="B41" s="152"/>
      <c r="C41" s="153"/>
      <c r="D41" s="153"/>
      <c r="E41" s="153"/>
      <c r="F41" s="153"/>
      <c r="G41" s="153"/>
      <c r="H41" s="153"/>
      <c r="I41" s="153"/>
      <c r="J41" s="153"/>
      <c r="K41" s="154"/>
      <c r="L41" s="93"/>
      <c r="M41" s="129"/>
      <c r="N41" s="131"/>
      <c r="O41" s="129"/>
      <c r="P41" s="131"/>
      <c r="Q41" s="129"/>
      <c r="R41" s="131"/>
      <c r="S41" s="129"/>
      <c r="T41" s="131"/>
      <c r="U41" s="129"/>
      <c r="V41" s="130"/>
      <c r="W41" s="130"/>
      <c r="X41" s="130"/>
      <c r="Y41" s="130"/>
      <c r="Z41" s="130"/>
      <c r="AA41" s="130"/>
      <c r="AB41" s="130"/>
      <c r="AC41" s="130"/>
      <c r="AD41" s="130"/>
      <c r="AE41" s="130"/>
      <c r="AF41" s="130"/>
      <c r="AG41" s="130"/>
      <c r="AH41" s="130"/>
      <c r="AI41" s="130"/>
      <c r="AJ41" s="130"/>
      <c r="AK41" s="131"/>
      <c r="AL41" s="31"/>
    </row>
    <row r="42" spans="1:38" s="18" customFormat="1" ht="45" customHeight="1" x14ac:dyDescent="0.2">
      <c r="A42" s="30"/>
      <c r="B42" s="152"/>
      <c r="C42" s="153"/>
      <c r="D42" s="153"/>
      <c r="E42" s="153"/>
      <c r="F42" s="153"/>
      <c r="G42" s="153"/>
      <c r="H42" s="153"/>
      <c r="I42" s="153"/>
      <c r="J42" s="153"/>
      <c r="K42" s="154"/>
      <c r="L42" s="93"/>
      <c r="M42" s="129"/>
      <c r="N42" s="131"/>
      <c r="O42" s="129"/>
      <c r="P42" s="131"/>
      <c r="Q42" s="129"/>
      <c r="R42" s="131"/>
      <c r="S42" s="129"/>
      <c r="T42" s="131"/>
      <c r="U42" s="129"/>
      <c r="V42" s="130"/>
      <c r="W42" s="130"/>
      <c r="X42" s="130"/>
      <c r="Y42" s="130"/>
      <c r="Z42" s="130"/>
      <c r="AA42" s="130"/>
      <c r="AB42" s="130"/>
      <c r="AC42" s="130"/>
      <c r="AD42" s="130"/>
      <c r="AE42" s="130"/>
      <c r="AF42" s="130"/>
      <c r="AG42" s="130"/>
      <c r="AH42" s="130"/>
      <c r="AI42" s="130"/>
      <c r="AJ42" s="130"/>
      <c r="AK42" s="131"/>
      <c r="AL42" s="31"/>
    </row>
    <row r="43" spans="1:38" s="18" customFormat="1" ht="45" customHeight="1" x14ac:dyDescent="0.2">
      <c r="A43" s="30"/>
      <c r="B43" s="152"/>
      <c r="C43" s="153"/>
      <c r="D43" s="153"/>
      <c r="E43" s="153"/>
      <c r="F43" s="153"/>
      <c r="G43" s="153"/>
      <c r="H43" s="153"/>
      <c r="I43" s="153"/>
      <c r="J43" s="153"/>
      <c r="K43" s="154"/>
      <c r="L43" s="93"/>
      <c r="M43" s="129"/>
      <c r="N43" s="131"/>
      <c r="O43" s="129"/>
      <c r="P43" s="131"/>
      <c r="Q43" s="129"/>
      <c r="R43" s="131"/>
      <c r="S43" s="129"/>
      <c r="T43" s="131"/>
      <c r="U43" s="129"/>
      <c r="V43" s="130"/>
      <c r="W43" s="130"/>
      <c r="X43" s="130"/>
      <c r="Y43" s="130"/>
      <c r="Z43" s="130"/>
      <c r="AA43" s="130"/>
      <c r="AB43" s="130"/>
      <c r="AC43" s="130"/>
      <c r="AD43" s="130"/>
      <c r="AE43" s="130"/>
      <c r="AF43" s="130"/>
      <c r="AG43" s="130"/>
      <c r="AH43" s="130"/>
      <c r="AI43" s="130"/>
      <c r="AJ43" s="130"/>
      <c r="AK43" s="131"/>
      <c r="AL43" s="31"/>
    </row>
    <row r="44" spans="1:38" s="18" customFormat="1" ht="45" customHeight="1" x14ac:dyDescent="0.2">
      <c r="A44" s="30"/>
      <c r="B44" s="152"/>
      <c r="C44" s="153"/>
      <c r="D44" s="153"/>
      <c r="E44" s="153"/>
      <c r="F44" s="153"/>
      <c r="G44" s="153"/>
      <c r="H44" s="153"/>
      <c r="I44" s="153"/>
      <c r="J44" s="153"/>
      <c r="K44" s="154"/>
      <c r="L44" s="93"/>
      <c r="M44" s="129"/>
      <c r="N44" s="131"/>
      <c r="O44" s="129"/>
      <c r="P44" s="131"/>
      <c r="Q44" s="129"/>
      <c r="R44" s="131"/>
      <c r="S44" s="129"/>
      <c r="T44" s="131"/>
      <c r="U44" s="129"/>
      <c r="V44" s="130"/>
      <c r="W44" s="130"/>
      <c r="X44" s="130"/>
      <c r="Y44" s="130"/>
      <c r="Z44" s="130"/>
      <c r="AA44" s="130"/>
      <c r="AB44" s="130"/>
      <c r="AC44" s="130"/>
      <c r="AD44" s="130"/>
      <c r="AE44" s="130"/>
      <c r="AF44" s="130"/>
      <c r="AG44" s="130"/>
      <c r="AH44" s="130"/>
      <c r="AI44" s="130"/>
      <c r="AJ44" s="130"/>
      <c r="AK44" s="131"/>
      <c r="AL44" s="31"/>
    </row>
    <row r="45" spans="1:38" s="18" customFormat="1" ht="45" customHeight="1" x14ac:dyDescent="0.2">
      <c r="A45" s="30"/>
      <c r="B45" s="152"/>
      <c r="C45" s="153"/>
      <c r="D45" s="153"/>
      <c r="E45" s="153"/>
      <c r="F45" s="153"/>
      <c r="G45" s="153"/>
      <c r="H45" s="153"/>
      <c r="I45" s="153"/>
      <c r="J45" s="153"/>
      <c r="K45" s="154"/>
      <c r="L45" s="93"/>
      <c r="M45" s="129"/>
      <c r="N45" s="131"/>
      <c r="O45" s="129"/>
      <c r="P45" s="131"/>
      <c r="Q45" s="129"/>
      <c r="R45" s="131"/>
      <c r="S45" s="129"/>
      <c r="T45" s="131"/>
      <c r="U45" s="129"/>
      <c r="V45" s="130"/>
      <c r="W45" s="130"/>
      <c r="X45" s="130"/>
      <c r="Y45" s="130"/>
      <c r="Z45" s="130"/>
      <c r="AA45" s="130"/>
      <c r="AB45" s="130"/>
      <c r="AC45" s="130"/>
      <c r="AD45" s="130"/>
      <c r="AE45" s="130"/>
      <c r="AF45" s="130"/>
      <c r="AG45" s="130"/>
      <c r="AH45" s="130"/>
      <c r="AI45" s="130"/>
      <c r="AJ45" s="130"/>
      <c r="AK45" s="131"/>
      <c r="AL45" s="31"/>
    </row>
    <row r="46" spans="1:38" s="18" customFormat="1" ht="45" customHeight="1" x14ac:dyDescent="0.2">
      <c r="A46" s="30"/>
      <c r="B46" s="152"/>
      <c r="C46" s="153"/>
      <c r="D46" s="153"/>
      <c r="E46" s="153"/>
      <c r="F46" s="153"/>
      <c r="G46" s="153"/>
      <c r="H46" s="153"/>
      <c r="I46" s="153"/>
      <c r="J46" s="153"/>
      <c r="K46" s="154"/>
      <c r="L46" s="93"/>
      <c r="M46" s="129"/>
      <c r="N46" s="131"/>
      <c r="O46" s="129"/>
      <c r="P46" s="131"/>
      <c r="Q46" s="129"/>
      <c r="R46" s="131"/>
      <c r="S46" s="129"/>
      <c r="T46" s="131"/>
      <c r="U46" s="129"/>
      <c r="V46" s="130"/>
      <c r="W46" s="130"/>
      <c r="X46" s="130"/>
      <c r="Y46" s="130"/>
      <c r="Z46" s="130"/>
      <c r="AA46" s="130"/>
      <c r="AB46" s="130"/>
      <c r="AC46" s="130"/>
      <c r="AD46" s="130"/>
      <c r="AE46" s="130"/>
      <c r="AF46" s="130"/>
      <c r="AG46" s="130"/>
      <c r="AH46" s="130"/>
      <c r="AI46" s="130"/>
      <c r="AJ46" s="130"/>
      <c r="AK46" s="131"/>
      <c r="AL46" s="31"/>
    </row>
    <row r="47" spans="1:38" s="18" customFormat="1" ht="45" customHeight="1" x14ac:dyDescent="0.2">
      <c r="A47" s="30"/>
      <c r="B47" s="152"/>
      <c r="C47" s="153"/>
      <c r="D47" s="153"/>
      <c r="E47" s="153"/>
      <c r="F47" s="153"/>
      <c r="G47" s="153"/>
      <c r="H47" s="153"/>
      <c r="I47" s="153"/>
      <c r="J47" s="153"/>
      <c r="K47" s="154"/>
      <c r="L47" s="93"/>
      <c r="M47" s="129"/>
      <c r="N47" s="131"/>
      <c r="O47" s="129"/>
      <c r="P47" s="131"/>
      <c r="Q47" s="129"/>
      <c r="R47" s="131"/>
      <c r="S47" s="129"/>
      <c r="T47" s="131"/>
      <c r="U47" s="129"/>
      <c r="V47" s="130"/>
      <c r="W47" s="130"/>
      <c r="X47" s="130"/>
      <c r="Y47" s="130"/>
      <c r="Z47" s="130"/>
      <c r="AA47" s="130"/>
      <c r="AB47" s="130"/>
      <c r="AC47" s="130"/>
      <c r="AD47" s="130"/>
      <c r="AE47" s="130"/>
      <c r="AF47" s="130"/>
      <c r="AG47" s="130"/>
      <c r="AH47" s="130"/>
      <c r="AI47" s="130"/>
      <c r="AJ47" s="130"/>
      <c r="AK47" s="131"/>
      <c r="AL47" s="31"/>
    </row>
    <row r="48" spans="1:38" s="18" customFormat="1" ht="45" customHeight="1" x14ac:dyDescent="0.2">
      <c r="A48" s="30"/>
      <c r="B48" s="152"/>
      <c r="C48" s="153"/>
      <c r="D48" s="153"/>
      <c r="E48" s="153"/>
      <c r="F48" s="153"/>
      <c r="G48" s="153"/>
      <c r="H48" s="153"/>
      <c r="I48" s="153"/>
      <c r="J48" s="153"/>
      <c r="K48" s="154"/>
      <c r="L48" s="93"/>
      <c r="M48" s="129"/>
      <c r="N48" s="131"/>
      <c r="O48" s="129"/>
      <c r="P48" s="131"/>
      <c r="Q48" s="129"/>
      <c r="R48" s="131"/>
      <c r="S48" s="129"/>
      <c r="T48" s="131"/>
      <c r="U48" s="129"/>
      <c r="V48" s="130"/>
      <c r="W48" s="130"/>
      <c r="X48" s="130"/>
      <c r="Y48" s="130"/>
      <c r="Z48" s="130"/>
      <c r="AA48" s="130"/>
      <c r="AB48" s="130"/>
      <c r="AC48" s="130"/>
      <c r="AD48" s="130"/>
      <c r="AE48" s="130"/>
      <c r="AF48" s="130"/>
      <c r="AG48" s="130"/>
      <c r="AH48" s="130"/>
      <c r="AI48" s="130"/>
      <c r="AJ48" s="130"/>
      <c r="AK48" s="131"/>
      <c r="AL48" s="31"/>
    </row>
    <row r="49" spans="1:39" s="18" customFormat="1" ht="45" customHeight="1" x14ac:dyDescent="0.2">
      <c r="A49" s="30"/>
      <c r="B49" s="152"/>
      <c r="C49" s="153"/>
      <c r="D49" s="153"/>
      <c r="E49" s="153"/>
      <c r="F49" s="153"/>
      <c r="G49" s="153"/>
      <c r="H49" s="153"/>
      <c r="I49" s="153"/>
      <c r="J49" s="153"/>
      <c r="K49" s="154"/>
      <c r="L49" s="93"/>
      <c r="M49" s="129"/>
      <c r="N49" s="131"/>
      <c r="O49" s="129"/>
      <c r="P49" s="131"/>
      <c r="Q49" s="129"/>
      <c r="R49" s="131"/>
      <c r="S49" s="129"/>
      <c r="T49" s="131"/>
      <c r="U49" s="129"/>
      <c r="V49" s="130"/>
      <c r="W49" s="130"/>
      <c r="X49" s="130"/>
      <c r="Y49" s="130"/>
      <c r="Z49" s="130"/>
      <c r="AA49" s="130"/>
      <c r="AB49" s="130"/>
      <c r="AC49" s="130"/>
      <c r="AD49" s="130"/>
      <c r="AE49" s="130"/>
      <c r="AF49" s="130"/>
      <c r="AG49" s="130"/>
      <c r="AH49" s="130"/>
      <c r="AI49" s="130"/>
      <c r="AJ49" s="130"/>
      <c r="AK49" s="131"/>
      <c r="AL49" s="31"/>
    </row>
    <row r="50" spans="1:39" s="18" customFormat="1" ht="45" customHeight="1" x14ac:dyDescent="0.2">
      <c r="A50" s="30"/>
      <c r="B50" s="152"/>
      <c r="C50" s="153"/>
      <c r="D50" s="153"/>
      <c r="E50" s="153"/>
      <c r="F50" s="153"/>
      <c r="G50" s="153"/>
      <c r="H50" s="153"/>
      <c r="I50" s="153"/>
      <c r="J50" s="153"/>
      <c r="K50" s="154"/>
      <c r="L50" s="93"/>
      <c r="M50" s="129"/>
      <c r="N50" s="131"/>
      <c r="O50" s="129"/>
      <c r="P50" s="131"/>
      <c r="Q50" s="129"/>
      <c r="R50" s="131"/>
      <c r="S50" s="129"/>
      <c r="T50" s="131"/>
      <c r="U50" s="129"/>
      <c r="V50" s="130"/>
      <c r="W50" s="130"/>
      <c r="X50" s="130"/>
      <c r="Y50" s="130"/>
      <c r="Z50" s="130"/>
      <c r="AA50" s="130"/>
      <c r="AB50" s="130"/>
      <c r="AC50" s="130"/>
      <c r="AD50" s="130"/>
      <c r="AE50" s="130"/>
      <c r="AF50" s="130"/>
      <c r="AG50" s="130"/>
      <c r="AH50" s="130"/>
      <c r="AI50" s="130"/>
      <c r="AJ50" s="130"/>
      <c r="AK50" s="131"/>
      <c r="AL50" s="31"/>
    </row>
    <row r="51" spans="1:39" s="18" customFormat="1" ht="45" customHeight="1" x14ac:dyDescent="0.2">
      <c r="A51" s="30"/>
      <c r="B51" s="152"/>
      <c r="C51" s="153"/>
      <c r="D51" s="153"/>
      <c r="E51" s="153"/>
      <c r="F51" s="153"/>
      <c r="G51" s="153"/>
      <c r="H51" s="153"/>
      <c r="I51" s="153"/>
      <c r="J51" s="153"/>
      <c r="K51" s="154"/>
      <c r="L51" s="93"/>
      <c r="M51" s="129"/>
      <c r="N51" s="131"/>
      <c r="O51" s="129"/>
      <c r="P51" s="131"/>
      <c r="Q51" s="129"/>
      <c r="R51" s="131"/>
      <c r="S51" s="129"/>
      <c r="T51" s="131"/>
      <c r="U51" s="129"/>
      <c r="V51" s="130"/>
      <c r="W51" s="130"/>
      <c r="X51" s="130"/>
      <c r="Y51" s="130"/>
      <c r="Z51" s="130"/>
      <c r="AA51" s="130"/>
      <c r="AB51" s="130"/>
      <c r="AC51" s="130"/>
      <c r="AD51" s="130"/>
      <c r="AE51" s="130"/>
      <c r="AF51" s="130"/>
      <c r="AG51" s="130"/>
      <c r="AH51" s="130"/>
      <c r="AI51" s="130"/>
      <c r="AJ51" s="130"/>
      <c r="AK51" s="131"/>
      <c r="AL51" s="31"/>
    </row>
    <row r="52" spans="1:39" s="18" customFormat="1" ht="45" customHeight="1" x14ac:dyDescent="0.2">
      <c r="A52" s="30"/>
      <c r="B52" s="152"/>
      <c r="C52" s="153"/>
      <c r="D52" s="153"/>
      <c r="E52" s="153"/>
      <c r="F52" s="153"/>
      <c r="G52" s="153"/>
      <c r="H52" s="153"/>
      <c r="I52" s="153"/>
      <c r="J52" s="153"/>
      <c r="K52" s="154"/>
      <c r="L52" s="93"/>
      <c r="M52" s="129"/>
      <c r="N52" s="131"/>
      <c r="O52" s="129"/>
      <c r="P52" s="131"/>
      <c r="Q52" s="129"/>
      <c r="R52" s="131"/>
      <c r="S52" s="129"/>
      <c r="T52" s="131"/>
      <c r="U52" s="129"/>
      <c r="V52" s="130"/>
      <c r="W52" s="130"/>
      <c r="X52" s="130"/>
      <c r="Y52" s="130"/>
      <c r="Z52" s="130"/>
      <c r="AA52" s="130"/>
      <c r="AB52" s="130"/>
      <c r="AC52" s="130"/>
      <c r="AD52" s="130"/>
      <c r="AE52" s="130"/>
      <c r="AF52" s="130"/>
      <c r="AG52" s="130"/>
      <c r="AH52" s="130"/>
      <c r="AI52" s="130"/>
      <c r="AJ52" s="130"/>
      <c r="AK52" s="131"/>
      <c r="AL52" s="31"/>
    </row>
    <row r="53" spans="1:39" s="18" customFormat="1" ht="45" customHeight="1" x14ac:dyDescent="0.2">
      <c r="A53" s="30"/>
      <c r="B53" s="152"/>
      <c r="C53" s="153"/>
      <c r="D53" s="153"/>
      <c r="E53" s="153"/>
      <c r="F53" s="153"/>
      <c r="G53" s="153"/>
      <c r="H53" s="153"/>
      <c r="I53" s="153"/>
      <c r="J53" s="153"/>
      <c r="K53" s="154"/>
      <c r="L53" s="93"/>
      <c r="M53" s="129"/>
      <c r="N53" s="131"/>
      <c r="O53" s="129"/>
      <c r="P53" s="131"/>
      <c r="Q53" s="129"/>
      <c r="R53" s="131"/>
      <c r="S53" s="129"/>
      <c r="T53" s="131"/>
      <c r="U53" s="129"/>
      <c r="V53" s="130"/>
      <c r="W53" s="130"/>
      <c r="X53" s="130"/>
      <c r="Y53" s="130"/>
      <c r="Z53" s="130"/>
      <c r="AA53" s="130"/>
      <c r="AB53" s="130"/>
      <c r="AC53" s="130"/>
      <c r="AD53" s="130"/>
      <c r="AE53" s="130"/>
      <c r="AF53" s="130"/>
      <c r="AG53" s="130"/>
      <c r="AH53" s="130"/>
      <c r="AI53" s="130"/>
      <c r="AJ53" s="130"/>
      <c r="AK53" s="131"/>
      <c r="AL53" s="31"/>
    </row>
    <row r="54" spans="1:39" s="18" customFormat="1" ht="45" customHeight="1" x14ac:dyDescent="0.2">
      <c r="A54" s="30"/>
      <c r="B54" s="152"/>
      <c r="C54" s="153"/>
      <c r="D54" s="153"/>
      <c r="E54" s="153"/>
      <c r="F54" s="153"/>
      <c r="G54" s="153"/>
      <c r="H54" s="153"/>
      <c r="I54" s="153"/>
      <c r="J54" s="153"/>
      <c r="K54" s="154"/>
      <c r="L54" s="93"/>
      <c r="M54" s="129"/>
      <c r="N54" s="131"/>
      <c r="O54" s="129"/>
      <c r="P54" s="131"/>
      <c r="Q54" s="129"/>
      <c r="R54" s="131"/>
      <c r="S54" s="129"/>
      <c r="T54" s="131"/>
      <c r="U54" s="129"/>
      <c r="V54" s="130"/>
      <c r="W54" s="130"/>
      <c r="X54" s="130"/>
      <c r="Y54" s="130"/>
      <c r="Z54" s="130"/>
      <c r="AA54" s="130"/>
      <c r="AB54" s="130"/>
      <c r="AC54" s="130"/>
      <c r="AD54" s="130"/>
      <c r="AE54" s="130"/>
      <c r="AF54" s="130"/>
      <c r="AG54" s="130"/>
      <c r="AH54" s="130"/>
      <c r="AI54" s="130"/>
      <c r="AJ54" s="130"/>
      <c r="AK54" s="131"/>
      <c r="AL54" s="31"/>
    </row>
    <row r="55" spans="1:39" s="18" customFormat="1" ht="45" customHeight="1" x14ac:dyDescent="0.2">
      <c r="A55" s="30"/>
      <c r="B55" s="152"/>
      <c r="C55" s="153"/>
      <c r="D55" s="153"/>
      <c r="E55" s="153"/>
      <c r="F55" s="153"/>
      <c r="G55" s="153"/>
      <c r="H55" s="153"/>
      <c r="I55" s="153"/>
      <c r="J55" s="153"/>
      <c r="K55" s="154"/>
      <c r="L55" s="93"/>
      <c r="M55" s="129"/>
      <c r="N55" s="131"/>
      <c r="O55" s="129"/>
      <c r="P55" s="131"/>
      <c r="Q55" s="129"/>
      <c r="R55" s="131"/>
      <c r="S55" s="129"/>
      <c r="T55" s="131"/>
      <c r="U55" s="129"/>
      <c r="V55" s="130"/>
      <c r="W55" s="130"/>
      <c r="X55" s="130"/>
      <c r="Y55" s="130"/>
      <c r="Z55" s="130"/>
      <c r="AA55" s="130"/>
      <c r="AB55" s="130"/>
      <c r="AC55" s="130"/>
      <c r="AD55" s="130"/>
      <c r="AE55" s="130"/>
      <c r="AF55" s="130"/>
      <c r="AG55" s="130"/>
      <c r="AH55" s="130"/>
      <c r="AI55" s="130"/>
      <c r="AJ55" s="130"/>
      <c r="AK55" s="131"/>
      <c r="AL55" s="31"/>
    </row>
    <row r="56" spans="1:39" s="18" customFormat="1" ht="45" customHeight="1" x14ac:dyDescent="0.2">
      <c r="A56" s="30"/>
      <c r="B56" s="152"/>
      <c r="C56" s="153"/>
      <c r="D56" s="153"/>
      <c r="E56" s="153"/>
      <c r="F56" s="153"/>
      <c r="G56" s="153"/>
      <c r="H56" s="153"/>
      <c r="I56" s="153"/>
      <c r="J56" s="153"/>
      <c r="K56" s="154"/>
      <c r="L56" s="93"/>
      <c r="M56" s="129"/>
      <c r="N56" s="131"/>
      <c r="O56" s="129"/>
      <c r="P56" s="131"/>
      <c r="Q56" s="129"/>
      <c r="R56" s="131"/>
      <c r="S56" s="129"/>
      <c r="T56" s="131"/>
      <c r="U56" s="129"/>
      <c r="V56" s="130"/>
      <c r="W56" s="130"/>
      <c r="X56" s="130"/>
      <c r="Y56" s="130"/>
      <c r="Z56" s="130"/>
      <c r="AA56" s="130"/>
      <c r="AB56" s="130"/>
      <c r="AC56" s="130"/>
      <c r="AD56" s="130"/>
      <c r="AE56" s="130"/>
      <c r="AF56" s="130"/>
      <c r="AG56" s="130"/>
      <c r="AH56" s="130"/>
      <c r="AI56" s="130"/>
      <c r="AJ56" s="130"/>
      <c r="AK56" s="131"/>
      <c r="AL56" s="31"/>
    </row>
    <row r="57" spans="1:39" s="18" customFormat="1" ht="45" customHeight="1" x14ac:dyDescent="0.2">
      <c r="A57" s="30"/>
      <c r="B57" s="152"/>
      <c r="C57" s="153"/>
      <c r="D57" s="153"/>
      <c r="E57" s="153"/>
      <c r="F57" s="153"/>
      <c r="G57" s="153"/>
      <c r="H57" s="153"/>
      <c r="I57" s="153"/>
      <c r="J57" s="153"/>
      <c r="K57" s="154"/>
      <c r="L57" s="93"/>
      <c r="M57" s="129"/>
      <c r="N57" s="131"/>
      <c r="O57" s="129"/>
      <c r="P57" s="131"/>
      <c r="Q57" s="129"/>
      <c r="R57" s="131"/>
      <c r="S57" s="129"/>
      <c r="T57" s="131"/>
      <c r="U57" s="129"/>
      <c r="V57" s="130"/>
      <c r="W57" s="130"/>
      <c r="X57" s="130"/>
      <c r="Y57" s="130"/>
      <c r="Z57" s="130"/>
      <c r="AA57" s="130"/>
      <c r="AB57" s="130"/>
      <c r="AC57" s="130"/>
      <c r="AD57" s="130"/>
      <c r="AE57" s="130"/>
      <c r="AF57" s="130"/>
      <c r="AG57" s="130"/>
      <c r="AH57" s="130"/>
      <c r="AI57" s="130"/>
      <c r="AJ57" s="130"/>
      <c r="AK57" s="131"/>
      <c r="AL57" s="31"/>
    </row>
    <row r="58" spans="1:39" s="18" customFormat="1" ht="45" customHeight="1" x14ac:dyDescent="0.2">
      <c r="A58" s="30"/>
      <c r="B58" s="152"/>
      <c r="C58" s="153"/>
      <c r="D58" s="153"/>
      <c r="E58" s="153"/>
      <c r="F58" s="153"/>
      <c r="G58" s="153"/>
      <c r="H58" s="153"/>
      <c r="I58" s="153"/>
      <c r="J58" s="153"/>
      <c r="K58" s="154"/>
      <c r="L58" s="93"/>
      <c r="M58" s="129"/>
      <c r="N58" s="131"/>
      <c r="O58" s="129"/>
      <c r="P58" s="131"/>
      <c r="Q58" s="143"/>
      <c r="R58" s="144"/>
      <c r="S58" s="129"/>
      <c r="T58" s="131"/>
      <c r="U58" s="129"/>
      <c r="V58" s="130"/>
      <c r="W58" s="130"/>
      <c r="X58" s="130"/>
      <c r="Y58" s="130"/>
      <c r="Z58" s="130"/>
      <c r="AA58" s="130"/>
      <c r="AB58" s="130"/>
      <c r="AC58" s="130"/>
      <c r="AD58" s="130"/>
      <c r="AE58" s="130"/>
      <c r="AF58" s="130"/>
      <c r="AG58" s="130"/>
      <c r="AH58" s="130"/>
      <c r="AI58" s="130"/>
      <c r="AJ58" s="130"/>
      <c r="AK58" s="131"/>
      <c r="AL58" s="31"/>
      <c r="AM58" s="45"/>
    </row>
    <row r="59" spans="1:39" s="18" customFormat="1" ht="8.1" customHeight="1" x14ac:dyDescent="0.2">
      <c r="A59" s="30"/>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1"/>
    </row>
    <row r="60" spans="1:39" s="18" customFormat="1" ht="15.75" x14ac:dyDescent="0.2">
      <c r="A60" s="30"/>
      <c r="B60" s="145" t="s">
        <v>92</v>
      </c>
      <c r="C60" s="145"/>
      <c r="D60" s="145"/>
      <c r="E60" s="145"/>
      <c r="F60" s="145"/>
      <c r="G60" s="145"/>
      <c r="H60" s="145"/>
      <c r="I60" s="145"/>
      <c r="J60" s="145"/>
      <c r="K60" s="145"/>
      <c r="L60" s="145"/>
      <c r="M60" s="145"/>
      <c r="N60" s="145"/>
      <c r="O60" s="145"/>
      <c r="P60" s="145"/>
      <c r="Q60" s="145"/>
      <c r="R60" s="145"/>
      <c r="S60" s="145"/>
      <c r="T60" s="145"/>
      <c r="U60" s="145"/>
      <c r="V60" s="145"/>
      <c r="W60" s="145"/>
      <c r="X60" s="145"/>
      <c r="Y60" s="145"/>
      <c r="Z60" s="145"/>
      <c r="AA60" s="145"/>
      <c r="AB60" s="145"/>
      <c r="AC60" s="145"/>
      <c r="AD60" s="145"/>
      <c r="AE60" s="145"/>
      <c r="AF60" s="145"/>
      <c r="AG60" s="145"/>
      <c r="AH60" s="145"/>
      <c r="AI60" s="145"/>
      <c r="AJ60" s="145"/>
      <c r="AK60" s="145"/>
      <c r="AL60" s="31"/>
    </row>
    <row r="61" spans="1:39" s="18" customFormat="1" ht="8.1" customHeight="1" x14ac:dyDescent="0.2">
      <c r="A61" s="30"/>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1"/>
    </row>
    <row r="62" spans="1:39" s="18" customFormat="1" x14ac:dyDescent="0.2">
      <c r="A62" s="30"/>
      <c r="B62" s="83">
        <v>1</v>
      </c>
      <c r="C62" s="242" t="s">
        <v>460</v>
      </c>
      <c r="D62" s="242"/>
      <c r="E62" s="242"/>
      <c r="F62" s="242"/>
      <c r="G62" s="242"/>
      <c r="H62" s="242"/>
      <c r="I62" s="242"/>
      <c r="J62" s="242"/>
      <c r="K62" s="242"/>
      <c r="L62" s="242"/>
      <c r="M62" s="242"/>
      <c r="N62" s="242"/>
      <c r="O62" s="242"/>
      <c r="P62" s="242"/>
      <c r="Q62" s="242"/>
      <c r="R62" s="242"/>
      <c r="S62" s="242"/>
      <c r="T62" s="242"/>
      <c r="U62" s="242"/>
      <c r="V62" s="242"/>
      <c r="W62" s="242"/>
      <c r="X62" s="242"/>
      <c r="Y62" s="242"/>
      <c r="Z62" s="242"/>
      <c r="AA62" s="242"/>
      <c r="AB62" s="242"/>
      <c r="AC62" s="242"/>
      <c r="AD62" s="242"/>
      <c r="AE62" s="242"/>
      <c r="AF62" s="242"/>
      <c r="AG62" s="242"/>
      <c r="AH62" s="242"/>
      <c r="AI62" s="242"/>
      <c r="AJ62" s="242"/>
      <c r="AK62" s="242"/>
      <c r="AL62" s="31"/>
    </row>
    <row r="63" spans="1:39" s="18" customFormat="1" ht="6" customHeight="1" x14ac:dyDescent="0.2">
      <c r="A63" s="30"/>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1"/>
    </row>
    <row r="64" spans="1:39" s="18" customFormat="1" x14ac:dyDescent="0.2">
      <c r="A64" s="30"/>
      <c r="B64" s="83">
        <v>2</v>
      </c>
      <c r="C64" s="242" t="s">
        <v>461</v>
      </c>
      <c r="D64" s="242"/>
      <c r="E64" s="242"/>
      <c r="F64" s="242"/>
      <c r="G64" s="242"/>
      <c r="H64" s="242"/>
      <c r="I64" s="242"/>
      <c r="J64" s="242"/>
      <c r="K64" s="242"/>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31"/>
    </row>
    <row r="65" spans="1:38" s="18" customFormat="1" ht="6" customHeight="1" x14ac:dyDescent="0.2">
      <c r="A65" s="30"/>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1"/>
    </row>
    <row r="66" spans="1:38" s="18" customFormat="1" x14ac:dyDescent="0.2">
      <c r="A66" s="30"/>
      <c r="B66" s="83">
        <v>3</v>
      </c>
      <c r="C66" s="242" t="s">
        <v>241</v>
      </c>
      <c r="D66" s="242"/>
      <c r="E66" s="242"/>
      <c r="F66" s="242"/>
      <c r="G66" s="242"/>
      <c r="H66" s="242"/>
      <c r="I66" s="242"/>
      <c r="J66" s="242"/>
      <c r="K66" s="242"/>
      <c r="L66" s="242"/>
      <c r="M66" s="242"/>
      <c r="N66" s="242"/>
      <c r="O66" s="242"/>
      <c r="P66" s="242"/>
      <c r="Q66" s="242"/>
      <c r="R66" s="242"/>
      <c r="S66" s="242"/>
      <c r="T66" s="242"/>
      <c r="U66" s="242"/>
      <c r="V66" s="242"/>
      <c r="W66" s="242"/>
      <c r="X66" s="242"/>
      <c r="Y66" s="242"/>
      <c r="Z66" s="242"/>
      <c r="AA66" s="242"/>
      <c r="AB66" s="242"/>
      <c r="AC66" s="242"/>
      <c r="AD66" s="242"/>
      <c r="AE66" s="242"/>
      <c r="AF66" s="242"/>
      <c r="AG66" s="242"/>
      <c r="AH66" s="242"/>
      <c r="AI66" s="242"/>
      <c r="AJ66" s="242"/>
      <c r="AK66" s="242"/>
      <c r="AL66" s="31"/>
    </row>
    <row r="67" spans="1:38" s="18" customFormat="1" ht="8.1" customHeight="1" x14ac:dyDescent="0.2">
      <c r="A67" s="30"/>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1"/>
    </row>
    <row r="68" spans="1:38" s="18" customFormat="1" ht="15.75" x14ac:dyDescent="0.2">
      <c r="A68" s="30"/>
      <c r="B68" s="145" t="s">
        <v>93</v>
      </c>
      <c r="C68" s="145"/>
      <c r="D68" s="145"/>
      <c r="E68" s="145"/>
      <c r="F68" s="145"/>
      <c r="G68" s="145"/>
      <c r="H68" s="145"/>
      <c r="I68" s="145"/>
      <c r="J68" s="145"/>
      <c r="K68" s="145"/>
      <c r="L68" s="145"/>
      <c r="M68" s="145"/>
      <c r="N68" s="145"/>
      <c r="O68" s="145"/>
      <c r="P68" s="145"/>
      <c r="Q68" s="145"/>
      <c r="R68" s="145"/>
      <c r="S68" s="145"/>
      <c r="T68" s="145"/>
      <c r="U68" s="145"/>
      <c r="V68" s="145"/>
      <c r="W68" s="145"/>
      <c r="X68" s="145"/>
      <c r="Y68" s="145"/>
      <c r="Z68" s="145"/>
      <c r="AA68" s="145"/>
      <c r="AB68" s="145"/>
      <c r="AC68" s="145"/>
      <c r="AD68" s="145"/>
      <c r="AE68" s="145"/>
      <c r="AF68" s="145"/>
      <c r="AG68" s="145"/>
      <c r="AH68" s="145"/>
      <c r="AI68" s="145"/>
      <c r="AJ68" s="145"/>
      <c r="AK68" s="145"/>
      <c r="AL68" s="31"/>
    </row>
    <row r="69" spans="1:38" s="22" customFormat="1" ht="6" customHeight="1" x14ac:dyDescent="0.2">
      <c r="A69" s="34"/>
      <c r="B69" s="32"/>
      <c r="C69" s="32"/>
      <c r="D69" s="23" t="s">
        <v>94</v>
      </c>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5"/>
    </row>
    <row r="70" spans="1:38" s="22" customFormat="1" x14ac:dyDescent="0.2">
      <c r="A70" s="34"/>
      <c r="B70" s="202" t="s">
        <v>95</v>
      </c>
      <c r="C70" s="202"/>
      <c r="D70" s="202"/>
      <c r="E70" s="202"/>
      <c r="F70" s="38"/>
      <c r="G70" s="36"/>
      <c r="H70" s="23"/>
      <c r="I70" s="37"/>
      <c r="J70" s="23"/>
      <c r="K70" s="37"/>
      <c r="L70" s="80" t="s">
        <v>96</v>
      </c>
      <c r="M70" s="80"/>
      <c r="N70" s="80"/>
      <c r="O70" s="80"/>
      <c r="P70" s="80"/>
      <c r="Q70" s="80"/>
      <c r="T70" s="39"/>
      <c r="U70" s="36"/>
      <c r="V70" s="23"/>
      <c r="W70" s="37"/>
      <c r="X70" s="23"/>
      <c r="Y70" s="37"/>
      <c r="Z70" s="37"/>
      <c r="AA70" s="37"/>
      <c r="AB70" s="37"/>
      <c r="AC70" s="37"/>
      <c r="AD70" s="23"/>
      <c r="AE70" s="40"/>
      <c r="AF70" s="23" t="b">
        <v>0</v>
      </c>
      <c r="AG70" s="40"/>
      <c r="AH70" s="40"/>
      <c r="AI70" s="40"/>
      <c r="AJ70" s="40"/>
      <c r="AK70" s="40"/>
      <c r="AL70" s="35"/>
    </row>
    <row r="71" spans="1:38" s="22" customFormat="1" ht="6" customHeight="1" x14ac:dyDescent="0.2">
      <c r="A71" s="34"/>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5"/>
    </row>
    <row r="72" spans="1:38" s="22" customFormat="1" ht="20.100000000000001" customHeight="1" x14ac:dyDescent="0.2">
      <c r="A72" s="34"/>
      <c r="B72" s="87" t="s">
        <v>97</v>
      </c>
      <c r="C72" s="87"/>
      <c r="D72" s="87"/>
      <c r="E72" s="87"/>
      <c r="F72" s="87"/>
      <c r="G72" s="87"/>
      <c r="H72" s="87"/>
      <c r="I72" s="87"/>
      <c r="J72" s="87"/>
      <c r="K72" s="87"/>
      <c r="L72" s="241" t="s">
        <v>98</v>
      </c>
      <c r="M72" s="241"/>
      <c r="N72" s="241"/>
      <c r="O72" s="37"/>
      <c r="P72" s="23"/>
      <c r="Q72" s="37"/>
      <c r="R72" s="23"/>
      <c r="S72" s="37"/>
      <c r="T72" s="23"/>
      <c r="U72" s="40"/>
      <c r="V72" s="23" t="b">
        <v>0</v>
      </c>
      <c r="Z72" s="44"/>
      <c r="AA72" s="44"/>
      <c r="AB72" s="44"/>
      <c r="AC72" s="44"/>
      <c r="AD72" s="36"/>
      <c r="AE72" s="23"/>
      <c r="AF72" s="37"/>
      <c r="AG72" s="23"/>
      <c r="AH72" s="37"/>
      <c r="AI72" s="23"/>
      <c r="AJ72" s="40"/>
      <c r="AK72" s="23" t="b">
        <v>0</v>
      </c>
      <c r="AL72" s="35"/>
    </row>
    <row r="73" spans="1:38" s="22" customFormat="1" ht="6" customHeight="1" x14ac:dyDescent="0.2">
      <c r="A73" s="34"/>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23"/>
      <c r="AE73" s="32"/>
      <c r="AF73" s="32"/>
      <c r="AG73" s="32"/>
      <c r="AH73" s="32"/>
      <c r="AI73" s="32"/>
      <c r="AJ73" s="32"/>
      <c r="AK73" s="32"/>
      <c r="AL73" s="35"/>
    </row>
    <row r="74" spans="1:38" s="22" customFormat="1" ht="18" customHeight="1" x14ac:dyDescent="0.2">
      <c r="B74" s="245" t="s">
        <v>99</v>
      </c>
      <c r="C74" s="245"/>
      <c r="D74" s="245"/>
      <c r="E74" s="245"/>
      <c r="F74" s="245"/>
      <c r="G74" s="245"/>
      <c r="H74" s="245"/>
      <c r="I74" s="245"/>
      <c r="J74" s="245"/>
      <c r="K74" s="23"/>
      <c r="L74" s="241" t="s">
        <v>100</v>
      </c>
      <c r="M74" s="241"/>
      <c r="N74" s="241"/>
      <c r="O74" s="241"/>
      <c r="P74" s="241"/>
      <c r="AD74" s="36"/>
      <c r="AE74" s="23"/>
      <c r="AF74" s="37"/>
      <c r="AG74" s="23"/>
      <c r="AH74" s="37"/>
      <c r="AI74" s="23"/>
      <c r="AJ74" s="40"/>
      <c r="AK74" s="23" t="b">
        <v>0</v>
      </c>
      <c r="AL74" s="35"/>
    </row>
    <row r="75" spans="1:38" s="18" customFormat="1" ht="13.5" customHeight="1" x14ac:dyDescent="0.2">
      <c r="A75" s="34"/>
      <c r="B75" s="41"/>
      <c r="C75" s="41"/>
      <c r="D75" s="41"/>
      <c r="E75" s="41"/>
      <c r="F75" s="36"/>
      <c r="G75" s="32"/>
      <c r="H75" s="37"/>
      <c r="I75" s="32"/>
      <c r="J75" s="37"/>
      <c r="K75" s="32"/>
      <c r="L75" s="40"/>
      <c r="M75" s="32"/>
      <c r="N75" s="40"/>
      <c r="O75" s="40"/>
      <c r="P75" s="40"/>
      <c r="Q75" s="40"/>
      <c r="R75" s="40"/>
      <c r="S75" s="40"/>
      <c r="T75" s="40"/>
      <c r="U75" s="40"/>
      <c r="V75" s="40"/>
      <c r="W75" s="40"/>
      <c r="X75" s="40"/>
      <c r="Y75" s="40"/>
      <c r="Z75" s="40"/>
      <c r="AA75" s="40"/>
      <c r="AB75" s="40"/>
      <c r="AC75" s="40"/>
      <c r="AD75" s="42"/>
      <c r="AE75" s="40"/>
      <c r="AF75" s="40"/>
      <c r="AG75" s="40"/>
      <c r="AH75" s="40"/>
      <c r="AI75" s="40"/>
      <c r="AJ75" s="40"/>
      <c r="AK75" s="40"/>
      <c r="AL75" s="35"/>
    </row>
    <row r="76" spans="1:38" s="22" customFormat="1" x14ac:dyDescent="0.2">
      <c r="A76" s="34"/>
      <c r="B76" s="78" t="s">
        <v>101</v>
      </c>
      <c r="C76" s="39"/>
      <c r="D76" s="36"/>
      <c r="E76" s="23" t="b">
        <v>0</v>
      </c>
      <c r="F76" s="37"/>
      <c r="G76" s="23" t="b">
        <v>0</v>
      </c>
      <c r="H76" s="32"/>
      <c r="I76" s="203" t="s">
        <v>102</v>
      </c>
      <c r="J76" s="203"/>
      <c r="K76" s="203"/>
      <c r="L76" s="240"/>
      <c r="M76" s="240"/>
      <c r="N76" s="240"/>
      <c r="O76" s="240"/>
      <c r="P76" s="240"/>
      <c r="Q76" s="240"/>
      <c r="R76" s="240"/>
      <c r="S76" s="240"/>
      <c r="T76" s="240"/>
      <c r="U76" s="240"/>
      <c r="V76" s="240"/>
      <c r="W76" s="240"/>
      <c r="X76" s="240"/>
      <c r="Y76" s="240"/>
      <c r="Z76" s="240"/>
      <c r="AA76" s="240"/>
      <c r="AB76" s="240"/>
      <c r="AC76" s="240"/>
      <c r="AD76" s="240"/>
      <c r="AE76" s="240"/>
      <c r="AF76" s="240"/>
      <c r="AG76" s="240"/>
      <c r="AH76" s="240"/>
      <c r="AI76" s="240"/>
      <c r="AJ76" s="240"/>
      <c r="AK76" s="240"/>
      <c r="AL76" s="35"/>
    </row>
    <row r="77" spans="1:38" s="22" customFormat="1" ht="9" customHeight="1" x14ac:dyDescent="0.2">
      <c r="A77" s="34"/>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5"/>
    </row>
    <row r="78" spans="1:38" s="18" customFormat="1" ht="15.75" x14ac:dyDescent="0.2">
      <c r="A78" s="30"/>
      <c r="B78" s="145" t="s">
        <v>267</v>
      </c>
      <c r="C78" s="145"/>
      <c r="D78" s="145"/>
      <c r="E78" s="145"/>
      <c r="F78" s="145"/>
      <c r="G78" s="145"/>
      <c r="H78" s="145"/>
      <c r="I78" s="145"/>
      <c r="J78" s="145"/>
      <c r="K78" s="145"/>
      <c r="L78" s="145"/>
      <c r="M78" s="145"/>
      <c r="N78" s="145"/>
      <c r="O78" s="145"/>
      <c r="P78" s="145"/>
      <c r="Q78" s="145"/>
      <c r="R78" s="145"/>
      <c r="S78" s="145"/>
      <c r="T78" s="145"/>
      <c r="U78" s="145"/>
      <c r="V78" s="145"/>
      <c r="W78" s="145"/>
      <c r="X78" s="145"/>
      <c r="Y78" s="145"/>
      <c r="Z78" s="145"/>
      <c r="AA78" s="145"/>
      <c r="AB78" s="145"/>
      <c r="AC78" s="145"/>
      <c r="AD78" s="145"/>
      <c r="AE78" s="145"/>
      <c r="AF78" s="145"/>
      <c r="AG78" s="145"/>
      <c r="AH78" s="145"/>
      <c r="AI78" s="145"/>
      <c r="AJ78" s="145"/>
      <c r="AK78" s="145"/>
      <c r="AL78" s="31"/>
    </row>
    <row r="79" spans="1:38" s="18" customFormat="1" ht="8.1" customHeight="1" x14ac:dyDescent="0.2">
      <c r="A79" s="30"/>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1"/>
    </row>
    <row r="80" spans="1:38" s="18" customFormat="1" ht="19.5" customHeight="1" x14ac:dyDescent="0.2">
      <c r="A80" s="30"/>
      <c r="B80" s="243" t="s">
        <v>128</v>
      </c>
      <c r="C80" s="244"/>
      <c r="D80" s="244"/>
      <c r="E80" s="244"/>
      <c r="F80" s="244"/>
      <c r="G80" s="244"/>
      <c r="H80" s="244"/>
      <c r="I80" s="244"/>
      <c r="J80" s="244"/>
      <c r="K80" s="244"/>
      <c r="L80" s="244"/>
      <c r="M80" s="244"/>
      <c r="N80" s="244"/>
      <c r="O80" s="244"/>
      <c r="P80" s="244"/>
      <c r="Q80" s="244"/>
      <c r="R80" s="244"/>
      <c r="S80" s="244"/>
      <c r="T80" s="244"/>
      <c r="U80" s="244"/>
      <c r="V80" s="244"/>
      <c r="W80" s="244"/>
      <c r="X80" s="244"/>
      <c r="Y80" s="244"/>
      <c r="Z80" s="244"/>
      <c r="AA80" s="244"/>
      <c r="AB80" s="244"/>
      <c r="AC80" s="244"/>
      <c r="AD80" s="244"/>
      <c r="AE80" s="244"/>
      <c r="AF80" s="244"/>
      <c r="AG80" s="244"/>
      <c r="AH80" s="244"/>
      <c r="AI80" s="244"/>
      <c r="AJ80" s="244"/>
      <c r="AK80" s="244"/>
      <c r="AL80" s="31"/>
    </row>
    <row r="81" spans="1:41" s="18" customFormat="1" ht="409.5" customHeight="1" x14ac:dyDescent="0.2">
      <c r="A81" s="30"/>
      <c r="B81" s="195" t="s">
        <v>446</v>
      </c>
      <c r="C81" s="195"/>
      <c r="D81" s="195"/>
      <c r="E81" s="195"/>
      <c r="F81" s="195"/>
      <c r="G81" s="195"/>
      <c r="H81" s="195"/>
      <c r="I81" s="195"/>
      <c r="J81" s="195"/>
      <c r="K81" s="195"/>
      <c r="L81" s="195"/>
      <c r="M81" s="195"/>
      <c r="N81" s="195"/>
      <c r="O81" s="195"/>
      <c r="P81" s="195"/>
      <c r="Q81" s="195"/>
      <c r="R81" s="195"/>
      <c r="S81" s="195"/>
      <c r="T81" s="195"/>
      <c r="U81" s="195"/>
      <c r="V81" s="195"/>
      <c r="W81" s="195"/>
      <c r="X81" s="195"/>
      <c r="Y81" s="195"/>
      <c r="Z81" s="195"/>
      <c r="AA81" s="195"/>
      <c r="AB81" s="195"/>
      <c r="AC81" s="195"/>
      <c r="AD81" s="195"/>
      <c r="AE81" s="195"/>
      <c r="AF81" s="195"/>
      <c r="AG81" s="195"/>
      <c r="AH81" s="195"/>
      <c r="AI81" s="195"/>
      <c r="AJ81" s="195"/>
      <c r="AK81" s="195"/>
      <c r="AL81" s="31"/>
    </row>
    <row r="82" spans="1:41" s="18" customFormat="1" ht="90.75" customHeight="1" x14ac:dyDescent="0.2">
      <c r="A82" s="30"/>
      <c r="B82" s="195" t="s">
        <v>447</v>
      </c>
      <c r="C82" s="195"/>
      <c r="D82" s="195"/>
      <c r="E82" s="195"/>
      <c r="F82" s="195"/>
      <c r="G82" s="195"/>
      <c r="H82" s="195"/>
      <c r="I82" s="195"/>
      <c r="J82" s="195"/>
      <c r="K82" s="195"/>
      <c r="L82" s="195"/>
      <c r="M82" s="195"/>
      <c r="N82" s="195"/>
      <c r="O82" s="195"/>
      <c r="P82" s="195"/>
      <c r="Q82" s="195"/>
      <c r="R82" s="195"/>
      <c r="S82" s="195"/>
      <c r="T82" s="195"/>
      <c r="U82" s="195"/>
      <c r="V82" s="195"/>
      <c r="W82" s="195"/>
      <c r="X82" s="195"/>
      <c r="Y82" s="195"/>
      <c r="Z82" s="195"/>
      <c r="AA82" s="195"/>
      <c r="AB82" s="195"/>
      <c r="AC82" s="195"/>
      <c r="AD82" s="195"/>
      <c r="AE82" s="195"/>
      <c r="AF82" s="195"/>
      <c r="AG82" s="195"/>
      <c r="AH82" s="195"/>
      <c r="AI82" s="195"/>
      <c r="AJ82" s="195"/>
      <c r="AK82" s="195"/>
      <c r="AL82" s="31"/>
    </row>
    <row r="83" spans="1:41" s="18" customFormat="1" ht="90.75" customHeight="1" x14ac:dyDescent="0.2">
      <c r="A83" s="30"/>
      <c r="B83" s="195"/>
      <c r="C83" s="195"/>
      <c r="D83" s="195"/>
      <c r="E83" s="195"/>
      <c r="F83" s="195"/>
      <c r="G83" s="195"/>
      <c r="H83" s="195"/>
      <c r="I83" s="195"/>
      <c r="J83" s="195"/>
      <c r="K83" s="195"/>
      <c r="L83" s="195"/>
      <c r="M83" s="195"/>
      <c r="N83" s="195"/>
      <c r="O83" s="195"/>
      <c r="P83" s="195"/>
      <c r="Q83" s="195"/>
      <c r="R83" s="195"/>
      <c r="S83" s="195"/>
      <c r="T83" s="195"/>
      <c r="U83" s="195"/>
      <c r="V83" s="195"/>
      <c r="W83" s="195"/>
      <c r="X83" s="195"/>
      <c r="Y83" s="195"/>
      <c r="Z83" s="195"/>
      <c r="AA83" s="195"/>
      <c r="AB83" s="195"/>
      <c r="AC83" s="195"/>
      <c r="AD83" s="195"/>
      <c r="AE83" s="195"/>
      <c r="AF83" s="195"/>
      <c r="AG83" s="195"/>
      <c r="AH83" s="195"/>
      <c r="AI83" s="195"/>
      <c r="AJ83" s="195"/>
      <c r="AK83" s="195"/>
      <c r="AL83" s="31"/>
    </row>
    <row r="84" spans="1:41" s="18" customFormat="1" ht="90.75" customHeight="1" x14ac:dyDescent="0.2">
      <c r="A84" s="30"/>
      <c r="B84" s="195"/>
      <c r="C84" s="195"/>
      <c r="D84" s="195"/>
      <c r="E84" s="195"/>
      <c r="F84" s="195"/>
      <c r="G84" s="195"/>
      <c r="H84" s="195"/>
      <c r="I84" s="195"/>
      <c r="J84" s="195"/>
      <c r="K84" s="195"/>
      <c r="L84" s="195"/>
      <c r="M84" s="195"/>
      <c r="N84" s="195"/>
      <c r="O84" s="195"/>
      <c r="P84" s="195"/>
      <c r="Q84" s="195"/>
      <c r="R84" s="195"/>
      <c r="S84" s="195"/>
      <c r="T84" s="195"/>
      <c r="U84" s="195"/>
      <c r="V84" s="195"/>
      <c r="W84" s="195"/>
      <c r="X84" s="195"/>
      <c r="Y84" s="195"/>
      <c r="Z84" s="195"/>
      <c r="AA84" s="195"/>
      <c r="AB84" s="195"/>
      <c r="AC84" s="195"/>
      <c r="AD84" s="195"/>
      <c r="AE84" s="195"/>
      <c r="AF84" s="195"/>
      <c r="AG84" s="195"/>
      <c r="AH84" s="195"/>
      <c r="AI84" s="195"/>
      <c r="AJ84" s="195"/>
      <c r="AK84" s="195"/>
      <c r="AL84" s="31"/>
    </row>
    <row r="85" spans="1:41" s="18" customFormat="1" ht="90.75" customHeight="1" x14ac:dyDescent="0.2">
      <c r="A85" s="30"/>
      <c r="B85" s="195"/>
      <c r="C85" s="195"/>
      <c r="D85" s="195"/>
      <c r="E85" s="195"/>
      <c r="F85" s="195"/>
      <c r="G85" s="195"/>
      <c r="H85" s="195"/>
      <c r="I85" s="195"/>
      <c r="J85" s="195"/>
      <c r="K85" s="195"/>
      <c r="L85" s="195"/>
      <c r="M85" s="195"/>
      <c r="N85" s="195"/>
      <c r="O85" s="195"/>
      <c r="P85" s="195"/>
      <c r="Q85" s="195"/>
      <c r="R85" s="195"/>
      <c r="S85" s="195"/>
      <c r="T85" s="195"/>
      <c r="U85" s="195"/>
      <c r="V85" s="195"/>
      <c r="W85" s="195"/>
      <c r="X85" s="195"/>
      <c r="Y85" s="195"/>
      <c r="Z85" s="195"/>
      <c r="AA85" s="195"/>
      <c r="AB85" s="195"/>
      <c r="AC85" s="195"/>
      <c r="AD85" s="195"/>
      <c r="AE85" s="195"/>
      <c r="AF85" s="195"/>
      <c r="AG85" s="195"/>
      <c r="AH85" s="195"/>
      <c r="AI85" s="195"/>
      <c r="AJ85" s="195"/>
      <c r="AK85" s="195"/>
      <c r="AL85" s="31"/>
    </row>
    <row r="86" spans="1:41" s="18" customFormat="1" ht="90.75" customHeight="1" x14ac:dyDescent="0.2">
      <c r="A86" s="30"/>
      <c r="B86" s="195"/>
      <c r="C86" s="195"/>
      <c r="D86" s="195"/>
      <c r="E86" s="195"/>
      <c r="F86" s="195"/>
      <c r="G86" s="195"/>
      <c r="H86" s="195"/>
      <c r="I86" s="195"/>
      <c r="J86" s="195"/>
      <c r="K86" s="195"/>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31"/>
    </row>
    <row r="87" spans="1:41" s="18" customFormat="1" ht="90.75" customHeight="1" x14ac:dyDescent="0.2">
      <c r="A87" s="30"/>
      <c r="B87" s="195"/>
      <c r="C87" s="195"/>
      <c r="D87" s="195"/>
      <c r="E87" s="195"/>
      <c r="F87" s="195"/>
      <c r="G87" s="195"/>
      <c r="H87" s="195"/>
      <c r="I87" s="195"/>
      <c r="J87" s="195"/>
      <c r="K87" s="195"/>
      <c r="L87" s="195"/>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31"/>
    </row>
    <row r="88" spans="1:41" s="18" customFormat="1" ht="90.75" customHeight="1" x14ac:dyDescent="0.2">
      <c r="A88" s="30"/>
      <c r="B88" s="195"/>
      <c r="C88" s="195"/>
      <c r="D88" s="195"/>
      <c r="E88" s="195"/>
      <c r="F88" s="195"/>
      <c r="G88" s="195"/>
      <c r="H88" s="195"/>
      <c r="I88" s="195"/>
      <c r="J88" s="195"/>
      <c r="K88" s="195"/>
      <c r="L88" s="195"/>
      <c r="M88" s="195"/>
      <c r="N88" s="195"/>
      <c r="O88" s="195"/>
      <c r="P88" s="195"/>
      <c r="Q88" s="195"/>
      <c r="R88" s="195"/>
      <c r="S88" s="195"/>
      <c r="T88" s="195"/>
      <c r="U88" s="195"/>
      <c r="V88" s="195"/>
      <c r="W88" s="195"/>
      <c r="X88" s="195"/>
      <c r="Y88" s="195"/>
      <c r="Z88" s="195"/>
      <c r="AA88" s="195"/>
      <c r="AB88" s="195"/>
      <c r="AC88" s="195"/>
      <c r="AD88" s="195"/>
      <c r="AE88" s="195"/>
      <c r="AF88" s="195"/>
      <c r="AG88" s="195"/>
      <c r="AH88" s="195"/>
      <c r="AI88" s="195"/>
      <c r="AJ88" s="195"/>
      <c r="AK88" s="195"/>
      <c r="AL88" s="31"/>
    </row>
    <row r="89" spans="1:41" s="18" customFormat="1" ht="90.75" customHeight="1" x14ac:dyDescent="0.2">
      <c r="A89" s="30"/>
      <c r="B89" s="195"/>
      <c r="C89" s="195"/>
      <c r="D89" s="195"/>
      <c r="E89" s="195"/>
      <c r="F89" s="195"/>
      <c r="G89" s="195"/>
      <c r="H89" s="195"/>
      <c r="I89" s="195"/>
      <c r="J89" s="195"/>
      <c r="K89" s="195"/>
      <c r="L89" s="195"/>
      <c r="M89" s="195"/>
      <c r="N89" s="195"/>
      <c r="O89" s="195"/>
      <c r="P89" s="195"/>
      <c r="Q89" s="195"/>
      <c r="R89" s="195"/>
      <c r="S89" s="195"/>
      <c r="T89" s="195"/>
      <c r="U89" s="195"/>
      <c r="V89" s="195"/>
      <c r="W89" s="195"/>
      <c r="X89" s="195"/>
      <c r="Y89" s="195"/>
      <c r="Z89" s="195"/>
      <c r="AA89" s="195"/>
      <c r="AB89" s="195"/>
      <c r="AC89" s="195"/>
      <c r="AD89" s="195"/>
      <c r="AE89" s="195"/>
      <c r="AF89" s="195"/>
      <c r="AG89" s="195"/>
      <c r="AH89" s="195"/>
      <c r="AI89" s="195"/>
      <c r="AJ89" s="195"/>
      <c r="AK89" s="195"/>
      <c r="AL89" s="31"/>
    </row>
    <row r="90" spans="1:41" s="18" customFormat="1" ht="8.1" customHeight="1" x14ac:dyDescent="0.2">
      <c r="A90" s="30"/>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1"/>
    </row>
    <row r="91" spans="1:41" s="18" customFormat="1" ht="19.5" customHeight="1" x14ac:dyDescent="0.2">
      <c r="A91" s="30"/>
      <c r="B91" s="274" t="s">
        <v>130</v>
      </c>
      <c r="C91" s="274"/>
      <c r="D91" s="274"/>
      <c r="E91" s="274"/>
      <c r="F91" s="274"/>
      <c r="G91" s="274"/>
      <c r="H91" s="274"/>
      <c r="I91" s="274"/>
      <c r="J91" s="222"/>
      <c r="K91" s="223"/>
      <c r="L91" s="223"/>
      <c r="M91" s="223"/>
      <c r="N91" s="223"/>
      <c r="O91" s="223"/>
      <c r="P91" s="223"/>
      <c r="Q91" s="223"/>
      <c r="R91" s="223"/>
      <c r="S91" s="223"/>
      <c r="T91" s="223"/>
      <c r="U91" s="223"/>
      <c r="V91" s="223"/>
      <c r="W91" s="223"/>
      <c r="X91" s="223"/>
      <c r="Y91" s="223"/>
      <c r="Z91" s="223"/>
      <c r="AA91" s="223"/>
      <c r="AB91" s="223"/>
      <c r="AC91" s="223"/>
      <c r="AD91" s="223"/>
      <c r="AE91" s="223"/>
      <c r="AF91" s="223"/>
      <c r="AG91" s="223"/>
      <c r="AH91" s="223"/>
      <c r="AI91" s="223"/>
      <c r="AJ91" s="223"/>
      <c r="AK91" s="224"/>
      <c r="AL91" s="31"/>
    </row>
    <row r="92" spans="1:41" s="18" customFormat="1" ht="6" customHeight="1" x14ac:dyDescent="0.2">
      <c r="A92" s="30"/>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1"/>
    </row>
    <row r="93" spans="1:41" s="22" customFormat="1" ht="32.450000000000003" customHeight="1" x14ac:dyDescent="0.2">
      <c r="A93" s="46"/>
      <c r="B93" s="236" t="s">
        <v>131</v>
      </c>
      <c r="C93" s="236"/>
      <c r="D93" s="236"/>
      <c r="E93" s="236"/>
      <c r="F93" s="236"/>
      <c r="G93" s="236"/>
      <c r="H93" s="236"/>
      <c r="I93" s="236"/>
      <c r="J93" s="236"/>
      <c r="K93" s="236"/>
      <c r="L93" s="236"/>
      <c r="M93" s="236"/>
      <c r="N93" s="236"/>
      <c r="O93" s="236"/>
      <c r="P93" s="236"/>
      <c r="Q93" s="236"/>
      <c r="R93" s="236"/>
      <c r="S93" s="236"/>
      <c r="T93" s="236"/>
      <c r="U93" s="236"/>
      <c r="V93" s="236"/>
      <c r="W93" s="236"/>
      <c r="X93" s="236"/>
      <c r="Y93" s="236"/>
      <c r="Z93" s="236"/>
      <c r="AA93" s="236"/>
      <c r="AB93" s="236"/>
      <c r="AC93" s="236"/>
      <c r="AD93" s="236"/>
      <c r="AE93" s="236"/>
      <c r="AF93" s="236"/>
      <c r="AG93" s="236"/>
      <c r="AH93" s="236"/>
      <c r="AI93" s="236"/>
      <c r="AJ93" s="236"/>
      <c r="AK93" s="236"/>
      <c r="AL93" s="31"/>
      <c r="AM93" s="18"/>
      <c r="AN93" s="18"/>
      <c r="AO93" s="47"/>
    </row>
    <row r="94" spans="1:41" s="22" customFormat="1" ht="27" customHeight="1" x14ac:dyDescent="0.2">
      <c r="A94" s="46"/>
      <c r="B94" s="262" t="s">
        <v>132</v>
      </c>
      <c r="C94" s="263"/>
      <c r="D94" s="264"/>
      <c r="E94" s="196" t="s">
        <v>133</v>
      </c>
      <c r="F94" s="197"/>
      <c r="G94" s="197"/>
      <c r="H94" s="197"/>
      <c r="I94" s="197"/>
      <c r="J94" s="197"/>
      <c r="K94" s="197"/>
      <c r="L94" s="197"/>
      <c r="M94" s="197"/>
      <c r="N94" s="197"/>
      <c r="O94" s="198"/>
      <c r="P94" s="258" t="s">
        <v>134</v>
      </c>
      <c r="Q94" s="258"/>
      <c r="R94" s="258"/>
      <c r="S94" s="258"/>
      <c r="T94" s="258"/>
      <c r="U94" s="258"/>
      <c r="V94" s="258"/>
      <c r="W94" s="259" t="s">
        <v>242</v>
      </c>
      <c r="X94" s="260"/>
      <c r="Y94" s="260"/>
      <c r="Z94" s="260"/>
      <c r="AA94" s="260"/>
      <c r="AB94" s="260"/>
      <c r="AC94" s="260"/>
      <c r="AD94" s="260"/>
      <c r="AE94" s="260"/>
      <c r="AF94" s="260"/>
      <c r="AG94" s="260"/>
      <c r="AH94" s="260"/>
      <c r="AI94" s="260"/>
      <c r="AJ94" s="260"/>
      <c r="AK94" s="261"/>
      <c r="AL94" s="31"/>
      <c r="AM94" s="18"/>
      <c r="AN94" s="18"/>
      <c r="AO94" s="47"/>
    </row>
    <row r="95" spans="1:41" s="22" customFormat="1" ht="24.95" customHeight="1" x14ac:dyDescent="0.2">
      <c r="A95" s="46"/>
      <c r="B95" s="265" t="s">
        <v>135</v>
      </c>
      <c r="C95" s="266"/>
      <c r="D95" s="267"/>
      <c r="E95" s="199" t="s">
        <v>462</v>
      </c>
      <c r="F95" s="200"/>
      <c r="G95" s="200"/>
      <c r="H95" s="200"/>
      <c r="I95" s="200"/>
      <c r="J95" s="200"/>
      <c r="K95" s="200"/>
      <c r="L95" s="200"/>
      <c r="M95" s="200"/>
      <c r="N95" s="200"/>
      <c r="O95" s="201"/>
      <c r="P95" s="63"/>
      <c r="Q95" s="64"/>
      <c r="R95" s="64"/>
      <c r="S95" s="64"/>
      <c r="T95" s="64"/>
      <c r="U95" s="64"/>
      <c r="V95" s="65"/>
      <c r="W95" s="231"/>
      <c r="X95" s="139"/>
      <c r="Y95" s="139"/>
      <c r="Z95" s="139"/>
      <c r="AA95" s="139"/>
      <c r="AB95" s="139"/>
      <c r="AC95" s="139"/>
      <c r="AD95" s="139"/>
      <c r="AE95" s="139"/>
      <c r="AF95" s="139"/>
      <c r="AG95" s="139"/>
      <c r="AH95" s="139"/>
      <c r="AI95" s="139"/>
      <c r="AJ95" s="139"/>
      <c r="AK95" s="140"/>
      <c r="AL95" s="31"/>
      <c r="AM95" s="18"/>
      <c r="AN95" s="18"/>
      <c r="AO95" s="47"/>
    </row>
    <row r="96" spans="1:41" s="22" customFormat="1" ht="30" customHeight="1" x14ac:dyDescent="0.2">
      <c r="A96" s="46"/>
      <c r="B96" s="233" t="s">
        <v>136</v>
      </c>
      <c r="C96" s="234"/>
      <c r="D96" s="235"/>
      <c r="E96" s="199" t="s">
        <v>463</v>
      </c>
      <c r="F96" s="200"/>
      <c r="G96" s="200"/>
      <c r="H96" s="200"/>
      <c r="I96" s="200"/>
      <c r="J96" s="200"/>
      <c r="K96" s="200"/>
      <c r="L96" s="200"/>
      <c r="M96" s="200"/>
      <c r="N96" s="200"/>
      <c r="O96" s="201"/>
      <c r="P96" s="63"/>
      <c r="Q96" s="64"/>
      <c r="R96" s="64"/>
      <c r="S96" s="64"/>
      <c r="T96" s="64"/>
      <c r="U96" s="64"/>
      <c r="V96" s="65"/>
      <c r="W96" s="231"/>
      <c r="X96" s="139"/>
      <c r="Y96" s="139"/>
      <c r="Z96" s="139"/>
      <c r="AA96" s="139"/>
      <c r="AB96" s="139"/>
      <c r="AC96" s="139"/>
      <c r="AD96" s="139"/>
      <c r="AE96" s="139"/>
      <c r="AF96" s="139"/>
      <c r="AG96" s="139"/>
      <c r="AH96" s="139"/>
      <c r="AI96" s="139"/>
      <c r="AJ96" s="139"/>
      <c r="AK96" s="140"/>
      <c r="AL96" s="31"/>
      <c r="AM96" s="18"/>
      <c r="AN96" s="18"/>
      <c r="AO96" s="47"/>
    </row>
    <row r="97" spans="1:41" s="22" customFormat="1" ht="24.95" customHeight="1" x14ac:dyDescent="0.2">
      <c r="A97" s="46"/>
      <c r="B97" s="233" t="s">
        <v>137</v>
      </c>
      <c r="C97" s="234"/>
      <c r="D97" s="235"/>
      <c r="E97" s="199"/>
      <c r="F97" s="200"/>
      <c r="G97" s="200"/>
      <c r="H97" s="200"/>
      <c r="I97" s="200"/>
      <c r="J97" s="200"/>
      <c r="K97" s="200"/>
      <c r="L97" s="200"/>
      <c r="M97" s="200"/>
      <c r="N97" s="200"/>
      <c r="O97" s="201"/>
      <c r="P97" s="63"/>
      <c r="Q97" s="64"/>
      <c r="R97" s="64"/>
      <c r="S97" s="64"/>
      <c r="T97" s="64"/>
      <c r="U97" s="64"/>
      <c r="V97" s="65"/>
      <c r="W97" s="231"/>
      <c r="X97" s="139"/>
      <c r="Y97" s="139"/>
      <c r="Z97" s="139"/>
      <c r="AA97" s="139"/>
      <c r="AB97" s="139"/>
      <c r="AC97" s="139"/>
      <c r="AD97" s="139"/>
      <c r="AE97" s="139"/>
      <c r="AF97" s="139"/>
      <c r="AG97" s="139"/>
      <c r="AH97" s="139"/>
      <c r="AI97" s="139"/>
      <c r="AJ97" s="139"/>
      <c r="AK97" s="140"/>
      <c r="AL97" s="31"/>
      <c r="AM97" s="18"/>
      <c r="AN97" s="18"/>
      <c r="AO97" s="47"/>
    </row>
    <row r="98" spans="1:41" s="22" customFormat="1" ht="24.95" customHeight="1" x14ac:dyDescent="0.2">
      <c r="A98" s="46"/>
      <c r="B98" s="233" t="s">
        <v>138</v>
      </c>
      <c r="C98" s="234"/>
      <c r="D98" s="235"/>
      <c r="E98" s="199"/>
      <c r="F98" s="200"/>
      <c r="G98" s="200"/>
      <c r="H98" s="200"/>
      <c r="I98" s="200"/>
      <c r="J98" s="200"/>
      <c r="K98" s="200"/>
      <c r="L98" s="200"/>
      <c r="M98" s="200"/>
      <c r="N98" s="200"/>
      <c r="O98" s="201"/>
      <c r="P98" s="63"/>
      <c r="Q98" s="64"/>
      <c r="R98" s="64"/>
      <c r="S98" s="64"/>
      <c r="T98" s="64"/>
      <c r="U98" s="64"/>
      <c r="V98" s="65"/>
      <c r="W98" s="231"/>
      <c r="X98" s="139"/>
      <c r="Y98" s="139"/>
      <c r="Z98" s="139"/>
      <c r="AA98" s="139"/>
      <c r="AB98" s="139"/>
      <c r="AC98" s="139"/>
      <c r="AD98" s="139"/>
      <c r="AE98" s="139"/>
      <c r="AF98" s="139"/>
      <c r="AG98" s="139"/>
      <c r="AH98" s="139"/>
      <c r="AI98" s="139"/>
      <c r="AJ98" s="139"/>
      <c r="AK98" s="140"/>
      <c r="AL98" s="31"/>
      <c r="AM98" s="18"/>
      <c r="AN98" s="18"/>
      <c r="AO98" s="47"/>
    </row>
    <row r="99" spans="1:41" s="22" customFormat="1" ht="24.95" customHeight="1" x14ac:dyDescent="0.2">
      <c r="A99" s="46"/>
      <c r="B99" s="233" t="s">
        <v>139</v>
      </c>
      <c r="C99" s="234"/>
      <c r="D99" s="235"/>
      <c r="E99" s="232"/>
      <c r="F99" s="232"/>
      <c r="G99" s="232"/>
      <c r="H99" s="232"/>
      <c r="I99" s="232"/>
      <c r="J99" s="232"/>
      <c r="K99" s="232"/>
      <c r="L99" s="232"/>
      <c r="M99" s="232"/>
      <c r="N99" s="232"/>
      <c r="O99" s="232"/>
      <c r="P99" s="63"/>
      <c r="Q99" s="64"/>
      <c r="R99" s="64"/>
      <c r="S99" s="64"/>
      <c r="T99" s="64"/>
      <c r="U99" s="64"/>
      <c r="V99" s="65"/>
      <c r="W99" s="231"/>
      <c r="X99" s="139"/>
      <c r="Y99" s="139"/>
      <c r="Z99" s="139"/>
      <c r="AA99" s="139"/>
      <c r="AB99" s="139"/>
      <c r="AC99" s="139"/>
      <c r="AD99" s="139"/>
      <c r="AE99" s="139"/>
      <c r="AF99" s="139"/>
      <c r="AG99" s="139"/>
      <c r="AH99" s="139"/>
      <c r="AI99" s="139"/>
      <c r="AJ99" s="139"/>
      <c r="AK99" s="140"/>
      <c r="AL99" s="31"/>
      <c r="AM99" s="18"/>
      <c r="AN99" s="18"/>
      <c r="AO99" s="47"/>
    </row>
    <row r="100" spans="1:41" s="18" customFormat="1" ht="6" customHeight="1" x14ac:dyDescent="0.2">
      <c r="A100" s="30"/>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1"/>
    </row>
    <row r="101" spans="1:41" s="18" customFormat="1" ht="20.25" x14ac:dyDescent="0.2">
      <c r="A101" s="30"/>
      <c r="B101" s="271" t="s">
        <v>233</v>
      </c>
      <c r="C101" s="272"/>
      <c r="D101" s="272"/>
      <c r="E101" s="272"/>
      <c r="F101" s="272"/>
      <c r="G101" s="272"/>
      <c r="H101" s="272"/>
      <c r="I101" s="272"/>
      <c r="J101" s="272"/>
      <c r="K101" s="272"/>
      <c r="L101" s="272"/>
      <c r="M101" s="272"/>
      <c r="N101" s="272"/>
      <c r="O101" s="272"/>
      <c r="P101" s="272"/>
      <c r="Q101" s="272"/>
      <c r="R101" s="272"/>
      <c r="S101" s="272"/>
      <c r="T101" s="272"/>
      <c r="U101" s="272"/>
      <c r="V101" s="272"/>
      <c r="W101" s="272"/>
      <c r="X101" s="272"/>
      <c r="Y101" s="272"/>
      <c r="Z101" s="272"/>
      <c r="AA101" s="272"/>
      <c r="AB101" s="272"/>
      <c r="AC101" s="272"/>
      <c r="AD101" s="272"/>
      <c r="AE101" s="272"/>
      <c r="AF101" s="272"/>
      <c r="AG101" s="272"/>
      <c r="AH101" s="272"/>
      <c r="AI101" s="272"/>
      <c r="AJ101" s="272"/>
      <c r="AK101" s="273"/>
      <c r="AL101" s="31"/>
    </row>
    <row r="102" spans="1:41" s="18" customFormat="1" ht="6" customHeight="1" x14ac:dyDescent="0.2">
      <c r="A102" s="30"/>
      <c r="B102" s="20"/>
      <c r="C102" s="20"/>
      <c r="D102" s="20"/>
      <c r="E102" s="20"/>
      <c r="F102" s="20"/>
      <c r="G102" s="20"/>
      <c r="H102" s="20"/>
      <c r="I102" s="20"/>
      <c r="J102" s="20"/>
      <c r="K102" s="20"/>
      <c r="L102" s="20"/>
      <c r="M102" s="20"/>
      <c r="N102" s="20"/>
      <c r="O102" s="20"/>
      <c r="P102" s="20"/>
      <c r="Q102" s="20"/>
      <c r="R102" s="20"/>
      <c r="S102" s="20"/>
      <c r="T102" s="20"/>
      <c r="U102" s="20"/>
      <c r="V102" s="20"/>
      <c r="W102" s="32"/>
      <c r="X102" s="32"/>
      <c r="Y102" s="32"/>
      <c r="Z102" s="32"/>
      <c r="AA102" s="32"/>
      <c r="AB102" s="32"/>
      <c r="AC102" s="32"/>
      <c r="AD102" s="32"/>
      <c r="AE102" s="32"/>
      <c r="AF102" s="32"/>
      <c r="AG102" s="32"/>
      <c r="AH102" s="32"/>
      <c r="AI102" s="32"/>
      <c r="AJ102" s="32"/>
      <c r="AK102" s="32"/>
      <c r="AL102" s="31"/>
    </row>
    <row r="103" spans="1:41" s="18" customFormat="1" ht="6" customHeight="1" x14ac:dyDescent="0.2">
      <c r="A103" s="30"/>
      <c r="B103" s="20"/>
      <c r="C103" s="20"/>
      <c r="D103" s="20"/>
      <c r="E103" s="20"/>
      <c r="F103" s="20"/>
      <c r="G103" s="20"/>
      <c r="H103" s="20"/>
      <c r="I103" s="20"/>
      <c r="J103" s="20"/>
      <c r="K103" s="20"/>
      <c r="L103" s="20"/>
      <c r="M103" s="20"/>
      <c r="N103" s="20"/>
      <c r="O103" s="20"/>
      <c r="P103" s="20"/>
      <c r="Q103" s="20"/>
      <c r="R103" s="20"/>
      <c r="S103" s="20"/>
      <c r="T103" s="20"/>
      <c r="U103" s="20"/>
      <c r="V103" s="20"/>
      <c r="W103" s="32"/>
      <c r="X103" s="32"/>
      <c r="Y103" s="32"/>
      <c r="Z103" s="32"/>
      <c r="AA103" s="32"/>
      <c r="AB103" s="32"/>
      <c r="AC103" s="32"/>
      <c r="AD103" s="32"/>
      <c r="AE103" s="32"/>
      <c r="AF103" s="32"/>
      <c r="AG103" s="32"/>
      <c r="AH103" s="32"/>
      <c r="AI103" s="32"/>
      <c r="AJ103" s="32"/>
      <c r="AK103" s="32"/>
      <c r="AL103" s="31"/>
    </row>
    <row r="104" spans="1:41" s="18" customFormat="1" ht="15.75" x14ac:dyDescent="0.2">
      <c r="A104" s="30"/>
      <c r="B104" s="275" t="s">
        <v>268</v>
      </c>
      <c r="C104" s="276"/>
      <c r="D104" s="276"/>
      <c r="E104" s="276"/>
      <c r="F104" s="276"/>
      <c r="G104" s="276"/>
      <c r="H104" s="276"/>
      <c r="I104" s="276"/>
      <c r="J104" s="276"/>
      <c r="K104" s="276"/>
      <c r="L104" s="276"/>
      <c r="M104" s="276"/>
      <c r="N104" s="276"/>
      <c r="O104" s="276"/>
      <c r="P104" s="276"/>
      <c r="Q104" s="276"/>
      <c r="R104" s="276"/>
      <c r="S104" s="276"/>
      <c r="T104" s="276"/>
      <c r="U104" s="276"/>
      <c r="V104" s="276"/>
      <c r="W104" s="276"/>
      <c r="X104" s="276"/>
      <c r="Y104" s="276"/>
      <c r="Z104" s="276"/>
      <c r="AA104" s="276"/>
      <c r="AB104" s="276"/>
      <c r="AC104" s="276"/>
      <c r="AD104" s="276"/>
      <c r="AE104" s="276"/>
      <c r="AF104" s="276"/>
      <c r="AG104" s="276"/>
      <c r="AH104" s="276"/>
      <c r="AI104" s="276"/>
      <c r="AJ104" s="276"/>
      <c r="AK104" s="277"/>
      <c r="AL104" s="31"/>
    </row>
    <row r="105" spans="1:41" s="18" customFormat="1" ht="15.75" customHeight="1" x14ac:dyDescent="0.2">
      <c r="A105" s="30"/>
      <c r="B105" s="85" t="s">
        <v>127</v>
      </c>
      <c r="C105" s="189"/>
      <c r="D105" s="190"/>
      <c r="E105" s="190"/>
      <c r="F105" s="190"/>
      <c r="G105" s="190"/>
      <c r="H105" s="190"/>
      <c r="I105" s="190"/>
      <c r="J105" s="190"/>
      <c r="K105" s="191"/>
      <c r="L105" s="85" t="s">
        <v>235</v>
      </c>
      <c r="M105" s="237" t="s">
        <v>281</v>
      </c>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9"/>
      <c r="AL105" s="31"/>
    </row>
    <row r="106" spans="1:41" s="18" customFormat="1" ht="46.5" customHeight="1" x14ac:dyDescent="0.2">
      <c r="A106" s="30"/>
      <c r="B106" s="86" t="s">
        <v>275</v>
      </c>
      <c r="C106" s="192"/>
      <c r="D106" s="193"/>
      <c r="E106" s="193"/>
      <c r="F106" s="193"/>
      <c r="G106" s="193"/>
      <c r="H106" s="193"/>
      <c r="I106" s="193"/>
      <c r="J106" s="193"/>
      <c r="K106" s="194"/>
      <c r="L106" s="84" t="s">
        <v>194</v>
      </c>
      <c r="M106" s="187" t="s">
        <v>465</v>
      </c>
      <c r="N106" s="187"/>
      <c r="O106" s="187"/>
      <c r="P106" s="187"/>
      <c r="Q106" s="187"/>
      <c r="R106" s="187"/>
      <c r="S106" s="187"/>
      <c r="T106" s="187"/>
      <c r="U106" s="187"/>
      <c r="V106" s="187"/>
      <c r="W106" s="187"/>
      <c r="X106" s="187"/>
      <c r="Y106" s="187"/>
      <c r="Z106" s="187"/>
      <c r="AA106" s="187"/>
      <c r="AB106" s="187"/>
      <c r="AC106" s="187"/>
      <c r="AD106" s="187"/>
      <c r="AE106" s="187"/>
      <c r="AF106" s="187"/>
      <c r="AG106" s="187"/>
      <c r="AH106" s="187"/>
      <c r="AI106" s="187"/>
      <c r="AJ106" s="187"/>
      <c r="AK106" s="188"/>
      <c r="AL106" s="31"/>
    </row>
    <row r="107" spans="1:41" s="18" customFormat="1" ht="67.5" customHeight="1" x14ac:dyDescent="0.2">
      <c r="A107" s="30"/>
      <c r="B107" s="86" t="s">
        <v>274</v>
      </c>
      <c r="C107" s="192"/>
      <c r="D107" s="193"/>
      <c r="E107" s="193"/>
      <c r="F107" s="193"/>
      <c r="G107" s="193"/>
      <c r="H107" s="193"/>
      <c r="I107" s="193"/>
      <c r="J107" s="193"/>
      <c r="K107" s="194"/>
      <c r="L107" s="84" t="s">
        <v>251</v>
      </c>
      <c r="M107" s="141" t="s">
        <v>466</v>
      </c>
      <c r="N107" s="141"/>
      <c r="O107" s="141"/>
      <c r="P107" s="141"/>
      <c r="Q107" s="141"/>
      <c r="R107" s="141"/>
      <c r="S107" s="141"/>
      <c r="T107" s="141"/>
      <c r="U107" s="141"/>
      <c r="V107" s="141"/>
      <c r="W107" s="141"/>
      <c r="X107" s="141"/>
      <c r="Y107" s="141"/>
      <c r="Z107" s="141"/>
      <c r="AA107" s="141"/>
      <c r="AB107" s="141"/>
      <c r="AC107" s="141"/>
      <c r="AD107" s="141"/>
      <c r="AE107" s="141"/>
      <c r="AF107" s="141"/>
      <c r="AG107" s="141"/>
      <c r="AH107" s="141"/>
      <c r="AI107" s="141"/>
      <c r="AJ107" s="141"/>
      <c r="AK107" s="142"/>
      <c r="AL107" s="31"/>
    </row>
    <row r="108" spans="1:41" s="18" customFormat="1" ht="46.5" customHeight="1" x14ac:dyDescent="0.2">
      <c r="A108" s="30"/>
      <c r="B108" s="86"/>
      <c r="C108" s="192"/>
      <c r="D108" s="193"/>
      <c r="E108" s="193"/>
      <c r="F108" s="193"/>
      <c r="G108" s="193"/>
      <c r="H108" s="193"/>
      <c r="I108" s="193"/>
      <c r="J108" s="193"/>
      <c r="K108" s="194"/>
      <c r="L108" s="84"/>
      <c r="M108" s="139"/>
      <c r="N108" s="139"/>
      <c r="O108" s="139"/>
      <c r="P108" s="139"/>
      <c r="Q108" s="139"/>
      <c r="R108" s="139"/>
      <c r="S108" s="139"/>
      <c r="T108" s="139"/>
      <c r="U108" s="139"/>
      <c r="V108" s="139"/>
      <c r="W108" s="139"/>
      <c r="X108" s="139"/>
      <c r="Y108" s="139"/>
      <c r="Z108" s="139"/>
      <c r="AA108" s="139"/>
      <c r="AB108" s="139"/>
      <c r="AC108" s="139"/>
      <c r="AD108" s="139"/>
      <c r="AE108" s="139"/>
      <c r="AF108" s="139"/>
      <c r="AG108" s="139"/>
      <c r="AH108" s="139"/>
      <c r="AI108" s="139"/>
      <c r="AJ108" s="139"/>
      <c r="AK108" s="140"/>
      <c r="AL108" s="31"/>
    </row>
    <row r="109" spans="1:41" s="18" customFormat="1" ht="46.5" customHeight="1" x14ac:dyDescent="0.2">
      <c r="A109" s="30"/>
      <c r="B109" s="86"/>
      <c r="C109" s="192"/>
      <c r="D109" s="193"/>
      <c r="E109" s="193"/>
      <c r="F109" s="193"/>
      <c r="G109" s="193"/>
      <c r="H109" s="193"/>
      <c r="I109" s="193"/>
      <c r="J109" s="193"/>
      <c r="K109" s="194"/>
      <c r="L109" s="84"/>
      <c r="M109" s="139"/>
      <c r="N109" s="139"/>
      <c r="O109" s="139"/>
      <c r="P109" s="139"/>
      <c r="Q109" s="139"/>
      <c r="R109" s="139"/>
      <c r="S109" s="139"/>
      <c r="T109" s="139"/>
      <c r="U109" s="139"/>
      <c r="V109" s="139"/>
      <c r="W109" s="139"/>
      <c r="X109" s="139"/>
      <c r="Y109" s="139"/>
      <c r="Z109" s="139"/>
      <c r="AA109" s="139"/>
      <c r="AB109" s="139"/>
      <c r="AC109" s="139"/>
      <c r="AD109" s="139"/>
      <c r="AE109" s="139"/>
      <c r="AF109" s="139"/>
      <c r="AG109" s="139"/>
      <c r="AH109" s="139"/>
      <c r="AI109" s="139"/>
      <c r="AJ109" s="139"/>
      <c r="AK109" s="140"/>
      <c r="AL109" s="31"/>
    </row>
    <row r="110" spans="1:41" s="18" customFormat="1" ht="46.5" customHeight="1" x14ac:dyDescent="0.2">
      <c r="A110" s="30"/>
      <c r="B110" s="86"/>
      <c r="C110" s="192"/>
      <c r="D110" s="193"/>
      <c r="E110" s="193"/>
      <c r="F110" s="193"/>
      <c r="G110" s="193"/>
      <c r="H110" s="193"/>
      <c r="I110" s="193"/>
      <c r="J110" s="193"/>
      <c r="K110" s="194"/>
      <c r="L110" s="84"/>
      <c r="M110" s="139"/>
      <c r="N110" s="139"/>
      <c r="O110" s="139"/>
      <c r="P110" s="139"/>
      <c r="Q110" s="139"/>
      <c r="R110" s="139"/>
      <c r="S110" s="139"/>
      <c r="T110" s="139"/>
      <c r="U110" s="139"/>
      <c r="V110" s="139"/>
      <c r="W110" s="139"/>
      <c r="X110" s="139"/>
      <c r="Y110" s="139"/>
      <c r="Z110" s="139"/>
      <c r="AA110" s="139"/>
      <c r="AB110" s="139"/>
      <c r="AC110" s="139"/>
      <c r="AD110" s="139"/>
      <c r="AE110" s="139"/>
      <c r="AF110" s="139"/>
      <c r="AG110" s="139"/>
      <c r="AH110" s="139"/>
      <c r="AI110" s="139"/>
      <c r="AJ110" s="139"/>
      <c r="AK110" s="140"/>
      <c r="AL110" s="31"/>
    </row>
    <row r="111" spans="1:41" s="18" customFormat="1" ht="46.5" customHeight="1" x14ac:dyDescent="0.2">
      <c r="A111" s="30"/>
      <c r="B111" s="86"/>
      <c r="C111" s="192"/>
      <c r="D111" s="193"/>
      <c r="E111" s="193"/>
      <c r="F111" s="193"/>
      <c r="G111" s="193"/>
      <c r="H111" s="193"/>
      <c r="I111" s="193"/>
      <c r="J111" s="193"/>
      <c r="K111" s="194"/>
      <c r="L111" s="84"/>
      <c r="M111" s="139"/>
      <c r="N111" s="139"/>
      <c r="O111" s="139"/>
      <c r="P111" s="139"/>
      <c r="Q111" s="139"/>
      <c r="R111" s="139"/>
      <c r="S111" s="139"/>
      <c r="T111" s="139"/>
      <c r="U111" s="139"/>
      <c r="V111" s="139"/>
      <c r="W111" s="139"/>
      <c r="X111" s="139"/>
      <c r="Y111" s="139"/>
      <c r="Z111" s="139"/>
      <c r="AA111" s="139"/>
      <c r="AB111" s="139"/>
      <c r="AC111" s="139"/>
      <c r="AD111" s="139"/>
      <c r="AE111" s="139"/>
      <c r="AF111" s="139"/>
      <c r="AG111" s="139"/>
      <c r="AH111" s="139"/>
      <c r="AI111" s="139"/>
      <c r="AJ111" s="139"/>
      <c r="AK111" s="140"/>
      <c r="AL111" s="31"/>
    </row>
    <row r="112" spans="1:41" s="18" customFormat="1" ht="46.5" customHeight="1" x14ac:dyDescent="0.2">
      <c r="A112" s="30"/>
      <c r="B112" s="86"/>
      <c r="C112" s="192"/>
      <c r="D112" s="193"/>
      <c r="E112" s="193"/>
      <c r="F112" s="193"/>
      <c r="G112" s="193"/>
      <c r="H112" s="193"/>
      <c r="I112" s="193"/>
      <c r="J112" s="193"/>
      <c r="K112" s="194"/>
      <c r="L112" s="84"/>
      <c r="M112" s="139"/>
      <c r="N112" s="139"/>
      <c r="O112" s="139"/>
      <c r="P112" s="139"/>
      <c r="Q112" s="139"/>
      <c r="R112" s="139"/>
      <c r="S112" s="139"/>
      <c r="T112" s="139"/>
      <c r="U112" s="139"/>
      <c r="V112" s="139"/>
      <c r="W112" s="139"/>
      <c r="X112" s="139"/>
      <c r="Y112" s="139"/>
      <c r="Z112" s="139"/>
      <c r="AA112" s="139"/>
      <c r="AB112" s="139"/>
      <c r="AC112" s="139"/>
      <c r="AD112" s="139"/>
      <c r="AE112" s="139"/>
      <c r="AF112" s="139"/>
      <c r="AG112" s="139"/>
      <c r="AH112" s="139"/>
      <c r="AI112" s="139"/>
      <c r="AJ112" s="139"/>
      <c r="AK112" s="140"/>
      <c r="AL112" s="31"/>
    </row>
    <row r="113" spans="1:38" s="18" customFormat="1" ht="46.5" customHeight="1" x14ac:dyDescent="0.2">
      <c r="A113" s="30"/>
      <c r="B113" s="86"/>
      <c r="C113" s="192"/>
      <c r="D113" s="193"/>
      <c r="E113" s="193"/>
      <c r="F113" s="193"/>
      <c r="G113" s="193"/>
      <c r="H113" s="193"/>
      <c r="I113" s="193"/>
      <c r="J113" s="193"/>
      <c r="K113" s="194"/>
      <c r="L113" s="84"/>
      <c r="M113" s="139"/>
      <c r="N113" s="139"/>
      <c r="O113" s="139"/>
      <c r="P113" s="139"/>
      <c r="Q113" s="139"/>
      <c r="R113" s="139"/>
      <c r="S113" s="139"/>
      <c r="T113" s="139"/>
      <c r="U113" s="139"/>
      <c r="V113" s="139"/>
      <c r="W113" s="139"/>
      <c r="X113" s="139"/>
      <c r="Y113" s="139"/>
      <c r="Z113" s="139"/>
      <c r="AA113" s="139"/>
      <c r="AB113" s="139"/>
      <c r="AC113" s="139"/>
      <c r="AD113" s="139"/>
      <c r="AE113" s="139"/>
      <c r="AF113" s="139"/>
      <c r="AG113" s="139"/>
      <c r="AH113" s="139"/>
      <c r="AI113" s="139"/>
      <c r="AJ113" s="139"/>
      <c r="AK113" s="140"/>
      <c r="AL113" s="31"/>
    </row>
    <row r="114" spans="1:38" s="18" customFormat="1" ht="46.5" customHeight="1" x14ac:dyDescent="0.2">
      <c r="A114" s="30"/>
      <c r="B114" s="86"/>
      <c r="C114" s="192"/>
      <c r="D114" s="193"/>
      <c r="E114" s="193"/>
      <c r="F114" s="193"/>
      <c r="G114" s="193"/>
      <c r="H114" s="193"/>
      <c r="I114" s="193"/>
      <c r="J114" s="193"/>
      <c r="K114" s="194"/>
      <c r="L114" s="84"/>
      <c r="M114" s="139"/>
      <c r="N114" s="139"/>
      <c r="O114" s="139"/>
      <c r="P114" s="139"/>
      <c r="Q114" s="139"/>
      <c r="R114" s="139"/>
      <c r="S114" s="139"/>
      <c r="T114" s="139"/>
      <c r="U114" s="139"/>
      <c r="V114" s="139"/>
      <c r="W114" s="139"/>
      <c r="X114" s="139"/>
      <c r="Y114" s="139"/>
      <c r="Z114" s="139"/>
      <c r="AA114" s="139"/>
      <c r="AB114" s="139"/>
      <c r="AC114" s="139"/>
      <c r="AD114" s="139"/>
      <c r="AE114" s="139"/>
      <c r="AF114" s="139"/>
      <c r="AG114" s="139"/>
      <c r="AH114" s="139"/>
      <c r="AI114" s="139"/>
      <c r="AJ114" s="139"/>
      <c r="AK114" s="140"/>
      <c r="AL114" s="31"/>
    </row>
    <row r="115" spans="1:38" s="18" customFormat="1" ht="46.5" customHeight="1" x14ac:dyDescent="0.2">
      <c r="A115" s="30"/>
      <c r="B115" s="86"/>
      <c r="C115" s="192"/>
      <c r="D115" s="193"/>
      <c r="E115" s="193"/>
      <c r="F115" s="193"/>
      <c r="G115" s="193"/>
      <c r="H115" s="193"/>
      <c r="I115" s="193"/>
      <c r="J115" s="193"/>
      <c r="K115" s="194"/>
      <c r="L115" s="84"/>
      <c r="M115" s="139"/>
      <c r="N115" s="139"/>
      <c r="O115" s="139"/>
      <c r="P115" s="139"/>
      <c r="Q115" s="139"/>
      <c r="R115" s="139"/>
      <c r="S115" s="139"/>
      <c r="T115" s="139"/>
      <c r="U115" s="139"/>
      <c r="V115" s="139"/>
      <c r="W115" s="139"/>
      <c r="X115" s="139"/>
      <c r="Y115" s="139"/>
      <c r="Z115" s="139"/>
      <c r="AA115" s="139"/>
      <c r="AB115" s="139"/>
      <c r="AC115" s="139"/>
      <c r="AD115" s="139"/>
      <c r="AE115" s="139"/>
      <c r="AF115" s="139"/>
      <c r="AG115" s="139"/>
      <c r="AH115" s="139"/>
      <c r="AI115" s="139"/>
      <c r="AJ115" s="139"/>
      <c r="AK115" s="140"/>
      <c r="AL115" s="31"/>
    </row>
    <row r="116" spans="1:38" s="18" customFormat="1" ht="46.5" customHeight="1" x14ac:dyDescent="0.2">
      <c r="A116" s="30"/>
      <c r="B116" s="86"/>
      <c r="C116" s="192"/>
      <c r="D116" s="193"/>
      <c r="E116" s="193"/>
      <c r="F116" s="193"/>
      <c r="G116" s="193"/>
      <c r="H116" s="193"/>
      <c r="I116" s="193"/>
      <c r="J116" s="193"/>
      <c r="K116" s="194"/>
      <c r="L116" s="84"/>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40"/>
      <c r="AL116" s="31"/>
    </row>
    <row r="117" spans="1:38" s="18" customFormat="1" ht="46.5" customHeight="1" x14ac:dyDescent="0.2">
      <c r="A117" s="30"/>
      <c r="B117" s="86"/>
      <c r="C117" s="192"/>
      <c r="D117" s="193"/>
      <c r="E117" s="193"/>
      <c r="F117" s="193"/>
      <c r="G117" s="193"/>
      <c r="H117" s="193"/>
      <c r="I117" s="193"/>
      <c r="J117" s="193"/>
      <c r="K117" s="194"/>
      <c r="L117" s="84"/>
      <c r="M117" s="139"/>
      <c r="N117" s="139"/>
      <c r="O117" s="139"/>
      <c r="P117" s="139"/>
      <c r="Q117" s="139"/>
      <c r="R117" s="139"/>
      <c r="S117" s="139"/>
      <c r="T117" s="139"/>
      <c r="U117" s="139"/>
      <c r="V117" s="139"/>
      <c r="W117" s="139"/>
      <c r="X117" s="139"/>
      <c r="Y117" s="139"/>
      <c r="Z117" s="139"/>
      <c r="AA117" s="139"/>
      <c r="AB117" s="139"/>
      <c r="AC117" s="139"/>
      <c r="AD117" s="139"/>
      <c r="AE117" s="139"/>
      <c r="AF117" s="139"/>
      <c r="AG117" s="139"/>
      <c r="AH117" s="139"/>
      <c r="AI117" s="139"/>
      <c r="AJ117" s="139"/>
      <c r="AK117" s="140"/>
      <c r="AL117" s="31"/>
    </row>
    <row r="118" spans="1:38" s="18" customFormat="1" ht="46.5" customHeight="1" x14ac:dyDescent="0.2">
      <c r="A118" s="30"/>
      <c r="B118" s="86"/>
      <c r="C118" s="192"/>
      <c r="D118" s="193"/>
      <c r="E118" s="193"/>
      <c r="F118" s="193"/>
      <c r="G118" s="193"/>
      <c r="H118" s="193"/>
      <c r="I118" s="193"/>
      <c r="J118" s="193"/>
      <c r="K118" s="194"/>
      <c r="L118" s="84"/>
      <c r="M118" s="139"/>
      <c r="N118" s="139"/>
      <c r="O118" s="139"/>
      <c r="P118" s="139"/>
      <c r="Q118" s="139"/>
      <c r="R118" s="139"/>
      <c r="S118" s="139"/>
      <c r="T118" s="139"/>
      <c r="U118" s="139"/>
      <c r="V118" s="139"/>
      <c r="W118" s="139"/>
      <c r="X118" s="139"/>
      <c r="Y118" s="139"/>
      <c r="Z118" s="139"/>
      <c r="AA118" s="139"/>
      <c r="AB118" s="139"/>
      <c r="AC118" s="139"/>
      <c r="AD118" s="139"/>
      <c r="AE118" s="139"/>
      <c r="AF118" s="139"/>
      <c r="AG118" s="139"/>
      <c r="AH118" s="139"/>
      <c r="AI118" s="139"/>
      <c r="AJ118" s="139"/>
      <c r="AK118" s="140"/>
      <c r="AL118" s="31"/>
    </row>
    <row r="119" spans="1:38" s="18" customFormat="1" ht="46.5" customHeight="1" x14ac:dyDescent="0.2">
      <c r="A119" s="30"/>
      <c r="B119" s="86"/>
      <c r="C119" s="192"/>
      <c r="D119" s="193"/>
      <c r="E119" s="193"/>
      <c r="F119" s="193"/>
      <c r="G119" s="193"/>
      <c r="H119" s="193"/>
      <c r="I119" s="193"/>
      <c r="J119" s="193"/>
      <c r="K119" s="194"/>
      <c r="L119" s="84"/>
      <c r="M119" s="139"/>
      <c r="N119" s="139"/>
      <c r="O119" s="139"/>
      <c r="P119" s="139"/>
      <c r="Q119" s="139"/>
      <c r="R119" s="139"/>
      <c r="S119" s="139"/>
      <c r="T119" s="139"/>
      <c r="U119" s="139"/>
      <c r="V119" s="139"/>
      <c r="W119" s="139"/>
      <c r="X119" s="139"/>
      <c r="Y119" s="139"/>
      <c r="Z119" s="139"/>
      <c r="AA119" s="139"/>
      <c r="AB119" s="139"/>
      <c r="AC119" s="139"/>
      <c r="AD119" s="139"/>
      <c r="AE119" s="139"/>
      <c r="AF119" s="139"/>
      <c r="AG119" s="139"/>
      <c r="AH119" s="139"/>
      <c r="AI119" s="139"/>
      <c r="AJ119" s="139"/>
      <c r="AK119" s="140"/>
      <c r="AL119" s="31"/>
    </row>
    <row r="120" spans="1:38" s="18" customFormat="1" ht="46.5" customHeight="1" x14ac:dyDescent="0.2">
      <c r="A120" s="30"/>
      <c r="B120" s="86"/>
      <c r="C120" s="192"/>
      <c r="D120" s="193"/>
      <c r="E120" s="193"/>
      <c r="F120" s="193"/>
      <c r="G120" s="193"/>
      <c r="H120" s="193"/>
      <c r="I120" s="193"/>
      <c r="J120" s="193"/>
      <c r="K120" s="194"/>
      <c r="L120" s="84"/>
      <c r="M120" s="139"/>
      <c r="N120" s="139"/>
      <c r="O120" s="139"/>
      <c r="P120" s="139"/>
      <c r="Q120" s="139"/>
      <c r="R120" s="139"/>
      <c r="S120" s="139"/>
      <c r="T120" s="139"/>
      <c r="U120" s="139"/>
      <c r="V120" s="139"/>
      <c r="W120" s="139"/>
      <c r="X120" s="139"/>
      <c r="Y120" s="139"/>
      <c r="Z120" s="139"/>
      <c r="AA120" s="139"/>
      <c r="AB120" s="139"/>
      <c r="AC120" s="139"/>
      <c r="AD120" s="139"/>
      <c r="AE120" s="139"/>
      <c r="AF120" s="139"/>
      <c r="AG120" s="139"/>
      <c r="AH120" s="139"/>
      <c r="AI120" s="139"/>
      <c r="AJ120" s="139"/>
      <c r="AK120" s="140"/>
      <c r="AL120" s="31"/>
    </row>
    <row r="121" spans="1:38" s="18" customFormat="1" ht="46.5" customHeight="1" x14ac:dyDescent="0.2">
      <c r="A121" s="30"/>
      <c r="B121" s="86"/>
      <c r="C121" s="192"/>
      <c r="D121" s="193"/>
      <c r="E121" s="193"/>
      <c r="F121" s="193"/>
      <c r="G121" s="193"/>
      <c r="H121" s="193"/>
      <c r="I121" s="193"/>
      <c r="J121" s="193"/>
      <c r="K121" s="194"/>
      <c r="L121" s="84"/>
      <c r="M121" s="139"/>
      <c r="N121" s="139"/>
      <c r="O121" s="139"/>
      <c r="P121" s="139"/>
      <c r="Q121" s="139"/>
      <c r="R121" s="139"/>
      <c r="S121" s="139"/>
      <c r="T121" s="139"/>
      <c r="U121" s="139"/>
      <c r="V121" s="139"/>
      <c r="W121" s="139"/>
      <c r="X121" s="139"/>
      <c r="Y121" s="139"/>
      <c r="Z121" s="139"/>
      <c r="AA121" s="139"/>
      <c r="AB121" s="139"/>
      <c r="AC121" s="139"/>
      <c r="AD121" s="139"/>
      <c r="AE121" s="139"/>
      <c r="AF121" s="139"/>
      <c r="AG121" s="139"/>
      <c r="AH121" s="139"/>
      <c r="AI121" s="139"/>
      <c r="AJ121" s="139"/>
      <c r="AK121" s="140"/>
      <c r="AL121" s="31"/>
    </row>
    <row r="122" spans="1:38" s="18" customFormat="1" ht="46.5" customHeight="1" x14ac:dyDescent="0.2">
      <c r="A122" s="30"/>
      <c r="B122" s="86"/>
      <c r="C122" s="192"/>
      <c r="D122" s="193"/>
      <c r="E122" s="193"/>
      <c r="F122" s="193"/>
      <c r="G122" s="193"/>
      <c r="H122" s="193"/>
      <c r="I122" s="193"/>
      <c r="J122" s="193"/>
      <c r="K122" s="194"/>
      <c r="L122" s="84"/>
      <c r="M122" s="139"/>
      <c r="N122" s="139"/>
      <c r="O122" s="139"/>
      <c r="P122" s="139"/>
      <c r="Q122" s="139"/>
      <c r="R122" s="139"/>
      <c r="S122" s="139"/>
      <c r="T122" s="139"/>
      <c r="U122" s="139"/>
      <c r="V122" s="139"/>
      <c r="W122" s="139"/>
      <c r="X122" s="139"/>
      <c r="Y122" s="139"/>
      <c r="Z122" s="139"/>
      <c r="AA122" s="139"/>
      <c r="AB122" s="139"/>
      <c r="AC122" s="139"/>
      <c r="AD122" s="139"/>
      <c r="AE122" s="139"/>
      <c r="AF122" s="139"/>
      <c r="AG122" s="139"/>
      <c r="AH122" s="139"/>
      <c r="AI122" s="139"/>
      <c r="AJ122" s="139"/>
      <c r="AK122" s="140"/>
      <c r="AL122" s="31"/>
    </row>
    <row r="123" spans="1:38" s="18" customFormat="1" ht="46.5" customHeight="1" x14ac:dyDescent="0.2">
      <c r="A123" s="30"/>
      <c r="B123" s="86"/>
      <c r="C123" s="192"/>
      <c r="D123" s="193"/>
      <c r="E123" s="193"/>
      <c r="F123" s="193"/>
      <c r="G123" s="193"/>
      <c r="H123" s="193"/>
      <c r="I123" s="193"/>
      <c r="J123" s="193"/>
      <c r="K123" s="194"/>
      <c r="L123" s="84"/>
      <c r="M123" s="139"/>
      <c r="N123" s="139"/>
      <c r="O123" s="139"/>
      <c r="P123" s="139"/>
      <c r="Q123" s="139"/>
      <c r="R123" s="139"/>
      <c r="S123" s="139"/>
      <c r="T123" s="139"/>
      <c r="U123" s="139"/>
      <c r="V123" s="139"/>
      <c r="W123" s="139"/>
      <c r="X123" s="139"/>
      <c r="Y123" s="139"/>
      <c r="Z123" s="139"/>
      <c r="AA123" s="139"/>
      <c r="AB123" s="139"/>
      <c r="AC123" s="139"/>
      <c r="AD123" s="139"/>
      <c r="AE123" s="139"/>
      <c r="AF123" s="139"/>
      <c r="AG123" s="139"/>
      <c r="AH123" s="139"/>
      <c r="AI123" s="139"/>
      <c r="AJ123" s="139"/>
      <c r="AK123" s="140"/>
      <c r="AL123" s="31"/>
    </row>
    <row r="124" spans="1:38" s="18" customFormat="1" ht="46.5" customHeight="1" x14ac:dyDescent="0.2">
      <c r="A124" s="30"/>
      <c r="B124" s="86"/>
      <c r="C124" s="192"/>
      <c r="D124" s="193"/>
      <c r="E124" s="193"/>
      <c r="F124" s="193"/>
      <c r="G124" s="193"/>
      <c r="H124" s="193"/>
      <c r="I124" s="193"/>
      <c r="J124" s="193"/>
      <c r="K124" s="194"/>
      <c r="L124" s="84"/>
      <c r="M124" s="139"/>
      <c r="N124" s="139"/>
      <c r="O124" s="139"/>
      <c r="P124" s="139"/>
      <c r="Q124" s="139"/>
      <c r="R124" s="139"/>
      <c r="S124" s="139"/>
      <c r="T124" s="139"/>
      <c r="U124" s="139"/>
      <c r="V124" s="139"/>
      <c r="W124" s="139"/>
      <c r="X124" s="139"/>
      <c r="Y124" s="139"/>
      <c r="Z124" s="139"/>
      <c r="AA124" s="139"/>
      <c r="AB124" s="139"/>
      <c r="AC124" s="139"/>
      <c r="AD124" s="139"/>
      <c r="AE124" s="139"/>
      <c r="AF124" s="139"/>
      <c r="AG124" s="139"/>
      <c r="AH124" s="139"/>
      <c r="AI124" s="139"/>
      <c r="AJ124" s="139"/>
      <c r="AK124" s="140"/>
      <c r="AL124" s="31"/>
    </row>
    <row r="125" spans="1:38" s="18" customFormat="1" ht="46.5" customHeight="1" x14ac:dyDescent="0.2">
      <c r="A125" s="30"/>
      <c r="B125" s="86"/>
      <c r="C125" s="192"/>
      <c r="D125" s="193"/>
      <c r="E125" s="193"/>
      <c r="F125" s="193"/>
      <c r="G125" s="193"/>
      <c r="H125" s="193"/>
      <c r="I125" s="193"/>
      <c r="J125" s="193"/>
      <c r="K125" s="194"/>
      <c r="L125" s="84"/>
      <c r="M125" s="139"/>
      <c r="N125" s="139"/>
      <c r="O125" s="139"/>
      <c r="P125" s="139"/>
      <c r="Q125" s="139"/>
      <c r="R125" s="139"/>
      <c r="S125" s="139"/>
      <c r="T125" s="139"/>
      <c r="U125" s="139"/>
      <c r="V125" s="139"/>
      <c r="W125" s="139"/>
      <c r="X125" s="139"/>
      <c r="Y125" s="139"/>
      <c r="Z125" s="139"/>
      <c r="AA125" s="139"/>
      <c r="AB125" s="139"/>
      <c r="AC125" s="139"/>
      <c r="AD125" s="139"/>
      <c r="AE125" s="139"/>
      <c r="AF125" s="139"/>
      <c r="AG125" s="139"/>
      <c r="AH125" s="139"/>
      <c r="AI125" s="139"/>
      <c r="AJ125" s="139"/>
      <c r="AK125" s="140"/>
      <c r="AL125" s="31"/>
    </row>
    <row r="126" spans="1:38" s="18" customFormat="1" ht="46.5" customHeight="1" x14ac:dyDescent="0.2">
      <c r="A126" s="30"/>
      <c r="B126" s="86"/>
      <c r="C126" s="192"/>
      <c r="D126" s="193"/>
      <c r="E126" s="193"/>
      <c r="F126" s="193"/>
      <c r="G126" s="193"/>
      <c r="H126" s="193"/>
      <c r="I126" s="193"/>
      <c r="J126" s="193"/>
      <c r="K126" s="194"/>
      <c r="L126" s="84"/>
      <c r="M126" s="139"/>
      <c r="N126" s="139"/>
      <c r="O126" s="139"/>
      <c r="P126" s="139"/>
      <c r="Q126" s="139"/>
      <c r="R126" s="139"/>
      <c r="S126" s="139"/>
      <c r="T126" s="139"/>
      <c r="U126" s="139"/>
      <c r="V126" s="139"/>
      <c r="W126" s="139"/>
      <c r="X126" s="139"/>
      <c r="Y126" s="139"/>
      <c r="Z126" s="139"/>
      <c r="AA126" s="139"/>
      <c r="AB126" s="139"/>
      <c r="AC126" s="139"/>
      <c r="AD126" s="139"/>
      <c r="AE126" s="139"/>
      <c r="AF126" s="139"/>
      <c r="AG126" s="139"/>
      <c r="AH126" s="139"/>
      <c r="AI126" s="139"/>
      <c r="AJ126" s="139"/>
      <c r="AK126" s="140"/>
      <c r="AL126" s="31"/>
    </row>
    <row r="127" spans="1:38" s="18" customFormat="1" ht="46.5" customHeight="1" x14ac:dyDescent="0.2">
      <c r="A127" s="30"/>
      <c r="B127" s="86"/>
      <c r="C127" s="192"/>
      <c r="D127" s="193"/>
      <c r="E127" s="193"/>
      <c r="F127" s="193"/>
      <c r="G127" s="193"/>
      <c r="H127" s="193"/>
      <c r="I127" s="193"/>
      <c r="J127" s="193"/>
      <c r="K127" s="194"/>
      <c r="L127" s="84"/>
      <c r="M127" s="139"/>
      <c r="N127" s="139"/>
      <c r="O127" s="139"/>
      <c r="P127" s="139"/>
      <c r="Q127" s="139"/>
      <c r="R127" s="139"/>
      <c r="S127" s="139"/>
      <c r="T127" s="139"/>
      <c r="U127" s="139"/>
      <c r="V127" s="139"/>
      <c r="W127" s="139"/>
      <c r="X127" s="139"/>
      <c r="Y127" s="139"/>
      <c r="Z127" s="139"/>
      <c r="AA127" s="139"/>
      <c r="AB127" s="139"/>
      <c r="AC127" s="139"/>
      <c r="AD127" s="139"/>
      <c r="AE127" s="139"/>
      <c r="AF127" s="139"/>
      <c r="AG127" s="139"/>
      <c r="AH127" s="139"/>
      <c r="AI127" s="139"/>
      <c r="AJ127" s="139"/>
      <c r="AK127" s="140"/>
      <c r="AL127" s="31"/>
    </row>
    <row r="128" spans="1:38" s="18" customFormat="1" ht="46.5" customHeight="1" x14ac:dyDescent="0.2">
      <c r="A128" s="30"/>
      <c r="B128" s="86"/>
      <c r="C128" s="192"/>
      <c r="D128" s="193"/>
      <c r="E128" s="193"/>
      <c r="F128" s="193"/>
      <c r="G128" s="193"/>
      <c r="H128" s="193"/>
      <c r="I128" s="193"/>
      <c r="J128" s="193"/>
      <c r="K128" s="194"/>
      <c r="L128" s="84"/>
      <c r="M128" s="139"/>
      <c r="N128" s="139"/>
      <c r="O128" s="139"/>
      <c r="P128" s="139"/>
      <c r="Q128" s="139"/>
      <c r="R128" s="139"/>
      <c r="S128" s="139"/>
      <c r="T128" s="139"/>
      <c r="U128" s="139"/>
      <c r="V128" s="139"/>
      <c r="W128" s="139"/>
      <c r="X128" s="139"/>
      <c r="Y128" s="139"/>
      <c r="Z128" s="139"/>
      <c r="AA128" s="139"/>
      <c r="AB128" s="139"/>
      <c r="AC128" s="139"/>
      <c r="AD128" s="139"/>
      <c r="AE128" s="139"/>
      <c r="AF128" s="139"/>
      <c r="AG128" s="139"/>
      <c r="AH128" s="139"/>
      <c r="AI128" s="139"/>
      <c r="AJ128" s="139"/>
      <c r="AK128" s="140"/>
      <c r="AL128" s="31"/>
    </row>
    <row r="129" spans="1:38" s="18" customFormat="1" ht="46.5" customHeight="1" x14ac:dyDescent="0.2">
      <c r="A129" s="30"/>
      <c r="B129" s="86"/>
      <c r="C129" s="192"/>
      <c r="D129" s="193"/>
      <c r="E129" s="193"/>
      <c r="F129" s="193"/>
      <c r="G129" s="193"/>
      <c r="H129" s="193"/>
      <c r="I129" s="193"/>
      <c r="J129" s="193"/>
      <c r="K129" s="194"/>
      <c r="L129" s="84"/>
      <c r="M129" s="139"/>
      <c r="N129" s="139"/>
      <c r="O129" s="139"/>
      <c r="P129" s="139"/>
      <c r="Q129" s="139"/>
      <c r="R129" s="139"/>
      <c r="S129" s="139"/>
      <c r="T129" s="139"/>
      <c r="U129" s="139"/>
      <c r="V129" s="139"/>
      <c r="W129" s="139"/>
      <c r="X129" s="139"/>
      <c r="Y129" s="139"/>
      <c r="Z129" s="139"/>
      <c r="AA129" s="139"/>
      <c r="AB129" s="139"/>
      <c r="AC129" s="139"/>
      <c r="AD129" s="139"/>
      <c r="AE129" s="139"/>
      <c r="AF129" s="139"/>
      <c r="AG129" s="139"/>
      <c r="AH129" s="139"/>
      <c r="AI129" s="139"/>
      <c r="AJ129" s="139"/>
      <c r="AK129" s="140"/>
      <c r="AL129" s="31"/>
    </row>
    <row r="130" spans="1:38" s="18" customFormat="1" ht="46.5" customHeight="1" x14ac:dyDescent="0.2">
      <c r="A130" s="30"/>
      <c r="B130" s="86"/>
      <c r="C130" s="192"/>
      <c r="D130" s="193"/>
      <c r="E130" s="193"/>
      <c r="F130" s="193"/>
      <c r="G130" s="193"/>
      <c r="H130" s="193"/>
      <c r="I130" s="193"/>
      <c r="J130" s="193"/>
      <c r="K130" s="194"/>
      <c r="L130" s="84"/>
      <c r="M130" s="139"/>
      <c r="N130" s="139"/>
      <c r="O130" s="139"/>
      <c r="P130" s="139"/>
      <c r="Q130" s="139"/>
      <c r="R130" s="139"/>
      <c r="S130" s="139"/>
      <c r="T130" s="139"/>
      <c r="U130" s="139"/>
      <c r="V130" s="139"/>
      <c r="W130" s="139"/>
      <c r="X130" s="139"/>
      <c r="Y130" s="139"/>
      <c r="Z130" s="139"/>
      <c r="AA130" s="139"/>
      <c r="AB130" s="139"/>
      <c r="AC130" s="139"/>
      <c r="AD130" s="139"/>
      <c r="AE130" s="139"/>
      <c r="AF130" s="139"/>
      <c r="AG130" s="139"/>
      <c r="AH130" s="139"/>
      <c r="AI130" s="139"/>
      <c r="AJ130" s="139"/>
      <c r="AK130" s="140"/>
      <c r="AL130" s="31"/>
    </row>
    <row r="131" spans="1:38" s="18" customFormat="1" ht="46.5" customHeight="1" x14ac:dyDescent="0.2">
      <c r="A131" s="30"/>
      <c r="B131" s="86"/>
      <c r="C131" s="192"/>
      <c r="D131" s="193"/>
      <c r="E131" s="193"/>
      <c r="F131" s="193"/>
      <c r="G131" s="193"/>
      <c r="H131" s="193"/>
      <c r="I131" s="193"/>
      <c r="J131" s="193"/>
      <c r="K131" s="194"/>
      <c r="L131" s="84"/>
      <c r="M131" s="139"/>
      <c r="N131" s="139"/>
      <c r="O131" s="139"/>
      <c r="P131" s="139"/>
      <c r="Q131" s="139"/>
      <c r="R131" s="139"/>
      <c r="S131" s="139"/>
      <c r="T131" s="139"/>
      <c r="U131" s="139"/>
      <c r="V131" s="139"/>
      <c r="W131" s="139"/>
      <c r="X131" s="139"/>
      <c r="Y131" s="139"/>
      <c r="Z131" s="139"/>
      <c r="AA131" s="139"/>
      <c r="AB131" s="139"/>
      <c r="AC131" s="139"/>
      <c r="AD131" s="139"/>
      <c r="AE131" s="139"/>
      <c r="AF131" s="139"/>
      <c r="AG131" s="139"/>
      <c r="AH131" s="139"/>
      <c r="AI131" s="139"/>
      <c r="AJ131" s="139"/>
      <c r="AK131" s="140"/>
      <c r="AL131" s="31"/>
    </row>
    <row r="132" spans="1:38" s="18" customFormat="1" ht="46.5" customHeight="1" x14ac:dyDescent="0.2">
      <c r="A132" s="30"/>
      <c r="B132" s="86"/>
      <c r="C132" s="192"/>
      <c r="D132" s="193"/>
      <c r="E132" s="193"/>
      <c r="F132" s="193"/>
      <c r="G132" s="193"/>
      <c r="H132" s="193"/>
      <c r="I132" s="193"/>
      <c r="J132" s="193"/>
      <c r="K132" s="194"/>
      <c r="L132" s="84"/>
      <c r="M132" s="139"/>
      <c r="N132" s="139"/>
      <c r="O132" s="139"/>
      <c r="P132" s="139"/>
      <c r="Q132" s="139"/>
      <c r="R132" s="139"/>
      <c r="S132" s="139"/>
      <c r="T132" s="139"/>
      <c r="U132" s="139"/>
      <c r="V132" s="139"/>
      <c r="W132" s="139"/>
      <c r="X132" s="139"/>
      <c r="Y132" s="139"/>
      <c r="Z132" s="139"/>
      <c r="AA132" s="139"/>
      <c r="AB132" s="139"/>
      <c r="AC132" s="139"/>
      <c r="AD132" s="139"/>
      <c r="AE132" s="139"/>
      <c r="AF132" s="139"/>
      <c r="AG132" s="139"/>
      <c r="AH132" s="139"/>
      <c r="AI132" s="139"/>
      <c r="AJ132" s="139"/>
      <c r="AK132" s="140"/>
      <c r="AL132" s="31"/>
    </row>
    <row r="133" spans="1:38" s="18" customFormat="1" ht="46.5" customHeight="1" x14ac:dyDescent="0.2">
      <c r="A133" s="30"/>
      <c r="B133" s="86"/>
      <c r="C133" s="192"/>
      <c r="D133" s="193"/>
      <c r="E133" s="193"/>
      <c r="F133" s="193"/>
      <c r="G133" s="193"/>
      <c r="H133" s="193"/>
      <c r="I133" s="193"/>
      <c r="J133" s="193"/>
      <c r="K133" s="194"/>
      <c r="L133" s="84"/>
      <c r="M133" s="139"/>
      <c r="N133" s="139"/>
      <c r="O133" s="139"/>
      <c r="P133" s="139"/>
      <c r="Q133" s="139"/>
      <c r="R133" s="139"/>
      <c r="S133" s="139"/>
      <c r="T133" s="139"/>
      <c r="U133" s="139"/>
      <c r="V133" s="139"/>
      <c r="W133" s="139"/>
      <c r="X133" s="139"/>
      <c r="Y133" s="139"/>
      <c r="Z133" s="139"/>
      <c r="AA133" s="139"/>
      <c r="AB133" s="139"/>
      <c r="AC133" s="139"/>
      <c r="AD133" s="139"/>
      <c r="AE133" s="139"/>
      <c r="AF133" s="139"/>
      <c r="AG133" s="139"/>
      <c r="AH133" s="139"/>
      <c r="AI133" s="139"/>
      <c r="AJ133" s="139"/>
      <c r="AK133" s="140"/>
      <c r="AL133" s="31"/>
    </row>
    <row r="134" spans="1:38" s="18" customFormat="1" ht="46.5" customHeight="1" x14ac:dyDescent="0.2">
      <c r="A134" s="30"/>
      <c r="B134" s="86"/>
      <c r="C134" s="192"/>
      <c r="D134" s="193"/>
      <c r="E134" s="193"/>
      <c r="F134" s="193"/>
      <c r="G134" s="193"/>
      <c r="H134" s="193"/>
      <c r="I134" s="193"/>
      <c r="J134" s="193"/>
      <c r="K134" s="194"/>
      <c r="L134" s="84"/>
      <c r="M134" s="139"/>
      <c r="N134" s="139"/>
      <c r="O134" s="139"/>
      <c r="P134" s="139"/>
      <c r="Q134" s="139"/>
      <c r="R134" s="139"/>
      <c r="S134" s="139"/>
      <c r="T134" s="139"/>
      <c r="U134" s="139"/>
      <c r="V134" s="139"/>
      <c r="W134" s="139"/>
      <c r="X134" s="139"/>
      <c r="Y134" s="139"/>
      <c r="Z134" s="139"/>
      <c r="AA134" s="139"/>
      <c r="AB134" s="139"/>
      <c r="AC134" s="139"/>
      <c r="AD134" s="139"/>
      <c r="AE134" s="139"/>
      <c r="AF134" s="139"/>
      <c r="AG134" s="139"/>
      <c r="AH134" s="139"/>
      <c r="AI134" s="139"/>
      <c r="AJ134" s="139"/>
      <c r="AK134" s="140"/>
      <c r="AL134" s="31"/>
    </row>
    <row r="135" spans="1:38" s="18" customFormat="1" ht="46.5" customHeight="1" x14ac:dyDescent="0.2">
      <c r="A135" s="30"/>
      <c r="B135" s="86"/>
      <c r="C135" s="192"/>
      <c r="D135" s="193"/>
      <c r="E135" s="193"/>
      <c r="F135" s="193"/>
      <c r="G135" s="193"/>
      <c r="H135" s="193"/>
      <c r="I135" s="193"/>
      <c r="J135" s="193"/>
      <c r="K135" s="194"/>
      <c r="L135" s="84"/>
      <c r="M135" s="139"/>
      <c r="N135" s="139"/>
      <c r="O135" s="139"/>
      <c r="P135" s="139"/>
      <c r="Q135" s="139"/>
      <c r="R135" s="139"/>
      <c r="S135" s="139"/>
      <c r="T135" s="139"/>
      <c r="U135" s="139"/>
      <c r="V135" s="139"/>
      <c r="W135" s="139"/>
      <c r="X135" s="139"/>
      <c r="Y135" s="139"/>
      <c r="Z135" s="139"/>
      <c r="AA135" s="139"/>
      <c r="AB135" s="139"/>
      <c r="AC135" s="139"/>
      <c r="AD135" s="139"/>
      <c r="AE135" s="139"/>
      <c r="AF135" s="139"/>
      <c r="AG135" s="139"/>
      <c r="AH135" s="139"/>
      <c r="AI135" s="139"/>
      <c r="AJ135" s="139"/>
      <c r="AK135" s="140"/>
      <c r="AL135" s="31"/>
    </row>
    <row r="136" spans="1:38" s="18" customFormat="1" ht="46.5" customHeight="1" x14ac:dyDescent="0.2">
      <c r="A136" s="30"/>
      <c r="B136" s="86"/>
      <c r="C136" s="192"/>
      <c r="D136" s="193"/>
      <c r="E136" s="193"/>
      <c r="F136" s="193"/>
      <c r="G136" s="193"/>
      <c r="H136" s="193"/>
      <c r="I136" s="193"/>
      <c r="J136" s="193"/>
      <c r="K136" s="194"/>
      <c r="L136" s="84"/>
      <c r="M136" s="139"/>
      <c r="N136" s="139"/>
      <c r="O136" s="139"/>
      <c r="P136" s="139"/>
      <c r="Q136" s="139"/>
      <c r="R136" s="139"/>
      <c r="S136" s="139"/>
      <c r="T136" s="139"/>
      <c r="U136" s="139"/>
      <c r="V136" s="139"/>
      <c r="W136" s="139"/>
      <c r="X136" s="139"/>
      <c r="Y136" s="139"/>
      <c r="Z136" s="139"/>
      <c r="AA136" s="139"/>
      <c r="AB136" s="139"/>
      <c r="AC136" s="139"/>
      <c r="AD136" s="139"/>
      <c r="AE136" s="139"/>
      <c r="AF136" s="139"/>
      <c r="AG136" s="139"/>
      <c r="AH136" s="139"/>
      <c r="AI136" s="139"/>
      <c r="AJ136" s="139"/>
      <c r="AK136" s="140"/>
      <c r="AL136" s="31"/>
    </row>
    <row r="137" spans="1:38" s="18" customFormat="1" ht="46.5" customHeight="1" x14ac:dyDescent="0.2">
      <c r="A137" s="30"/>
      <c r="B137" s="86"/>
      <c r="C137" s="192"/>
      <c r="D137" s="193"/>
      <c r="E137" s="193"/>
      <c r="F137" s="193"/>
      <c r="G137" s="193"/>
      <c r="H137" s="193"/>
      <c r="I137" s="193"/>
      <c r="J137" s="193"/>
      <c r="K137" s="194"/>
      <c r="L137" s="84"/>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139"/>
      <c r="AI137" s="139"/>
      <c r="AJ137" s="139"/>
      <c r="AK137" s="140"/>
      <c r="AL137" s="31"/>
    </row>
    <row r="138" spans="1:38" s="18" customFormat="1" ht="46.5" customHeight="1" x14ac:dyDescent="0.2">
      <c r="A138" s="30"/>
      <c r="B138" s="86"/>
      <c r="C138" s="192"/>
      <c r="D138" s="193"/>
      <c r="E138" s="193"/>
      <c r="F138" s="193"/>
      <c r="G138" s="193"/>
      <c r="H138" s="193"/>
      <c r="I138" s="193"/>
      <c r="J138" s="193"/>
      <c r="K138" s="194"/>
      <c r="L138" s="84"/>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139"/>
      <c r="AI138" s="139"/>
      <c r="AJ138" s="139"/>
      <c r="AK138" s="140"/>
      <c r="AL138" s="31"/>
    </row>
    <row r="139" spans="1:38" s="18" customFormat="1" ht="46.5" customHeight="1" x14ac:dyDescent="0.2">
      <c r="A139" s="30"/>
      <c r="B139" s="86"/>
      <c r="C139" s="192"/>
      <c r="D139" s="193"/>
      <c r="E139" s="193"/>
      <c r="F139" s="193"/>
      <c r="G139" s="193"/>
      <c r="H139" s="193"/>
      <c r="I139" s="193"/>
      <c r="J139" s="193"/>
      <c r="K139" s="194"/>
      <c r="L139" s="84"/>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139"/>
      <c r="AI139" s="139"/>
      <c r="AJ139" s="139"/>
      <c r="AK139" s="140"/>
      <c r="AL139" s="31"/>
    </row>
    <row r="140" spans="1:38" s="18" customFormat="1" ht="46.5" customHeight="1" x14ac:dyDescent="0.2">
      <c r="A140" s="30"/>
      <c r="B140" s="86"/>
      <c r="C140" s="192"/>
      <c r="D140" s="193"/>
      <c r="E140" s="193"/>
      <c r="F140" s="193"/>
      <c r="G140" s="193"/>
      <c r="H140" s="193"/>
      <c r="I140" s="193"/>
      <c r="J140" s="193"/>
      <c r="K140" s="194"/>
      <c r="L140" s="84"/>
      <c r="M140" s="139"/>
      <c r="N140" s="139"/>
      <c r="O140" s="139"/>
      <c r="P140" s="139"/>
      <c r="Q140" s="139"/>
      <c r="R140" s="139"/>
      <c r="S140" s="139"/>
      <c r="T140" s="139"/>
      <c r="U140" s="139"/>
      <c r="V140" s="139"/>
      <c r="W140" s="139"/>
      <c r="X140" s="139"/>
      <c r="Y140" s="139"/>
      <c r="Z140" s="139"/>
      <c r="AA140" s="139"/>
      <c r="AB140" s="139"/>
      <c r="AC140" s="139"/>
      <c r="AD140" s="139"/>
      <c r="AE140" s="139"/>
      <c r="AF140" s="139"/>
      <c r="AG140" s="139"/>
      <c r="AH140" s="139"/>
      <c r="AI140" s="139"/>
      <c r="AJ140" s="139"/>
      <c r="AK140" s="140"/>
      <c r="AL140" s="31"/>
    </row>
    <row r="141" spans="1:38" s="18" customFormat="1" ht="46.5" customHeight="1" x14ac:dyDescent="0.2">
      <c r="A141" s="30"/>
      <c r="B141" s="86"/>
      <c r="C141" s="192"/>
      <c r="D141" s="193"/>
      <c r="E141" s="193"/>
      <c r="F141" s="193"/>
      <c r="G141" s="193"/>
      <c r="H141" s="193"/>
      <c r="I141" s="193"/>
      <c r="J141" s="193"/>
      <c r="K141" s="194"/>
      <c r="L141" s="84"/>
      <c r="M141" s="139"/>
      <c r="N141" s="139"/>
      <c r="O141" s="139"/>
      <c r="P141" s="139"/>
      <c r="Q141" s="139"/>
      <c r="R141" s="139"/>
      <c r="S141" s="139"/>
      <c r="T141" s="139"/>
      <c r="U141" s="139"/>
      <c r="V141" s="139"/>
      <c r="W141" s="139"/>
      <c r="X141" s="139"/>
      <c r="Y141" s="139"/>
      <c r="Z141" s="139"/>
      <c r="AA141" s="139"/>
      <c r="AB141" s="139"/>
      <c r="AC141" s="139"/>
      <c r="AD141" s="139"/>
      <c r="AE141" s="139"/>
      <c r="AF141" s="139"/>
      <c r="AG141" s="139"/>
      <c r="AH141" s="139"/>
      <c r="AI141" s="139"/>
      <c r="AJ141" s="139"/>
      <c r="AK141" s="140"/>
      <c r="AL141" s="31"/>
    </row>
    <row r="142" spans="1:38" s="18" customFormat="1" ht="46.5" customHeight="1" x14ac:dyDescent="0.2">
      <c r="A142" s="30"/>
      <c r="B142" s="86"/>
      <c r="C142" s="192"/>
      <c r="D142" s="193"/>
      <c r="E142" s="193"/>
      <c r="F142" s="193"/>
      <c r="G142" s="193"/>
      <c r="H142" s="193"/>
      <c r="I142" s="193"/>
      <c r="J142" s="193"/>
      <c r="K142" s="194"/>
      <c r="L142" s="84"/>
      <c r="M142" s="139"/>
      <c r="N142" s="139"/>
      <c r="O142" s="139"/>
      <c r="P142" s="139"/>
      <c r="Q142" s="139"/>
      <c r="R142" s="139"/>
      <c r="S142" s="139"/>
      <c r="T142" s="139"/>
      <c r="U142" s="139"/>
      <c r="V142" s="139"/>
      <c r="W142" s="139"/>
      <c r="X142" s="139"/>
      <c r="Y142" s="139"/>
      <c r="Z142" s="139"/>
      <c r="AA142" s="139"/>
      <c r="AB142" s="139"/>
      <c r="AC142" s="139"/>
      <c r="AD142" s="139"/>
      <c r="AE142" s="139"/>
      <c r="AF142" s="139"/>
      <c r="AG142" s="139"/>
      <c r="AH142" s="139"/>
      <c r="AI142" s="139"/>
      <c r="AJ142" s="139"/>
      <c r="AK142" s="140"/>
      <c r="AL142" s="31"/>
    </row>
    <row r="143" spans="1:38" s="18" customFormat="1" ht="46.5" customHeight="1" x14ac:dyDescent="0.2">
      <c r="A143" s="30"/>
      <c r="B143" s="86"/>
      <c r="C143" s="192"/>
      <c r="D143" s="193"/>
      <c r="E143" s="193"/>
      <c r="F143" s="193"/>
      <c r="G143" s="193"/>
      <c r="H143" s="193"/>
      <c r="I143" s="193"/>
      <c r="J143" s="193"/>
      <c r="K143" s="194"/>
      <c r="L143" s="84"/>
      <c r="M143" s="139"/>
      <c r="N143" s="139"/>
      <c r="O143" s="139"/>
      <c r="P143" s="139"/>
      <c r="Q143" s="139"/>
      <c r="R143" s="139"/>
      <c r="S143" s="139"/>
      <c r="T143" s="139"/>
      <c r="U143" s="139"/>
      <c r="V143" s="139"/>
      <c r="W143" s="139"/>
      <c r="X143" s="139"/>
      <c r="Y143" s="139"/>
      <c r="Z143" s="139"/>
      <c r="AA143" s="139"/>
      <c r="AB143" s="139"/>
      <c r="AC143" s="139"/>
      <c r="AD143" s="139"/>
      <c r="AE143" s="139"/>
      <c r="AF143" s="139"/>
      <c r="AG143" s="139"/>
      <c r="AH143" s="139"/>
      <c r="AI143" s="139"/>
      <c r="AJ143" s="139"/>
      <c r="AK143" s="140"/>
      <c r="AL143" s="31"/>
    </row>
    <row r="144" spans="1:38" s="18" customFormat="1" ht="46.5" customHeight="1" x14ac:dyDescent="0.2">
      <c r="A144" s="30"/>
      <c r="B144" s="86"/>
      <c r="C144" s="192"/>
      <c r="D144" s="193"/>
      <c r="E144" s="193"/>
      <c r="F144" s="193"/>
      <c r="G144" s="193"/>
      <c r="H144" s="193"/>
      <c r="I144" s="193"/>
      <c r="J144" s="193"/>
      <c r="K144" s="194"/>
      <c r="L144" s="84"/>
      <c r="M144" s="139"/>
      <c r="N144" s="139"/>
      <c r="O144" s="139"/>
      <c r="P144" s="139"/>
      <c r="Q144" s="139"/>
      <c r="R144" s="139"/>
      <c r="S144" s="139"/>
      <c r="T144" s="139"/>
      <c r="U144" s="139"/>
      <c r="V144" s="139"/>
      <c r="W144" s="139"/>
      <c r="X144" s="139"/>
      <c r="Y144" s="139"/>
      <c r="Z144" s="139"/>
      <c r="AA144" s="139"/>
      <c r="AB144" s="139"/>
      <c r="AC144" s="139"/>
      <c r="AD144" s="139"/>
      <c r="AE144" s="139"/>
      <c r="AF144" s="139"/>
      <c r="AG144" s="139"/>
      <c r="AH144" s="139"/>
      <c r="AI144" s="139"/>
      <c r="AJ144" s="139"/>
      <c r="AK144" s="140"/>
      <c r="AL144" s="31"/>
    </row>
    <row r="145" spans="1:38" s="18" customFormat="1" ht="46.5" customHeight="1" x14ac:dyDescent="0.2">
      <c r="A145" s="30"/>
      <c r="B145" s="86"/>
      <c r="C145" s="192"/>
      <c r="D145" s="193"/>
      <c r="E145" s="193"/>
      <c r="F145" s="193"/>
      <c r="G145" s="193"/>
      <c r="H145" s="193"/>
      <c r="I145" s="193"/>
      <c r="J145" s="193"/>
      <c r="K145" s="194"/>
      <c r="L145" s="84"/>
      <c r="M145" s="139"/>
      <c r="N145" s="139"/>
      <c r="O145" s="139"/>
      <c r="P145" s="139"/>
      <c r="Q145" s="139"/>
      <c r="R145" s="139"/>
      <c r="S145" s="139"/>
      <c r="T145" s="139"/>
      <c r="U145" s="139"/>
      <c r="V145" s="139"/>
      <c r="W145" s="139"/>
      <c r="X145" s="139"/>
      <c r="Y145" s="139"/>
      <c r="Z145" s="139"/>
      <c r="AA145" s="139"/>
      <c r="AB145" s="139"/>
      <c r="AC145" s="139"/>
      <c r="AD145" s="139"/>
      <c r="AE145" s="139"/>
      <c r="AF145" s="139"/>
      <c r="AG145" s="139"/>
      <c r="AH145" s="139"/>
      <c r="AI145" s="139"/>
      <c r="AJ145" s="139"/>
      <c r="AK145" s="140"/>
      <c r="AL145" s="31"/>
    </row>
    <row r="146" spans="1:38" s="18" customFormat="1" ht="46.5" customHeight="1" x14ac:dyDescent="0.2">
      <c r="A146" s="30"/>
      <c r="B146" s="86"/>
      <c r="C146" s="192"/>
      <c r="D146" s="193"/>
      <c r="E146" s="193"/>
      <c r="F146" s="193"/>
      <c r="G146" s="193"/>
      <c r="H146" s="193"/>
      <c r="I146" s="193"/>
      <c r="J146" s="193"/>
      <c r="K146" s="194"/>
      <c r="L146" s="84"/>
      <c r="M146" s="139"/>
      <c r="N146" s="139"/>
      <c r="O146" s="139"/>
      <c r="P146" s="139"/>
      <c r="Q146" s="139"/>
      <c r="R146" s="139"/>
      <c r="S146" s="139"/>
      <c r="T146" s="139"/>
      <c r="U146" s="139"/>
      <c r="V146" s="139"/>
      <c r="W146" s="139"/>
      <c r="X146" s="139"/>
      <c r="Y146" s="139"/>
      <c r="Z146" s="139"/>
      <c r="AA146" s="139"/>
      <c r="AB146" s="139"/>
      <c r="AC146" s="139"/>
      <c r="AD146" s="139"/>
      <c r="AE146" s="139"/>
      <c r="AF146" s="139"/>
      <c r="AG146" s="139"/>
      <c r="AH146" s="139"/>
      <c r="AI146" s="139"/>
      <c r="AJ146" s="139"/>
      <c r="AK146" s="140"/>
      <c r="AL146" s="31"/>
    </row>
    <row r="147" spans="1:38" s="18" customFormat="1" ht="46.5" customHeight="1" x14ac:dyDescent="0.2">
      <c r="A147" s="30"/>
      <c r="B147" s="86"/>
      <c r="C147" s="192"/>
      <c r="D147" s="193"/>
      <c r="E147" s="193"/>
      <c r="F147" s="193"/>
      <c r="G147" s="193"/>
      <c r="H147" s="193"/>
      <c r="I147" s="193"/>
      <c r="J147" s="193"/>
      <c r="K147" s="194"/>
      <c r="L147" s="84"/>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s="140"/>
      <c r="AL147" s="31"/>
    </row>
    <row r="148" spans="1:38" s="18" customFormat="1" ht="46.5" customHeight="1" x14ac:dyDescent="0.2">
      <c r="A148" s="30"/>
      <c r="B148" s="86"/>
      <c r="C148" s="192"/>
      <c r="D148" s="193"/>
      <c r="E148" s="193"/>
      <c r="F148" s="193"/>
      <c r="G148" s="193"/>
      <c r="H148" s="193"/>
      <c r="I148" s="193"/>
      <c r="J148" s="193"/>
      <c r="K148" s="194"/>
      <c r="L148" s="84"/>
      <c r="M148" s="139"/>
      <c r="N148" s="139"/>
      <c r="O148" s="139"/>
      <c r="P148" s="139"/>
      <c r="Q148" s="139"/>
      <c r="R148" s="139"/>
      <c r="S148" s="139"/>
      <c r="T148" s="139"/>
      <c r="U148" s="139"/>
      <c r="V148" s="139"/>
      <c r="W148" s="139"/>
      <c r="X148" s="139"/>
      <c r="Y148" s="139"/>
      <c r="Z148" s="139"/>
      <c r="AA148" s="139"/>
      <c r="AB148" s="139"/>
      <c r="AC148" s="139"/>
      <c r="AD148" s="139"/>
      <c r="AE148" s="139"/>
      <c r="AF148" s="139"/>
      <c r="AG148" s="139"/>
      <c r="AH148" s="139"/>
      <c r="AI148" s="139"/>
      <c r="AJ148" s="139"/>
      <c r="AK148" s="140"/>
      <c r="AL148" s="31"/>
    </row>
    <row r="149" spans="1:38" s="18" customFormat="1" ht="46.5" customHeight="1" x14ac:dyDescent="0.2">
      <c r="A149" s="30"/>
      <c r="B149" s="86"/>
      <c r="C149" s="192"/>
      <c r="D149" s="193"/>
      <c r="E149" s="193"/>
      <c r="F149" s="193"/>
      <c r="G149" s="193"/>
      <c r="H149" s="193"/>
      <c r="I149" s="193"/>
      <c r="J149" s="193"/>
      <c r="K149" s="194"/>
      <c r="L149" s="84"/>
      <c r="M149" s="139"/>
      <c r="N149" s="139"/>
      <c r="O149" s="139"/>
      <c r="P149" s="139"/>
      <c r="Q149" s="139"/>
      <c r="R149" s="139"/>
      <c r="S149" s="139"/>
      <c r="T149" s="139"/>
      <c r="U149" s="139"/>
      <c r="V149" s="139"/>
      <c r="W149" s="139"/>
      <c r="X149" s="139"/>
      <c r="Y149" s="139"/>
      <c r="Z149" s="139"/>
      <c r="AA149" s="139"/>
      <c r="AB149" s="139"/>
      <c r="AC149" s="139"/>
      <c r="AD149" s="139"/>
      <c r="AE149" s="139"/>
      <c r="AF149" s="139"/>
      <c r="AG149" s="139"/>
      <c r="AH149" s="139"/>
      <c r="AI149" s="139"/>
      <c r="AJ149" s="139"/>
      <c r="AK149" s="140"/>
      <c r="AL149" s="31"/>
    </row>
    <row r="150" spans="1:38" s="18" customFormat="1" ht="46.5" customHeight="1" x14ac:dyDescent="0.2">
      <c r="A150" s="30"/>
      <c r="B150" s="86"/>
      <c r="C150" s="192"/>
      <c r="D150" s="193"/>
      <c r="E150" s="193"/>
      <c r="F150" s="193"/>
      <c r="G150" s="193"/>
      <c r="H150" s="193"/>
      <c r="I150" s="193"/>
      <c r="J150" s="193"/>
      <c r="K150" s="194"/>
      <c r="L150" s="84"/>
      <c r="M150" s="139"/>
      <c r="N150" s="139"/>
      <c r="O150" s="139"/>
      <c r="P150" s="139"/>
      <c r="Q150" s="139"/>
      <c r="R150" s="139"/>
      <c r="S150" s="139"/>
      <c r="T150" s="139"/>
      <c r="U150" s="139"/>
      <c r="V150" s="139"/>
      <c r="W150" s="139"/>
      <c r="X150" s="139"/>
      <c r="Y150" s="139"/>
      <c r="Z150" s="139"/>
      <c r="AA150" s="139"/>
      <c r="AB150" s="139"/>
      <c r="AC150" s="139"/>
      <c r="AD150" s="139"/>
      <c r="AE150" s="139"/>
      <c r="AF150" s="139"/>
      <c r="AG150" s="139"/>
      <c r="AH150" s="139"/>
      <c r="AI150" s="139"/>
      <c r="AJ150" s="139"/>
      <c r="AK150" s="140"/>
      <c r="AL150" s="31"/>
    </row>
    <row r="151" spans="1:38" s="18" customFormat="1" ht="46.5" customHeight="1" x14ac:dyDescent="0.2">
      <c r="A151" s="30"/>
      <c r="B151" s="86"/>
      <c r="C151" s="192"/>
      <c r="D151" s="193"/>
      <c r="E151" s="193"/>
      <c r="F151" s="193"/>
      <c r="G151" s="193"/>
      <c r="H151" s="193"/>
      <c r="I151" s="193"/>
      <c r="J151" s="193"/>
      <c r="K151" s="194"/>
      <c r="L151" s="84"/>
      <c r="M151" s="139"/>
      <c r="N151" s="139"/>
      <c r="O151" s="139"/>
      <c r="P151" s="139"/>
      <c r="Q151" s="139"/>
      <c r="R151" s="139"/>
      <c r="S151" s="139"/>
      <c r="T151" s="139"/>
      <c r="U151" s="139"/>
      <c r="V151" s="139"/>
      <c r="W151" s="139"/>
      <c r="X151" s="139"/>
      <c r="Y151" s="139"/>
      <c r="Z151" s="139"/>
      <c r="AA151" s="139"/>
      <c r="AB151" s="139"/>
      <c r="AC151" s="139"/>
      <c r="AD151" s="139"/>
      <c r="AE151" s="139"/>
      <c r="AF151" s="139"/>
      <c r="AG151" s="139"/>
      <c r="AH151" s="139"/>
      <c r="AI151" s="139"/>
      <c r="AJ151" s="139"/>
      <c r="AK151" s="140"/>
      <c r="AL151" s="31"/>
    </row>
    <row r="152" spans="1:38" s="18" customFormat="1" ht="46.5" customHeight="1" x14ac:dyDescent="0.2">
      <c r="A152" s="30"/>
      <c r="B152" s="86"/>
      <c r="C152" s="192"/>
      <c r="D152" s="193"/>
      <c r="E152" s="193"/>
      <c r="F152" s="193"/>
      <c r="G152" s="193"/>
      <c r="H152" s="193"/>
      <c r="I152" s="193"/>
      <c r="J152" s="193"/>
      <c r="K152" s="194"/>
      <c r="L152" s="84"/>
      <c r="M152" s="139"/>
      <c r="N152" s="139"/>
      <c r="O152" s="139"/>
      <c r="P152" s="139"/>
      <c r="Q152" s="139"/>
      <c r="R152" s="139"/>
      <c r="S152" s="139"/>
      <c r="T152" s="139"/>
      <c r="U152" s="139"/>
      <c r="V152" s="139"/>
      <c r="W152" s="139"/>
      <c r="X152" s="139"/>
      <c r="Y152" s="139"/>
      <c r="Z152" s="139"/>
      <c r="AA152" s="139"/>
      <c r="AB152" s="139"/>
      <c r="AC152" s="139"/>
      <c r="AD152" s="139"/>
      <c r="AE152" s="139"/>
      <c r="AF152" s="139"/>
      <c r="AG152" s="139"/>
      <c r="AH152" s="139"/>
      <c r="AI152" s="139"/>
      <c r="AJ152" s="139"/>
      <c r="AK152" s="140"/>
      <c r="AL152" s="31"/>
    </row>
    <row r="153" spans="1:38" s="18" customFormat="1" ht="46.5" customHeight="1" x14ac:dyDescent="0.2">
      <c r="A153" s="30"/>
      <c r="B153" s="86"/>
      <c r="C153" s="192"/>
      <c r="D153" s="193"/>
      <c r="E153" s="193"/>
      <c r="F153" s="193"/>
      <c r="G153" s="193"/>
      <c r="H153" s="193"/>
      <c r="I153" s="193"/>
      <c r="J153" s="193"/>
      <c r="K153" s="194"/>
      <c r="L153" s="84"/>
      <c r="M153" s="139"/>
      <c r="N153" s="139"/>
      <c r="O153" s="139"/>
      <c r="P153" s="139"/>
      <c r="Q153" s="139"/>
      <c r="R153" s="139"/>
      <c r="S153" s="139"/>
      <c r="T153" s="139"/>
      <c r="U153" s="139"/>
      <c r="V153" s="139"/>
      <c r="W153" s="139"/>
      <c r="X153" s="139"/>
      <c r="Y153" s="139"/>
      <c r="Z153" s="139"/>
      <c r="AA153" s="139"/>
      <c r="AB153" s="139"/>
      <c r="AC153" s="139"/>
      <c r="AD153" s="139"/>
      <c r="AE153" s="139"/>
      <c r="AF153" s="139"/>
      <c r="AG153" s="139"/>
      <c r="AH153" s="139"/>
      <c r="AI153" s="139"/>
      <c r="AJ153" s="139"/>
      <c r="AK153" s="140"/>
      <c r="AL153" s="31"/>
    </row>
    <row r="154" spans="1:38" s="18" customFormat="1" ht="46.5" customHeight="1" x14ac:dyDescent="0.2">
      <c r="A154" s="30"/>
      <c r="B154" s="86"/>
      <c r="C154" s="192"/>
      <c r="D154" s="193"/>
      <c r="E154" s="193"/>
      <c r="F154" s="193"/>
      <c r="G154" s="193"/>
      <c r="H154" s="193"/>
      <c r="I154" s="193"/>
      <c r="J154" s="193"/>
      <c r="K154" s="194"/>
      <c r="L154" s="84"/>
      <c r="M154" s="139"/>
      <c r="N154" s="139"/>
      <c r="O154" s="139"/>
      <c r="P154" s="139"/>
      <c r="Q154" s="139"/>
      <c r="R154" s="139"/>
      <c r="S154" s="139"/>
      <c r="T154" s="139"/>
      <c r="U154" s="139"/>
      <c r="V154" s="139"/>
      <c r="W154" s="139"/>
      <c r="X154" s="139"/>
      <c r="Y154" s="139"/>
      <c r="Z154" s="139"/>
      <c r="AA154" s="139"/>
      <c r="AB154" s="139"/>
      <c r="AC154" s="139"/>
      <c r="AD154" s="139"/>
      <c r="AE154" s="139"/>
      <c r="AF154" s="139"/>
      <c r="AG154" s="139"/>
      <c r="AH154" s="139"/>
      <c r="AI154" s="139"/>
      <c r="AJ154" s="139"/>
      <c r="AK154" s="140"/>
      <c r="AL154" s="31"/>
    </row>
    <row r="155" spans="1:38" s="18" customFormat="1" ht="46.5" customHeight="1" x14ac:dyDescent="0.2">
      <c r="A155" s="30"/>
      <c r="B155" s="86"/>
      <c r="C155" s="192"/>
      <c r="D155" s="193"/>
      <c r="E155" s="193"/>
      <c r="F155" s="193"/>
      <c r="G155" s="193"/>
      <c r="H155" s="193"/>
      <c r="I155" s="193"/>
      <c r="J155" s="193"/>
      <c r="K155" s="194"/>
      <c r="L155" s="84"/>
      <c r="M155" s="139"/>
      <c r="N155" s="139"/>
      <c r="O155" s="139"/>
      <c r="P155" s="139"/>
      <c r="Q155" s="139"/>
      <c r="R155" s="139"/>
      <c r="S155" s="139"/>
      <c r="T155" s="139"/>
      <c r="U155" s="139"/>
      <c r="V155" s="139"/>
      <c r="W155" s="139"/>
      <c r="X155" s="139"/>
      <c r="Y155" s="139"/>
      <c r="Z155" s="139"/>
      <c r="AA155" s="139"/>
      <c r="AB155" s="139"/>
      <c r="AC155" s="139"/>
      <c r="AD155" s="139"/>
      <c r="AE155" s="139"/>
      <c r="AF155" s="139"/>
      <c r="AG155" s="139"/>
      <c r="AH155" s="139"/>
      <c r="AI155" s="139"/>
      <c r="AJ155" s="139"/>
      <c r="AK155" s="140"/>
      <c r="AL155" s="31"/>
    </row>
    <row r="156" spans="1:38" s="18" customFormat="1" ht="15.75" x14ac:dyDescent="0.2">
      <c r="A156" s="30"/>
      <c r="B156" s="278" t="s">
        <v>243</v>
      </c>
      <c r="C156" s="278"/>
      <c r="D156" s="278"/>
      <c r="E156" s="278"/>
      <c r="F156" s="278"/>
      <c r="G156" s="278"/>
      <c r="H156" s="278"/>
      <c r="I156" s="278"/>
      <c r="J156" s="278"/>
      <c r="K156" s="278"/>
      <c r="L156" s="278"/>
      <c r="M156" s="278"/>
      <c r="N156" s="278"/>
      <c r="O156" s="278"/>
      <c r="P156" s="278"/>
      <c r="Q156" s="278"/>
      <c r="R156" s="278"/>
      <c r="S156" s="278"/>
      <c r="T156" s="278"/>
      <c r="U156" s="278"/>
      <c r="V156" s="278"/>
      <c r="W156" s="278"/>
      <c r="X156" s="278"/>
      <c r="Y156" s="278"/>
      <c r="Z156" s="278"/>
      <c r="AA156" s="278"/>
      <c r="AB156" s="278"/>
      <c r="AC156" s="278"/>
      <c r="AD156" s="278"/>
      <c r="AE156" s="278"/>
      <c r="AF156" s="278"/>
      <c r="AG156" s="278"/>
      <c r="AH156" s="278"/>
      <c r="AI156" s="278"/>
      <c r="AJ156" s="278"/>
      <c r="AK156" s="278"/>
      <c r="AL156" s="31"/>
    </row>
    <row r="157" spans="1:38" s="18" customFormat="1" ht="208.5" customHeight="1" x14ac:dyDescent="0.2">
      <c r="A157" s="30"/>
      <c r="B157" s="268"/>
      <c r="C157" s="269"/>
      <c r="D157" s="269"/>
      <c r="E157" s="269"/>
      <c r="F157" s="269"/>
      <c r="G157" s="269"/>
      <c r="H157" s="269"/>
      <c r="I157" s="269"/>
      <c r="J157" s="269"/>
      <c r="K157" s="269"/>
      <c r="L157" s="269"/>
      <c r="M157" s="269"/>
      <c r="N157" s="269"/>
      <c r="O157" s="269"/>
      <c r="P157" s="269"/>
      <c r="Q157" s="269"/>
      <c r="R157" s="269"/>
      <c r="S157" s="269"/>
      <c r="T157" s="269"/>
      <c r="U157" s="269"/>
      <c r="V157" s="269"/>
      <c r="W157" s="269"/>
      <c r="X157" s="269"/>
      <c r="Y157" s="269"/>
      <c r="Z157" s="269"/>
      <c r="AA157" s="269"/>
      <c r="AB157" s="269"/>
      <c r="AC157" s="269"/>
      <c r="AD157" s="269"/>
      <c r="AE157" s="269"/>
      <c r="AF157" s="269"/>
      <c r="AG157" s="269"/>
      <c r="AH157" s="269"/>
      <c r="AI157" s="269"/>
      <c r="AJ157" s="269"/>
      <c r="AK157" s="270"/>
      <c r="AL157" s="31"/>
    </row>
    <row r="158" spans="1:38" s="18" customFormat="1" ht="8.1" customHeight="1" x14ac:dyDescent="0.2">
      <c r="A158" s="30"/>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2"/>
      <c r="AL158" s="31"/>
    </row>
    <row r="159" spans="1:38" s="18" customFormat="1" ht="8.1" customHeight="1" x14ac:dyDescent="0.2">
      <c r="A159" s="30"/>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c r="AA159" s="32"/>
      <c r="AB159" s="32"/>
      <c r="AC159" s="32"/>
      <c r="AD159" s="32"/>
      <c r="AE159" s="32"/>
      <c r="AF159" s="32"/>
      <c r="AG159" s="32"/>
      <c r="AH159" s="32"/>
      <c r="AI159" s="32"/>
      <c r="AJ159" s="32"/>
      <c r="AK159" s="32"/>
      <c r="AL159" s="31"/>
    </row>
    <row r="160" spans="1:38" s="18" customFormat="1" ht="66" customHeight="1" thickBot="1" x14ac:dyDescent="0.25">
      <c r="A160" s="30"/>
      <c r="B160" s="255" t="s">
        <v>250</v>
      </c>
      <c r="C160" s="256"/>
      <c r="D160" s="256"/>
      <c r="E160" s="256"/>
      <c r="F160" s="256"/>
      <c r="G160" s="256"/>
      <c r="H160" s="256"/>
      <c r="I160" s="256"/>
      <c r="J160" s="256"/>
      <c r="K160" s="256"/>
      <c r="L160" s="256"/>
      <c r="M160" s="256"/>
      <c r="N160" s="256"/>
      <c r="O160" s="256"/>
      <c r="P160" s="256"/>
      <c r="Q160" s="256"/>
      <c r="R160" s="256"/>
      <c r="S160" s="256"/>
      <c r="T160" s="256"/>
      <c r="U160" s="256"/>
      <c r="V160" s="256"/>
      <c r="W160" s="256"/>
      <c r="X160" s="256"/>
      <c r="Y160" s="256"/>
      <c r="Z160" s="256"/>
      <c r="AA160" s="256"/>
      <c r="AB160" s="256"/>
      <c r="AC160" s="256"/>
      <c r="AD160" s="256"/>
      <c r="AE160" s="256"/>
      <c r="AF160" s="256"/>
      <c r="AG160" s="256"/>
      <c r="AH160" s="256"/>
      <c r="AI160" s="256"/>
      <c r="AJ160" s="256"/>
      <c r="AK160" s="257"/>
      <c r="AL160" s="31"/>
    </row>
    <row r="161" spans="1:38" s="18" customFormat="1" x14ac:dyDescent="0.2">
      <c r="A161" s="40"/>
      <c r="B161" s="246" t="s">
        <v>445</v>
      </c>
      <c r="C161" s="247"/>
      <c r="D161" s="247"/>
      <c r="E161" s="247"/>
      <c r="F161" s="247"/>
      <c r="G161" s="247"/>
      <c r="H161" s="247"/>
      <c r="I161" s="247"/>
      <c r="J161" s="247"/>
      <c r="K161" s="247"/>
      <c r="L161" s="247"/>
      <c r="M161" s="247"/>
      <c r="N161" s="247"/>
      <c r="O161" s="247"/>
      <c r="P161" s="247"/>
      <c r="Q161" s="247"/>
      <c r="R161" s="247"/>
      <c r="S161" s="247"/>
      <c r="T161" s="247"/>
      <c r="U161" s="247"/>
      <c r="V161" s="247"/>
      <c r="W161" s="247"/>
      <c r="X161" s="247"/>
      <c r="Y161" s="247"/>
      <c r="Z161" s="247"/>
      <c r="AA161" s="247"/>
      <c r="AB161" s="247"/>
      <c r="AC161" s="247"/>
      <c r="AD161" s="247"/>
      <c r="AE161" s="247"/>
      <c r="AF161" s="247"/>
      <c r="AG161" s="247"/>
      <c r="AH161" s="247"/>
      <c r="AI161" s="247"/>
      <c r="AJ161" s="247"/>
      <c r="AK161" s="247"/>
      <c r="AL161" s="248"/>
    </row>
    <row r="162" spans="1:38" s="18" customFormat="1" x14ac:dyDescent="0.2">
      <c r="A162" s="40"/>
      <c r="B162" s="249"/>
      <c r="C162" s="250"/>
      <c r="D162" s="250"/>
      <c r="E162" s="250"/>
      <c r="F162" s="250"/>
      <c r="G162" s="250"/>
      <c r="H162" s="250"/>
      <c r="I162" s="250"/>
      <c r="J162" s="250"/>
      <c r="K162" s="250"/>
      <c r="L162" s="250"/>
      <c r="M162" s="250"/>
      <c r="N162" s="250"/>
      <c r="O162" s="250"/>
      <c r="P162" s="250"/>
      <c r="Q162" s="250"/>
      <c r="R162" s="250"/>
      <c r="S162" s="250"/>
      <c r="T162" s="250"/>
      <c r="U162" s="250"/>
      <c r="V162" s="250"/>
      <c r="W162" s="250"/>
      <c r="X162" s="250"/>
      <c r="Y162" s="250"/>
      <c r="Z162" s="250"/>
      <c r="AA162" s="250"/>
      <c r="AB162" s="250"/>
      <c r="AC162" s="250"/>
      <c r="AD162" s="250"/>
      <c r="AE162" s="250"/>
      <c r="AF162" s="250"/>
      <c r="AG162" s="250"/>
      <c r="AH162" s="250"/>
      <c r="AI162" s="250"/>
      <c r="AJ162" s="250"/>
      <c r="AK162" s="250"/>
      <c r="AL162" s="251"/>
    </row>
    <row r="163" spans="1:38" s="18" customFormat="1" x14ac:dyDescent="0.2">
      <c r="A163" s="40"/>
      <c r="B163" s="249"/>
      <c r="C163" s="250"/>
      <c r="D163" s="250"/>
      <c r="E163" s="250"/>
      <c r="F163" s="250"/>
      <c r="G163" s="250"/>
      <c r="H163" s="250"/>
      <c r="I163" s="250"/>
      <c r="J163" s="250"/>
      <c r="K163" s="250"/>
      <c r="L163" s="250"/>
      <c r="M163" s="250"/>
      <c r="N163" s="250"/>
      <c r="O163" s="250"/>
      <c r="P163" s="250"/>
      <c r="Q163" s="250"/>
      <c r="R163" s="250"/>
      <c r="S163" s="250"/>
      <c r="T163" s="250"/>
      <c r="U163" s="250"/>
      <c r="V163" s="250"/>
      <c r="W163" s="250"/>
      <c r="X163" s="250"/>
      <c r="Y163" s="250"/>
      <c r="Z163" s="250"/>
      <c r="AA163" s="250"/>
      <c r="AB163" s="250"/>
      <c r="AC163" s="250"/>
      <c r="AD163" s="250"/>
      <c r="AE163" s="250"/>
      <c r="AF163" s="250"/>
      <c r="AG163" s="250"/>
      <c r="AH163" s="250"/>
      <c r="AI163" s="250"/>
      <c r="AJ163" s="250"/>
      <c r="AK163" s="250"/>
      <c r="AL163" s="251"/>
    </row>
    <row r="164" spans="1:38" s="18" customFormat="1" ht="15.75" thickBot="1" x14ac:dyDescent="0.25">
      <c r="A164" s="40"/>
      <c r="B164" s="252"/>
      <c r="C164" s="253"/>
      <c r="D164" s="253"/>
      <c r="E164" s="253"/>
      <c r="F164" s="253"/>
      <c r="G164" s="253"/>
      <c r="H164" s="253"/>
      <c r="I164" s="253"/>
      <c r="J164" s="253"/>
      <c r="K164" s="253"/>
      <c r="L164" s="253"/>
      <c r="M164" s="253"/>
      <c r="N164" s="253"/>
      <c r="O164" s="253"/>
      <c r="P164" s="253"/>
      <c r="Q164" s="253"/>
      <c r="R164" s="253"/>
      <c r="S164" s="253"/>
      <c r="T164" s="253"/>
      <c r="U164" s="253"/>
      <c r="V164" s="253"/>
      <c r="W164" s="253"/>
      <c r="X164" s="253"/>
      <c r="Y164" s="253"/>
      <c r="Z164" s="253"/>
      <c r="AA164" s="253"/>
      <c r="AB164" s="253"/>
      <c r="AC164" s="253"/>
      <c r="AD164" s="253"/>
      <c r="AE164" s="253"/>
      <c r="AF164" s="253"/>
      <c r="AG164" s="253"/>
      <c r="AH164" s="253"/>
      <c r="AI164" s="253"/>
      <c r="AJ164" s="253"/>
      <c r="AK164" s="253"/>
      <c r="AL164" s="254"/>
    </row>
    <row r="165" spans="1:38" s="18" customFormat="1" x14ac:dyDescent="0.2">
      <c r="A165" s="40"/>
      <c r="B165" s="40"/>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row>
    <row r="166" spans="1:38" s="18" customFormat="1" x14ac:dyDescent="0.2">
      <c r="A166" s="40"/>
      <c r="B166" s="40"/>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row>
    <row r="167" spans="1:38" s="18" customFormat="1" x14ac:dyDescent="0.2">
      <c r="A167" s="40"/>
      <c r="B167" s="40"/>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row>
    <row r="171" spans="1:38" x14ac:dyDescent="0.25">
      <c r="AF171"/>
    </row>
    <row r="202" spans="25:25" x14ac:dyDescent="0.25">
      <c r="Y202" s="48"/>
    </row>
    <row r="203" spans="25:25" x14ac:dyDescent="0.25">
      <c r="Y203" s="48"/>
    </row>
    <row r="204" spans="25:25" x14ac:dyDescent="0.25">
      <c r="Y204" s="48"/>
    </row>
    <row r="205" spans="25:25" x14ac:dyDescent="0.25">
      <c r="Y205" s="48"/>
    </row>
  </sheetData>
  <sheetProtection formatColumns="0" formatRows="0" insertRows="0" deleteRows="0" sort="0"/>
  <mergeCells count="299">
    <mergeCell ref="B161:AL164"/>
    <mergeCell ref="B160:AK160"/>
    <mergeCell ref="J91:AK91"/>
    <mergeCell ref="B96:D96"/>
    <mergeCell ref="P94:V94"/>
    <mergeCell ref="W94:AK94"/>
    <mergeCell ref="W95:AK95"/>
    <mergeCell ref="W96:AK96"/>
    <mergeCell ref="W97:AK97"/>
    <mergeCell ref="W98:AK98"/>
    <mergeCell ref="B94:D94"/>
    <mergeCell ref="B97:D97"/>
    <mergeCell ref="B98:D98"/>
    <mergeCell ref="B95:D95"/>
    <mergeCell ref="B157:AK157"/>
    <mergeCell ref="B101:AK101"/>
    <mergeCell ref="B91:I91"/>
    <mergeCell ref="B104:AK104"/>
    <mergeCell ref="B156:AK156"/>
    <mergeCell ref="M145:AK145"/>
    <mergeCell ref="M146:AK146"/>
    <mergeCell ref="M147:AK147"/>
    <mergeCell ref="M148:AK148"/>
    <mergeCell ref="M149:AK149"/>
    <mergeCell ref="M124:AK124"/>
    <mergeCell ref="B85:AK85"/>
    <mergeCell ref="B80:AK80"/>
    <mergeCell ref="B81:AK81"/>
    <mergeCell ref="B74:J74"/>
    <mergeCell ref="L74:P74"/>
    <mergeCell ref="B82:AK82"/>
    <mergeCell ref="B84:AK84"/>
    <mergeCell ref="M155:AK155"/>
    <mergeCell ref="B78:AK78"/>
    <mergeCell ref="M142:AK142"/>
    <mergeCell ref="M143:AK143"/>
    <mergeCell ref="M144:AK144"/>
    <mergeCell ref="M125:AK125"/>
    <mergeCell ref="M150:AK150"/>
    <mergeCell ref="M151:AK151"/>
    <mergeCell ref="M152:AK152"/>
    <mergeCell ref="M153:AK153"/>
    <mergeCell ref="M154:AK154"/>
    <mergeCell ref="M134:AK134"/>
    <mergeCell ref="M135:AK135"/>
    <mergeCell ref="M136:AK136"/>
    <mergeCell ref="M137:AK137"/>
    <mergeCell ref="M138:AK138"/>
    <mergeCell ref="B34:K34"/>
    <mergeCell ref="B35:K35"/>
    <mergeCell ref="B48:K48"/>
    <mergeCell ref="B49:K49"/>
    <mergeCell ref="B50:K50"/>
    <mergeCell ref="B51:K51"/>
    <mergeCell ref="B52:K52"/>
    <mergeCell ref="B53:K53"/>
    <mergeCell ref="B54:K54"/>
    <mergeCell ref="B36:K36"/>
    <mergeCell ref="B37:K37"/>
    <mergeCell ref="L76:AK76"/>
    <mergeCell ref="B55:K55"/>
    <mergeCell ref="B56:K56"/>
    <mergeCell ref="B43:K43"/>
    <mergeCell ref="B44:K44"/>
    <mergeCell ref="B45:K45"/>
    <mergeCell ref="M42:N42"/>
    <mergeCell ref="O42:P42"/>
    <mergeCell ref="B42:K42"/>
    <mergeCell ref="L72:N72"/>
    <mergeCell ref="B47:K47"/>
    <mergeCell ref="B46:K46"/>
    <mergeCell ref="B60:AK60"/>
    <mergeCell ref="C62:AK62"/>
    <mergeCell ref="C64:AK64"/>
    <mergeCell ref="C66:AK66"/>
    <mergeCell ref="B57:K57"/>
    <mergeCell ref="M43:N43"/>
    <mergeCell ref="O43:P43"/>
    <mergeCell ref="M44:N44"/>
    <mergeCell ref="O44:P44"/>
    <mergeCell ref="M45:N45"/>
    <mergeCell ref="O45:P45"/>
    <mergeCell ref="M46:N46"/>
    <mergeCell ref="M122:AK122"/>
    <mergeCell ref="M123:AK123"/>
    <mergeCell ref="E98:O98"/>
    <mergeCell ref="E99:O99"/>
    <mergeCell ref="B99:D99"/>
    <mergeCell ref="B88:AK88"/>
    <mergeCell ref="B89:AK89"/>
    <mergeCell ref="B93:AK93"/>
    <mergeCell ref="M105:AK105"/>
    <mergeCell ref="M113:AK113"/>
    <mergeCell ref="M114:AK114"/>
    <mergeCell ref="M115:AK115"/>
    <mergeCell ref="M116:AK116"/>
    <mergeCell ref="M117:AK117"/>
    <mergeCell ref="M118:AK118"/>
    <mergeCell ref="M119:AK119"/>
    <mergeCell ref="M120:AK120"/>
    <mergeCell ref="M121:AK121"/>
    <mergeCell ref="C26:AK26"/>
    <mergeCell ref="M16:O16"/>
    <mergeCell ref="M33:N33"/>
    <mergeCell ref="O33:P33"/>
    <mergeCell ref="B7:AK7"/>
    <mergeCell ref="B8:AK8"/>
    <mergeCell ref="G10:I10"/>
    <mergeCell ref="C10:E10"/>
    <mergeCell ref="Q10:T10"/>
    <mergeCell ref="U10:X10"/>
    <mergeCell ref="Y10:AK10"/>
    <mergeCell ref="J10:L10"/>
    <mergeCell ref="B14:F14"/>
    <mergeCell ref="Q12:T12"/>
    <mergeCell ref="G14:L14"/>
    <mergeCell ref="C12:L12"/>
    <mergeCell ref="B30:AK30"/>
    <mergeCell ref="B32:K33"/>
    <mergeCell ref="C22:AK22"/>
    <mergeCell ref="B28:AK28"/>
    <mergeCell ref="C24:AK24"/>
    <mergeCell ref="C25:AK25"/>
    <mergeCell ref="L32:L33"/>
    <mergeCell ref="M32:P32"/>
    <mergeCell ref="M106:AK106"/>
    <mergeCell ref="B58:K58"/>
    <mergeCell ref="M58:N58"/>
    <mergeCell ref="O58:P58"/>
    <mergeCell ref="C105:K155"/>
    <mergeCell ref="M108:AK108"/>
    <mergeCell ref="M109:AK109"/>
    <mergeCell ref="M110:AK110"/>
    <mergeCell ref="M111:AK111"/>
    <mergeCell ref="M112:AK112"/>
    <mergeCell ref="B83:AK83"/>
    <mergeCell ref="E94:O94"/>
    <mergeCell ref="E95:O95"/>
    <mergeCell ref="E96:O96"/>
    <mergeCell ref="E97:O97"/>
    <mergeCell ref="B86:AK86"/>
    <mergeCell ref="B70:E70"/>
    <mergeCell ref="I76:K76"/>
    <mergeCell ref="M140:AK140"/>
    <mergeCell ref="M141:AK141"/>
    <mergeCell ref="M126:AK126"/>
    <mergeCell ref="M127:AK127"/>
    <mergeCell ref="W99:AK99"/>
    <mergeCell ref="B87:AK87"/>
    <mergeCell ref="B2:B5"/>
    <mergeCell ref="C2:Y5"/>
    <mergeCell ref="M10:P10"/>
    <mergeCell ref="M12:P12"/>
    <mergeCell ref="M14:Q14"/>
    <mergeCell ref="R14:AK14"/>
    <mergeCell ref="C21:AK21"/>
    <mergeCell ref="B18:AK18"/>
    <mergeCell ref="C20:AK20"/>
    <mergeCell ref="AE16:AF16"/>
    <mergeCell ref="V16:AB16"/>
    <mergeCell ref="AC16:AD16"/>
    <mergeCell ref="G16:L16"/>
    <mergeCell ref="Z2:AK2"/>
    <mergeCell ref="Z3:AK3"/>
    <mergeCell ref="Z4:AK5"/>
    <mergeCell ref="C23:AK23"/>
    <mergeCell ref="B16:F16"/>
    <mergeCell ref="P16:R16"/>
    <mergeCell ref="M39:N39"/>
    <mergeCell ref="O39:P39"/>
    <mergeCell ref="M40:N40"/>
    <mergeCell ref="O40:P40"/>
    <mergeCell ref="M41:N41"/>
    <mergeCell ref="O41:P41"/>
    <mergeCell ref="B38:K38"/>
    <mergeCell ref="B39:K39"/>
    <mergeCell ref="B40:K40"/>
    <mergeCell ref="B41:K41"/>
    <mergeCell ref="M34:N34"/>
    <mergeCell ref="O34:P34"/>
    <mergeCell ref="M35:N35"/>
    <mergeCell ref="O35:P35"/>
    <mergeCell ref="M36:N36"/>
    <mergeCell ref="O36:P36"/>
    <mergeCell ref="M37:N37"/>
    <mergeCell ref="O37:P37"/>
    <mergeCell ref="M38:N38"/>
    <mergeCell ref="O38:P38"/>
    <mergeCell ref="Q32:T32"/>
    <mergeCell ref="O46:P46"/>
    <mergeCell ref="M47:N47"/>
    <mergeCell ref="O47:P47"/>
    <mergeCell ref="M48:N48"/>
    <mergeCell ref="O48:P48"/>
    <mergeCell ref="M49:N49"/>
    <mergeCell ref="O49:P49"/>
    <mergeCell ref="M50:N50"/>
    <mergeCell ref="O50:P50"/>
    <mergeCell ref="M51:N51"/>
    <mergeCell ref="O51:P51"/>
    <mergeCell ref="M52:N52"/>
    <mergeCell ref="O52:P52"/>
    <mergeCell ref="O53:P53"/>
    <mergeCell ref="M54:N54"/>
    <mergeCell ref="O54:P54"/>
    <mergeCell ref="M55:N55"/>
    <mergeCell ref="O55:P55"/>
    <mergeCell ref="M56:N56"/>
    <mergeCell ref="O56:P56"/>
    <mergeCell ref="M57:N57"/>
    <mergeCell ref="O57:P57"/>
    <mergeCell ref="M53:N53"/>
    <mergeCell ref="Q33:R33"/>
    <mergeCell ref="S33:T33"/>
    <mergeCell ref="Q34:R34"/>
    <mergeCell ref="S34:T34"/>
    <mergeCell ref="Q35:R35"/>
    <mergeCell ref="S35:T35"/>
    <mergeCell ref="Q36:R36"/>
    <mergeCell ref="S36:T36"/>
    <mergeCell ref="Q37:R37"/>
    <mergeCell ref="S37:T37"/>
    <mergeCell ref="Q38:R38"/>
    <mergeCell ref="S38:T38"/>
    <mergeCell ref="Q39:R39"/>
    <mergeCell ref="S39:T39"/>
    <mergeCell ref="Q40:R40"/>
    <mergeCell ref="S40:T40"/>
    <mergeCell ref="Q41:R41"/>
    <mergeCell ref="S41:T41"/>
    <mergeCell ref="Q42:R42"/>
    <mergeCell ref="S42:T42"/>
    <mergeCell ref="Q43:R43"/>
    <mergeCell ref="S43:T43"/>
    <mergeCell ref="Q44:R44"/>
    <mergeCell ref="S44:T44"/>
    <mergeCell ref="Q45:R45"/>
    <mergeCell ref="S45:T45"/>
    <mergeCell ref="Q46:R46"/>
    <mergeCell ref="S46:T46"/>
    <mergeCell ref="Q47:R47"/>
    <mergeCell ref="S47:T47"/>
    <mergeCell ref="Q48:R48"/>
    <mergeCell ref="S48:T48"/>
    <mergeCell ref="Q49:R49"/>
    <mergeCell ref="S49:T49"/>
    <mergeCell ref="Q50:R50"/>
    <mergeCell ref="S50:T50"/>
    <mergeCell ref="Q51:R51"/>
    <mergeCell ref="S51:T51"/>
    <mergeCell ref="Q52:R52"/>
    <mergeCell ref="S52:T52"/>
    <mergeCell ref="U49:AK49"/>
    <mergeCell ref="U50:AK50"/>
    <mergeCell ref="U51:AK51"/>
    <mergeCell ref="U52:AK52"/>
    <mergeCell ref="U53:AK53"/>
    <mergeCell ref="Q53:R53"/>
    <mergeCell ref="S53:T53"/>
    <mergeCell ref="Q54:R54"/>
    <mergeCell ref="S54:T54"/>
    <mergeCell ref="M139:AK139"/>
    <mergeCell ref="M128:AK128"/>
    <mergeCell ref="M129:AK129"/>
    <mergeCell ref="M130:AK130"/>
    <mergeCell ref="M131:AK131"/>
    <mergeCell ref="M132:AK132"/>
    <mergeCell ref="M133:AK133"/>
    <mergeCell ref="M107:AK107"/>
    <mergeCell ref="U54:AK54"/>
    <mergeCell ref="U55:AK55"/>
    <mergeCell ref="U56:AK56"/>
    <mergeCell ref="U57:AK57"/>
    <mergeCell ref="U58:AK58"/>
    <mergeCell ref="Q58:R58"/>
    <mergeCell ref="S58:T58"/>
    <mergeCell ref="Q55:R55"/>
    <mergeCell ref="S55:T55"/>
    <mergeCell ref="Q56:R56"/>
    <mergeCell ref="S56:T56"/>
    <mergeCell ref="Q57:R57"/>
    <mergeCell ref="S57:T57"/>
    <mergeCell ref="B68:AK68"/>
    <mergeCell ref="U42:AK42"/>
    <mergeCell ref="U43:AK43"/>
    <mergeCell ref="U44:AK44"/>
    <mergeCell ref="U45:AK45"/>
    <mergeCell ref="U46:AK46"/>
    <mergeCell ref="U47:AK47"/>
    <mergeCell ref="U48:AK48"/>
    <mergeCell ref="U32:AK33"/>
    <mergeCell ref="U34:AK34"/>
    <mergeCell ref="U35:AK35"/>
    <mergeCell ref="U36:AK36"/>
    <mergeCell ref="U37:AK37"/>
    <mergeCell ref="U38:AK38"/>
    <mergeCell ref="U39:AK39"/>
    <mergeCell ref="U40:AK40"/>
    <mergeCell ref="U41:AK41"/>
  </mergeCells>
  <dataValidations count="3">
    <dataValidation allowBlank="1" showInputMessage="1" showErrorMessage="1" prompt="Marque según corresponda. Se marca Si, cuando la clasificación final del caso difiera de la registrada en el certificado de defunción y deba enviar a la entidad territorial la nueva cascada fisiopatológica, para su ajuste en el certificado de defunción" sqref="B93"/>
    <dataValidation type="list" allowBlank="1" showInputMessage="1" showErrorMessage="1" sqref="B101:AK101">
      <formula1>"V. CLASIFICACION DEL CASO,CONFIRMADO,DESCARTADO,NO CONCLUYENTE"</formula1>
    </dataValidation>
    <dataValidation type="list" allowBlank="1" showInputMessage="1" showErrorMessage="1" sqref="L106:L155">
      <formula1>INDIRECT(B106)</formula1>
    </dataValidation>
  </dataValidations>
  <hyperlinks>
    <hyperlink ref="U35" r:id="rId1"/>
    <hyperlink ref="U34" r:id="rId2"/>
    <hyperlink ref="U36" r:id="rId3"/>
  </hyperlink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9218" r:id="rId7" name="Group Box 2">
              <controlPr defaultSize="0" autoFill="0" autoPict="0">
                <anchor moveWithCells="1" sizeWithCells="1">
                  <from>
                    <xdr:col>3</xdr:col>
                    <xdr:colOff>171450</xdr:colOff>
                    <xdr:row>70</xdr:row>
                    <xdr:rowOff>66675</xdr:rowOff>
                  </from>
                  <to>
                    <xdr:col>9</xdr:col>
                    <xdr:colOff>285750</xdr:colOff>
                    <xdr:row>71</xdr:row>
                    <xdr:rowOff>238125</xdr:rowOff>
                  </to>
                </anchor>
              </controlPr>
            </control>
          </mc:Choice>
        </mc:AlternateContent>
        <mc:AlternateContent xmlns:mc="http://schemas.openxmlformats.org/markup-compatibility/2006">
          <mc:Choice Requires="x14">
            <control shapeId="9219" r:id="rId8" name="Option Button 3">
              <controlPr defaultSize="0" autoFill="0" autoLine="0" autoPict="0">
                <anchor moveWithCells="1" sizeWithCells="1">
                  <from>
                    <xdr:col>3</xdr:col>
                    <xdr:colOff>276225</xdr:colOff>
                    <xdr:row>71</xdr:row>
                    <xdr:rowOff>38100</xdr:rowOff>
                  </from>
                  <to>
                    <xdr:col>5</xdr:col>
                    <xdr:colOff>133350</xdr:colOff>
                    <xdr:row>71</xdr:row>
                    <xdr:rowOff>209550</xdr:rowOff>
                  </to>
                </anchor>
              </controlPr>
            </control>
          </mc:Choice>
        </mc:AlternateContent>
        <mc:AlternateContent xmlns:mc="http://schemas.openxmlformats.org/markup-compatibility/2006">
          <mc:Choice Requires="x14">
            <control shapeId="9220" r:id="rId9" name="Option Button 4">
              <controlPr defaultSize="0" autoFill="0" autoLine="0" autoPict="0">
                <anchor moveWithCells="1" sizeWithCells="1">
                  <from>
                    <xdr:col>5</xdr:col>
                    <xdr:colOff>247650</xdr:colOff>
                    <xdr:row>71</xdr:row>
                    <xdr:rowOff>38100</xdr:rowOff>
                  </from>
                  <to>
                    <xdr:col>7</xdr:col>
                    <xdr:colOff>104775</xdr:colOff>
                    <xdr:row>71</xdr:row>
                    <xdr:rowOff>209550</xdr:rowOff>
                  </to>
                </anchor>
              </controlPr>
            </control>
          </mc:Choice>
        </mc:AlternateContent>
        <mc:AlternateContent xmlns:mc="http://schemas.openxmlformats.org/markup-compatibility/2006">
          <mc:Choice Requires="x14">
            <control shapeId="9221" r:id="rId10" name="Option Button 5">
              <controlPr defaultSize="0" autoFill="0" autoLine="0" autoPict="0">
                <anchor moveWithCells="1" sizeWithCells="1">
                  <from>
                    <xdr:col>8</xdr:col>
                    <xdr:colOff>19050</xdr:colOff>
                    <xdr:row>71</xdr:row>
                    <xdr:rowOff>38100</xdr:rowOff>
                  </from>
                  <to>
                    <xdr:col>9</xdr:col>
                    <xdr:colOff>180975</xdr:colOff>
                    <xdr:row>71</xdr:row>
                    <xdr:rowOff>209550</xdr:rowOff>
                  </to>
                </anchor>
              </controlPr>
            </control>
          </mc:Choice>
        </mc:AlternateContent>
        <mc:AlternateContent xmlns:mc="http://schemas.openxmlformats.org/markup-compatibility/2006">
          <mc:Choice Requires="x14">
            <control shapeId="9243" r:id="rId11" name="Group Box 27">
              <controlPr defaultSize="0" autoFill="0" autoPict="0">
                <anchor moveWithCells="1" sizeWithCells="1">
                  <from>
                    <xdr:col>3</xdr:col>
                    <xdr:colOff>123825</xdr:colOff>
                    <xdr:row>72</xdr:row>
                    <xdr:rowOff>66675</xdr:rowOff>
                  </from>
                  <to>
                    <xdr:col>9</xdr:col>
                    <xdr:colOff>266700</xdr:colOff>
                    <xdr:row>74</xdr:row>
                    <xdr:rowOff>9525</xdr:rowOff>
                  </to>
                </anchor>
              </controlPr>
            </control>
          </mc:Choice>
        </mc:AlternateContent>
        <mc:AlternateContent xmlns:mc="http://schemas.openxmlformats.org/markup-compatibility/2006">
          <mc:Choice Requires="x14">
            <control shapeId="9244" r:id="rId12" name="Option Button 28">
              <controlPr defaultSize="0" autoFill="0" autoLine="0" autoPict="0">
                <anchor moveWithCells="1" sizeWithCells="1">
                  <from>
                    <xdr:col>3</xdr:col>
                    <xdr:colOff>285750</xdr:colOff>
                    <xdr:row>73</xdr:row>
                    <xdr:rowOff>28575</xdr:rowOff>
                  </from>
                  <to>
                    <xdr:col>6</xdr:col>
                    <xdr:colOff>57150</xdr:colOff>
                    <xdr:row>73</xdr:row>
                    <xdr:rowOff>200025</xdr:rowOff>
                  </to>
                </anchor>
              </controlPr>
            </control>
          </mc:Choice>
        </mc:AlternateContent>
        <mc:AlternateContent xmlns:mc="http://schemas.openxmlformats.org/markup-compatibility/2006">
          <mc:Choice Requires="x14">
            <control shapeId="9245" r:id="rId13" name="Option Button 29">
              <controlPr defaultSize="0" autoFill="0" autoLine="0" autoPict="0">
                <anchor moveWithCells="1" sizeWithCells="1">
                  <from>
                    <xdr:col>6</xdr:col>
                    <xdr:colOff>257175</xdr:colOff>
                    <xdr:row>73</xdr:row>
                    <xdr:rowOff>28575</xdr:rowOff>
                  </from>
                  <to>
                    <xdr:col>9</xdr:col>
                    <xdr:colOff>28575</xdr:colOff>
                    <xdr:row>73</xdr:row>
                    <xdr:rowOff>200025</xdr:rowOff>
                  </to>
                </anchor>
              </controlPr>
            </control>
          </mc:Choice>
        </mc:AlternateContent>
        <mc:AlternateContent xmlns:mc="http://schemas.openxmlformats.org/markup-compatibility/2006">
          <mc:Choice Requires="x14">
            <control shapeId="9264" r:id="rId14" name="Group Box 48">
              <controlPr defaultSize="0" autoFill="0" autoPict="0">
                <anchor moveWithCells="1" sizeWithCells="1">
                  <from>
                    <xdr:col>5</xdr:col>
                    <xdr:colOff>180975</xdr:colOff>
                    <xdr:row>69</xdr:row>
                    <xdr:rowOff>0</xdr:rowOff>
                  </from>
                  <to>
                    <xdr:col>10</xdr:col>
                    <xdr:colOff>0</xdr:colOff>
                    <xdr:row>70</xdr:row>
                    <xdr:rowOff>28575</xdr:rowOff>
                  </to>
                </anchor>
              </controlPr>
            </control>
          </mc:Choice>
        </mc:AlternateContent>
        <mc:AlternateContent xmlns:mc="http://schemas.openxmlformats.org/markup-compatibility/2006">
          <mc:Choice Requires="x14">
            <control shapeId="9265" r:id="rId15" name="Option Button 49">
              <controlPr defaultSize="0" autoFill="0" autoLine="0" autoPict="0">
                <anchor moveWithCells="1" sizeWithCells="1">
                  <from>
                    <xdr:col>5</xdr:col>
                    <xdr:colOff>295275</xdr:colOff>
                    <xdr:row>69</xdr:row>
                    <xdr:rowOff>38100</xdr:rowOff>
                  </from>
                  <to>
                    <xdr:col>7</xdr:col>
                    <xdr:colOff>152400</xdr:colOff>
                    <xdr:row>69</xdr:row>
                    <xdr:rowOff>171450</xdr:rowOff>
                  </to>
                </anchor>
              </controlPr>
            </control>
          </mc:Choice>
        </mc:AlternateContent>
        <mc:AlternateContent xmlns:mc="http://schemas.openxmlformats.org/markup-compatibility/2006">
          <mc:Choice Requires="x14">
            <control shapeId="9266" r:id="rId16" name="Option Button 50">
              <controlPr defaultSize="0" autoFill="0" autoLine="0" autoPict="0">
                <anchor moveWithCells="1" sizeWithCells="1">
                  <from>
                    <xdr:col>7</xdr:col>
                    <xdr:colOff>285750</xdr:colOff>
                    <xdr:row>69</xdr:row>
                    <xdr:rowOff>38100</xdr:rowOff>
                  </from>
                  <to>
                    <xdr:col>9</xdr:col>
                    <xdr:colOff>142875</xdr:colOff>
                    <xdr:row>69</xdr:row>
                    <xdr:rowOff>171450</xdr:rowOff>
                  </to>
                </anchor>
              </controlPr>
            </control>
          </mc:Choice>
        </mc:AlternateContent>
        <mc:AlternateContent xmlns:mc="http://schemas.openxmlformats.org/markup-compatibility/2006">
          <mc:Choice Requires="x14">
            <control shapeId="9267" r:id="rId17" name="Group Box 51">
              <controlPr defaultSize="0" autoFill="0" autoPict="0">
                <anchor moveWithCells="1" sizeWithCells="1">
                  <from>
                    <xdr:col>2</xdr:col>
                    <xdr:colOff>76200</xdr:colOff>
                    <xdr:row>75</xdr:row>
                    <xdr:rowOff>0</xdr:rowOff>
                  </from>
                  <to>
                    <xdr:col>6</xdr:col>
                    <xdr:colOff>180975</xdr:colOff>
                    <xdr:row>76</xdr:row>
                    <xdr:rowOff>47625</xdr:rowOff>
                  </to>
                </anchor>
              </controlPr>
            </control>
          </mc:Choice>
        </mc:AlternateContent>
        <mc:AlternateContent xmlns:mc="http://schemas.openxmlformats.org/markup-compatibility/2006">
          <mc:Choice Requires="x14">
            <control shapeId="9268" r:id="rId18" name="Option Button 52">
              <controlPr defaultSize="0" autoFill="0" autoLine="0" autoPict="0">
                <anchor moveWithCells="1" sizeWithCells="1">
                  <from>
                    <xdr:col>2</xdr:col>
                    <xdr:colOff>190500</xdr:colOff>
                    <xdr:row>75</xdr:row>
                    <xdr:rowOff>38100</xdr:rowOff>
                  </from>
                  <to>
                    <xdr:col>4</xdr:col>
                    <xdr:colOff>38100</xdr:colOff>
                    <xdr:row>76</xdr:row>
                    <xdr:rowOff>0</xdr:rowOff>
                  </to>
                </anchor>
              </controlPr>
            </control>
          </mc:Choice>
        </mc:AlternateContent>
        <mc:AlternateContent xmlns:mc="http://schemas.openxmlformats.org/markup-compatibility/2006">
          <mc:Choice Requires="x14">
            <control shapeId="9269" r:id="rId19" name="Option Button 53">
              <controlPr defaultSize="0" autoFill="0" autoLine="0" autoPict="0">
                <anchor moveWithCells="1" sizeWithCells="1">
                  <from>
                    <xdr:col>4</xdr:col>
                    <xdr:colOff>180975</xdr:colOff>
                    <xdr:row>75</xdr:row>
                    <xdr:rowOff>38100</xdr:rowOff>
                  </from>
                  <to>
                    <xdr:col>6</xdr:col>
                    <xdr:colOff>28575</xdr:colOff>
                    <xdr:row>76</xdr:row>
                    <xdr:rowOff>0</xdr:rowOff>
                  </to>
                </anchor>
              </controlPr>
            </control>
          </mc:Choice>
        </mc:AlternateContent>
        <mc:AlternateContent xmlns:mc="http://schemas.openxmlformats.org/markup-compatibility/2006">
          <mc:Choice Requires="x14">
            <control shapeId="9274" r:id="rId20" name="Group Box 58">
              <controlPr defaultSize="0" autoFill="0" autoPict="0">
                <anchor moveWithCells="1" sizeWithCells="1">
                  <from>
                    <xdr:col>11</xdr:col>
                    <xdr:colOff>3648075</xdr:colOff>
                    <xdr:row>72</xdr:row>
                    <xdr:rowOff>9525</xdr:rowOff>
                  </from>
                  <to>
                    <xdr:col>20</xdr:col>
                    <xdr:colOff>9525</xdr:colOff>
                    <xdr:row>74</xdr:row>
                    <xdr:rowOff>57150</xdr:rowOff>
                  </to>
                </anchor>
              </controlPr>
            </control>
          </mc:Choice>
        </mc:AlternateContent>
        <mc:AlternateContent xmlns:mc="http://schemas.openxmlformats.org/markup-compatibility/2006">
          <mc:Choice Requires="x14">
            <control shapeId="9275" r:id="rId21" name="Option Button 59">
              <controlPr defaultSize="0" autoFill="0" autoLine="0" autoPict="0">
                <anchor moveWithCells="1" sizeWithCells="1">
                  <from>
                    <xdr:col>11</xdr:col>
                    <xdr:colOff>3943350</xdr:colOff>
                    <xdr:row>73</xdr:row>
                    <xdr:rowOff>0</xdr:rowOff>
                  </from>
                  <to>
                    <xdr:col>13</xdr:col>
                    <xdr:colOff>19050</xdr:colOff>
                    <xdr:row>74</xdr:row>
                    <xdr:rowOff>9525</xdr:rowOff>
                  </to>
                </anchor>
              </controlPr>
            </control>
          </mc:Choice>
        </mc:AlternateContent>
        <mc:AlternateContent xmlns:mc="http://schemas.openxmlformats.org/markup-compatibility/2006">
          <mc:Choice Requires="x14">
            <control shapeId="9276" r:id="rId22" name="Option Button 60">
              <controlPr defaultSize="0" autoFill="0" autoLine="0" autoPict="0">
                <anchor moveWithCells="1" sizeWithCells="1">
                  <from>
                    <xdr:col>13</xdr:col>
                    <xdr:colOff>238125</xdr:colOff>
                    <xdr:row>73</xdr:row>
                    <xdr:rowOff>0</xdr:rowOff>
                  </from>
                  <to>
                    <xdr:col>16</xdr:col>
                    <xdr:colOff>85725</xdr:colOff>
                    <xdr:row>74</xdr:row>
                    <xdr:rowOff>9525</xdr:rowOff>
                  </to>
                </anchor>
              </controlPr>
            </control>
          </mc:Choice>
        </mc:AlternateContent>
        <mc:AlternateContent xmlns:mc="http://schemas.openxmlformats.org/markup-compatibility/2006">
          <mc:Choice Requires="x14">
            <control shapeId="9277" r:id="rId23" name="Option Button 61">
              <controlPr defaultSize="0" autoFill="0" autoLine="0" autoPict="0">
                <anchor moveWithCells="1" sizeWithCells="1">
                  <from>
                    <xdr:col>17</xdr:col>
                    <xdr:colOff>123825</xdr:colOff>
                    <xdr:row>72</xdr:row>
                    <xdr:rowOff>76200</xdr:rowOff>
                  </from>
                  <to>
                    <xdr:col>19</xdr:col>
                    <xdr:colOff>276225</xdr:colOff>
                    <xdr:row>74</xdr:row>
                    <xdr:rowOff>9525</xdr:rowOff>
                  </to>
                </anchor>
              </controlPr>
            </control>
          </mc:Choice>
        </mc:AlternateContent>
        <mc:AlternateContent xmlns:mc="http://schemas.openxmlformats.org/markup-compatibility/2006">
          <mc:Choice Requires="x14">
            <control shapeId="9278" r:id="rId24" name="Group Box 62">
              <controlPr defaultSize="0" autoFill="0" autoPict="0">
                <anchor moveWithCells="1" sizeWithCells="1">
                  <from>
                    <xdr:col>11</xdr:col>
                    <xdr:colOff>3629025</xdr:colOff>
                    <xdr:row>70</xdr:row>
                    <xdr:rowOff>19050</xdr:rowOff>
                  </from>
                  <to>
                    <xdr:col>20</xdr:col>
                    <xdr:colOff>9525</xdr:colOff>
                    <xdr:row>72</xdr:row>
                    <xdr:rowOff>0</xdr:rowOff>
                  </to>
                </anchor>
              </controlPr>
            </control>
          </mc:Choice>
        </mc:AlternateContent>
        <mc:AlternateContent xmlns:mc="http://schemas.openxmlformats.org/markup-compatibility/2006">
          <mc:Choice Requires="x14">
            <control shapeId="9279" r:id="rId25" name="Option Button 63">
              <controlPr defaultSize="0" autoFill="0" autoLine="0" autoPict="0">
                <anchor moveWithCells="1" sizeWithCells="1">
                  <from>
                    <xdr:col>11</xdr:col>
                    <xdr:colOff>3933825</xdr:colOff>
                    <xdr:row>71</xdr:row>
                    <xdr:rowOff>0</xdr:rowOff>
                  </from>
                  <to>
                    <xdr:col>13</xdr:col>
                    <xdr:colOff>9525</xdr:colOff>
                    <xdr:row>71</xdr:row>
                    <xdr:rowOff>209550</xdr:rowOff>
                  </to>
                </anchor>
              </controlPr>
            </control>
          </mc:Choice>
        </mc:AlternateContent>
        <mc:AlternateContent xmlns:mc="http://schemas.openxmlformats.org/markup-compatibility/2006">
          <mc:Choice Requires="x14">
            <control shapeId="9280" r:id="rId26" name="Option Button 64">
              <controlPr defaultSize="0" autoFill="0" autoLine="0" autoPict="0">
                <anchor moveWithCells="1" sizeWithCells="1">
                  <from>
                    <xdr:col>13</xdr:col>
                    <xdr:colOff>209550</xdr:colOff>
                    <xdr:row>70</xdr:row>
                    <xdr:rowOff>66675</xdr:rowOff>
                  </from>
                  <to>
                    <xdr:col>16</xdr:col>
                    <xdr:colOff>66675</xdr:colOff>
                    <xdr:row>71</xdr:row>
                    <xdr:rowOff>200025</xdr:rowOff>
                  </to>
                </anchor>
              </controlPr>
            </control>
          </mc:Choice>
        </mc:AlternateContent>
        <mc:AlternateContent xmlns:mc="http://schemas.openxmlformats.org/markup-compatibility/2006">
          <mc:Choice Requires="x14">
            <control shapeId="9281" r:id="rId27" name="Option Button 65">
              <controlPr defaultSize="0" autoFill="0" autoLine="0" autoPict="0">
                <anchor moveWithCells="1" sizeWithCells="1">
                  <from>
                    <xdr:col>17</xdr:col>
                    <xdr:colOff>114300</xdr:colOff>
                    <xdr:row>70</xdr:row>
                    <xdr:rowOff>66675</xdr:rowOff>
                  </from>
                  <to>
                    <xdr:col>19</xdr:col>
                    <xdr:colOff>266700</xdr:colOff>
                    <xdr:row>71</xdr:row>
                    <xdr:rowOff>200025</xdr:rowOff>
                  </to>
                </anchor>
              </controlPr>
            </control>
          </mc:Choice>
        </mc:AlternateContent>
        <mc:AlternateContent xmlns:mc="http://schemas.openxmlformats.org/markup-compatibility/2006">
          <mc:Choice Requires="x14">
            <control shapeId="9294" r:id="rId28" name="Group Box 78">
              <controlPr defaultSize="0" autoFill="0" autoPict="0">
                <anchor moveWithCells="1" sizeWithCells="1">
                  <from>
                    <xdr:col>11</xdr:col>
                    <xdr:colOff>3638550</xdr:colOff>
                    <xdr:row>67</xdr:row>
                    <xdr:rowOff>190500</xdr:rowOff>
                  </from>
                  <to>
                    <xdr:col>20</xdr:col>
                    <xdr:colOff>28575</xdr:colOff>
                    <xdr:row>69</xdr:row>
                    <xdr:rowOff>190500</xdr:rowOff>
                  </to>
                </anchor>
              </controlPr>
            </control>
          </mc:Choice>
        </mc:AlternateContent>
        <mc:AlternateContent xmlns:mc="http://schemas.openxmlformats.org/markup-compatibility/2006">
          <mc:Choice Requires="x14">
            <control shapeId="9295" r:id="rId29" name="Option Button 79">
              <controlPr defaultSize="0" autoFill="0" autoLine="0" autoPict="0">
                <anchor moveWithCells="1" sizeWithCells="1">
                  <from>
                    <xdr:col>11</xdr:col>
                    <xdr:colOff>3943350</xdr:colOff>
                    <xdr:row>68</xdr:row>
                    <xdr:rowOff>38100</xdr:rowOff>
                  </from>
                  <to>
                    <xdr:col>13</xdr:col>
                    <xdr:colOff>19050</xdr:colOff>
                    <xdr:row>69</xdr:row>
                    <xdr:rowOff>152400</xdr:rowOff>
                  </to>
                </anchor>
              </controlPr>
            </control>
          </mc:Choice>
        </mc:AlternateContent>
        <mc:AlternateContent xmlns:mc="http://schemas.openxmlformats.org/markup-compatibility/2006">
          <mc:Choice Requires="x14">
            <control shapeId="9296" r:id="rId30" name="Option Button 80">
              <controlPr defaultSize="0" autoFill="0" autoLine="0" autoPict="0">
                <anchor moveWithCells="1" sizeWithCells="1">
                  <from>
                    <xdr:col>13</xdr:col>
                    <xdr:colOff>219075</xdr:colOff>
                    <xdr:row>68</xdr:row>
                    <xdr:rowOff>38100</xdr:rowOff>
                  </from>
                  <to>
                    <xdr:col>16</xdr:col>
                    <xdr:colOff>76200</xdr:colOff>
                    <xdr:row>69</xdr:row>
                    <xdr:rowOff>152400</xdr:rowOff>
                  </to>
                </anchor>
              </controlPr>
            </control>
          </mc:Choice>
        </mc:AlternateContent>
        <mc:AlternateContent xmlns:mc="http://schemas.openxmlformats.org/markup-compatibility/2006">
          <mc:Choice Requires="x14">
            <control shapeId="9297" r:id="rId31" name="Option Button 81">
              <controlPr defaultSize="0" autoFill="0" autoLine="0" autoPict="0">
                <anchor moveWithCells="1" sizeWithCells="1">
                  <from>
                    <xdr:col>17</xdr:col>
                    <xdr:colOff>114300</xdr:colOff>
                    <xdr:row>68</xdr:row>
                    <xdr:rowOff>38100</xdr:rowOff>
                  </from>
                  <to>
                    <xdr:col>19</xdr:col>
                    <xdr:colOff>266700</xdr:colOff>
                    <xdr:row>69</xdr:row>
                    <xdr:rowOff>152400</xdr:rowOff>
                  </to>
                </anchor>
              </controlPr>
            </control>
          </mc:Choice>
        </mc:AlternateContent>
        <mc:AlternateContent xmlns:mc="http://schemas.openxmlformats.org/markup-compatibility/2006">
          <mc:Choice Requires="x14">
            <control shapeId="9480" r:id="rId32" name="Option Button 264">
              <controlPr defaultSize="0" autoFill="0" autoLine="0" autoPict="0">
                <anchor moveWithCells="1" sizeWithCells="1">
                  <from>
                    <xdr:col>9</xdr:col>
                    <xdr:colOff>190500</xdr:colOff>
                    <xdr:row>90</xdr:row>
                    <xdr:rowOff>66675</xdr:rowOff>
                  </from>
                  <to>
                    <xdr:col>11</xdr:col>
                    <xdr:colOff>38100</xdr:colOff>
                    <xdr:row>90</xdr:row>
                    <xdr:rowOff>152400</xdr:rowOff>
                  </to>
                </anchor>
              </controlPr>
            </control>
          </mc:Choice>
        </mc:AlternateContent>
        <mc:AlternateContent xmlns:mc="http://schemas.openxmlformats.org/markup-compatibility/2006">
          <mc:Choice Requires="x14">
            <control shapeId="9481" r:id="rId33" name="Option Button 265">
              <controlPr defaultSize="0" autoFill="0" autoLine="0" autoPict="0">
                <anchor moveWithCells="1" sizeWithCells="1">
                  <from>
                    <xdr:col>11</xdr:col>
                    <xdr:colOff>180975</xdr:colOff>
                    <xdr:row>90</xdr:row>
                    <xdr:rowOff>66675</xdr:rowOff>
                  </from>
                  <to>
                    <xdr:col>13</xdr:col>
                    <xdr:colOff>28575</xdr:colOff>
                    <xdr:row>90</xdr:row>
                    <xdr:rowOff>152400</xdr:rowOff>
                  </to>
                </anchor>
              </controlPr>
            </control>
          </mc:Choice>
        </mc:AlternateContent>
        <mc:AlternateContent xmlns:mc="http://schemas.openxmlformats.org/markup-compatibility/2006">
          <mc:Choice Requires="x14">
            <control shapeId="10031" r:id="rId34" name="Group Box 815">
              <controlPr defaultSize="0" autoFill="0" autoPict="0">
                <anchor moveWithCells="1" sizeWithCells="1">
                  <from>
                    <xdr:col>16</xdr:col>
                    <xdr:colOff>0</xdr:colOff>
                    <xdr:row>33</xdr:row>
                    <xdr:rowOff>0</xdr:rowOff>
                  </from>
                  <to>
                    <xdr:col>20</xdr:col>
                    <xdr:colOff>9525</xdr:colOff>
                    <xdr:row>34</xdr:row>
                    <xdr:rowOff>9525</xdr:rowOff>
                  </to>
                </anchor>
              </controlPr>
            </control>
          </mc:Choice>
        </mc:AlternateContent>
        <mc:AlternateContent xmlns:mc="http://schemas.openxmlformats.org/markup-compatibility/2006">
          <mc:Choice Requires="x14">
            <control shapeId="10032" r:id="rId35" name="Option Button 816">
              <controlPr defaultSize="0" autoFill="0" autoLine="0" autoPict="0">
                <anchor moveWithCells="1" sizeWithCells="1">
                  <from>
                    <xdr:col>16</xdr:col>
                    <xdr:colOff>190500</xdr:colOff>
                    <xdr:row>33</xdr:row>
                    <xdr:rowOff>171450</xdr:rowOff>
                  </from>
                  <to>
                    <xdr:col>17</xdr:col>
                    <xdr:colOff>247650</xdr:colOff>
                    <xdr:row>33</xdr:row>
                    <xdr:rowOff>390525</xdr:rowOff>
                  </to>
                </anchor>
              </controlPr>
            </control>
          </mc:Choice>
        </mc:AlternateContent>
        <mc:AlternateContent xmlns:mc="http://schemas.openxmlformats.org/markup-compatibility/2006">
          <mc:Choice Requires="x14">
            <control shapeId="10033" r:id="rId36" name="Option Button 817">
              <controlPr defaultSize="0" autoFill="0" autoLine="0" autoPict="0">
                <anchor moveWithCells="1" sizeWithCells="1">
                  <from>
                    <xdr:col>18</xdr:col>
                    <xdr:colOff>200025</xdr:colOff>
                    <xdr:row>33</xdr:row>
                    <xdr:rowOff>171450</xdr:rowOff>
                  </from>
                  <to>
                    <xdr:col>19</xdr:col>
                    <xdr:colOff>257175</xdr:colOff>
                    <xdr:row>33</xdr:row>
                    <xdr:rowOff>390525</xdr:rowOff>
                  </to>
                </anchor>
              </controlPr>
            </control>
          </mc:Choice>
        </mc:AlternateContent>
        <mc:AlternateContent xmlns:mc="http://schemas.openxmlformats.org/markup-compatibility/2006">
          <mc:Choice Requires="x14">
            <control shapeId="10041" r:id="rId37" name="Group Box 825">
              <controlPr defaultSize="0" autoFill="0" autoPict="0">
                <anchor moveWithCells="1" sizeWithCells="1">
                  <from>
                    <xdr:col>12</xdr:col>
                    <xdr:colOff>0</xdr:colOff>
                    <xdr:row>34</xdr:row>
                    <xdr:rowOff>0</xdr:rowOff>
                  </from>
                  <to>
                    <xdr:col>16</xdr:col>
                    <xdr:colOff>9525</xdr:colOff>
                    <xdr:row>35</xdr:row>
                    <xdr:rowOff>9525</xdr:rowOff>
                  </to>
                </anchor>
              </controlPr>
            </control>
          </mc:Choice>
        </mc:AlternateContent>
        <mc:AlternateContent xmlns:mc="http://schemas.openxmlformats.org/markup-compatibility/2006">
          <mc:Choice Requires="x14">
            <control shapeId="10042" r:id="rId38" name="Option Button 826">
              <controlPr defaultSize="0" autoFill="0" autoLine="0" autoPict="0">
                <anchor moveWithCells="1" sizeWithCells="1">
                  <from>
                    <xdr:col>12</xdr:col>
                    <xdr:colOff>190500</xdr:colOff>
                    <xdr:row>34</xdr:row>
                    <xdr:rowOff>171450</xdr:rowOff>
                  </from>
                  <to>
                    <xdr:col>13</xdr:col>
                    <xdr:colOff>247650</xdr:colOff>
                    <xdr:row>34</xdr:row>
                    <xdr:rowOff>390525</xdr:rowOff>
                  </to>
                </anchor>
              </controlPr>
            </control>
          </mc:Choice>
        </mc:AlternateContent>
        <mc:AlternateContent xmlns:mc="http://schemas.openxmlformats.org/markup-compatibility/2006">
          <mc:Choice Requires="x14">
            <control shapeId="10043" r:id="rId39" name="Option Button 827">
              <controlPr defaultSize="0" autoFill="0" autoLine="0" autoPict="0">
                <anchor moveWithCells="1" sizeWithCells="1">
                  <from>
                    <xdr:col>14</xdr:col>
                    <xdr:colOff>200025</xdr:colOff>
                    <xdr:row>34</xdr:row>
                    <xdr:rowOff>171450</xdr:rowOff>
                  </from>
                  <to>
                    <xdr:col>15</xdr:col>
                    <xdr:colOff>257175</xdr:colOff>
                    <xdr:row>34</xdr:row>
                    <xdr:rowOff>390525</xdr:rowOff>
                  </to>
                </anchor>
              </controlPr>
            </control>
          </mc:Choice>
        </mc:AlternateContent>
        <mc:AlternateContent xmlns:mc="http://schemas.openxmlformats.org/markup-compatibility/2006">
          <mc:Choice Requires="x14">
            <control shapeId="10044" r:id="rId40" name="Group Box 828">
              <controlPr defaultSize="0" autoFill="0" autoPict="0">
                <anchor moveWithCells="1" sizeWithCells="1">
                  <from>
                    <xdr:col>16</xdr:col>
                    <xdr:colOff>0</xdr:colOff>
                    <xdr:row>34</xdr:row>
                    <xdr:rowOff>0</xdr:rowOff>
                  </from>
                  <to>
                    <xdr:col>20</xdr:col>
                    <xdr:colOff>9525</xdr:colOff>
                    <xdr:row>35</xdr:row>
                    <xdr:rowOff>9525</xdr:rowOff>
                  </to>
                </anchor>
              </controlPr>
            </control>
          </mc:Choice>
        </mc:AlternateContent>
        <mc:AlternateContent xmlns:mc="http://schemas.openxmlformats.org/markup-compatibility/2006">
          <mc:Choice Requires="x14">
            <control shapeId="10045" r:id="rId41" name="Option Button 829">
              <controlPr defaultSize="0" autoFill="0" autoLine="0" autoPict="0">
                <anchor moveWithCells="1" sizeWithCells="1">
                  <from>
                    <xdr:col>16</xdr:col>
                    <xdr:colOff>190500</xdr:colOff>
                    <xdr:row>34</xdr:row>
                    <xdr:rowOff>171450</xdr:rowOff>
                  </from>
                  <to>
                    <xdr:col>17</xdr:col>
                    <xdr:colOff>247650</xdr:colOff>
                    <xdr:row>34</xdr:row>
                    <xdr:rowOff>390525</xdr:rowOff>
                  </to>
                </anchor>
              </controlPr>
            </control>
          </mc:Choice>
        </mc:AlternateContent>
        <mc:AlternateContent xmlns:mc="http://schemas.openxmlformats.org/markup-compatibility/2006">
          <mc:Choice Requires="x14">
            <control shapeId="10046" r:id="rId42" name="Option Button 830">
              <controlPr defaultSize="0" autoFill="0" autoLine="0" autoPict="0">
                <anchor moveWithCells="1" sizeWithCells="1">
                  <from>
                    <xdr:col>18</xdr:col>
                    <xdr:colOff>200025</xdr:colOff>
                    <xdr:row>34</xdr:row>
                    <xdr:rowOff>171450</xdr:rowOff>
                  </from>
                  <to>
                    <xdr:col>19</xdr:col>
                    <xdr:colOff>257175</xdr:colOff>
                    <xdr:row>34</xdr:row>
                    <xdr:rowOff>390525</xdr:rowOff>
                  </to>
                </anchor>
              </controlPr>
            </control>
          </mc:Choice>
        </mc:AlternateContent>
        <mc:AlternateContent xmlns:mc="http://schemas.openxmlformats.org/markup-compatibility/2006">
          <mc:Choice Requires="x14">
            <control shapeId="10047" r:id="rId43" name="Group Box 831">
              <controlPr defaultSize="0" autoFill="0" autoPict="0">
                <anchor moveWithCells="1" sizeWithCells="1">
                  <from>
                    <xdr:col>12</xdr:col>
                    <xdr:colOff>0</xdr:colOff>
                    <xdr:row>35</xdr:row>
                    <xdr:rowOff>0</xdr:rowOff>
                  </from>
                  <to>
                    <xdr:col>16</xdr:col>
                    <xdr:colOff>9525</xdr:colOff>
                    <xdr:row>36</xdr:row>
                    <xdr:rowOff>9525</xdr:rowOff>
                  </to>
                </anchor>
              </controlPr>
            </control>
          </mc:Choice>
        </mc:AlternateContent>
        <mc:AlternateContent xmlns:mc="http://schemas.openxmlformats.org/markup-compatibility/2006">
          <mc:Choice Requires="x14">
            <control shapeId="10048" r:id="rId44" name="Option Button 832">
              <controlPr defaultSize="0" autoFill="0" autoLine="0" autoPict="0">
                <anchor moveWithCells="1" sizeWithCells="1">
                  <from>
                    <xdr:col>12</xdr:col>
                    <xdr:colOff>190500</xdr:colOff>
                    <xdr:row>35</xdr:row>
                    <xdr:rowOff>171450</xdr:rowOff>
                  </from>
                  <to>
                    <xdr:col>13</xdr:col>
                    <xdr:colOff>247650</xdr:colOff>
                    <xdr:row>35</xdr:row>
                    <xdr:rowOff>390525</xdr:rowOff>
                  </to>
                </anchor>
              </controlPr>
            </control>
          </mc:Choice>
        </mc:AlternateContent>
        <mc:AlternateContent xmlns:mc="http://schemas.openxmlformats.org/markup-compatibility/2006">
          <mc:Choice Requires="x14">
            <control shapeId="10049" r:id="rId45" name="Option Button 833">
              <controlPr defaultSize="0" autoFill="0" autoLine="0" autoPict="0">
                <anchor moveWithCells="1" sizeWithCells="1">
                  <from>
                    <xdr:col>14</xdr:col>
                    <xdr:colOff>200025</xdr:colOff>
                    <xdr:row>35</xdr:row>
                    <xdr:rowOff>171450</xdr:rowOff>
                  </from>
                  <to>
                    <xdr:col>15</xdr:col>
                    <xdr:colOff>257175</xdr:colOff>
                    <xdr:row>35</xdr:row>
                    <xdr:rowOff>390525</xdr:rowOff>
                  </to>
                </anchor>
              </controlPr>
            </control>
          </mc:Choice>
        </mc:AlternateContent>
        <mc:AlternateContent xmlns:mc="http://schemas.openxmlformats.org/markup-compatibility/2006">
          <mc:Choice Requires="x14">
            <control shapeId="10050" r:id="rId46" name="Group Box 834">
              <controlPr defaultSize="0" autoFill="0" autoPict="0">
                <anchor moveWithCells="1" sizeWithCells="1">
                  <from>
                    <xdr:col>16</xdr:col>
                    <xdr:colOff>0</xdr:colOff>
                    <xdr:row>35</xdr:row>
                    <xdr:rowOff>0</xdr:rowOff>
                  </from>
                  <to>
                    <xdr:col>20</xdr:col>
                    <xdr:colOff>9525</xdr:colOff>
                    <xdr:row>36</xdr:row>
                    <xdr:rowOff>9525</xdr:rowOff>
                  </to>
                </anchor>
              </controlPr>
            </control>
          </mc:Choice>
        </mc:AlternateContent>
        <mc:AlternateContent xmlns:mc="http://schemas.openxmlformats.org/markup-compatibility/2006">
          <mc:Choice Requires="x14">
            <control shapeId="10051" r:id="rId47" name="Option Button 835">
              <controlPr defaultSize="0" autoFill="0" autoLine="0" autoPict="0">
                <anchor moveWithCells="1" sizeWithCells="1">
                  <from>
                    <xdr:col>16</xdr:col>
                    <xdr:colOff>190500</xdr:colOff>
                    <xdr:row>35</xdr:row>
                    <xdr:rowOff>171450</xdr:rowOff>
                  </from>
                  <to>
                    <xdr:col>17</xdr:col>
                    <xdr:colOff>247650</xdr:colOff>
                    <xdr:row>35</xdr:row>
                    <xdr:rowOff>390525</xdr:rowOff>
                  </to>
                </anchor>
              </controlPr>
            </control>
          </mc:Choice>
        </mc:AlternateContent>
        <mc:AlternateContent xmlns:mc="http://schemas.openxmlformats.org/markup-compatibility/2006">
          <mc:Choice Requires="x14">
            <control shapeId="10052" r:id="rId48" name="Option Button 836">
              <controlPr defaultSize="0" autoFill="0" autoLine="0" autoPict="0">
                <anchor moveWithCells="1" sizeWithCells="1">
                  <from>
                    <xdr:col>18</xdr:col>
                    <xdr:colOff>200025</xdr:colOff>
                    <xdr:row>35</xdr:row>
                    <xdr:rowOff>171450</xdr:rowOff>
                  </from>
                  <to>
                    <xdr:col>19</xdr:col>
                    <xdr:colOff>257175</xdr:colOff>
                    <xdr:row>35</xdr:row>
                    <xdr:rowOff>390525</xdr:rowOff>
                  </to>
                </anchor>
              </controlPr>
            </control>
          </mc:Choice>
        </mc:AlternateContent>
        <mc:AlternateContent xmlns:mc="http://schemas.openxmlformats.org/markup-compatibility/2006">
          <mc:Choice Requires="x14">
            <control shapeId="10053" r:id="rId49" name="Group Box 837">
              <controlPr defaultSize="0" autoFill="0" autoPict="0">
                <anchor moveWithCells="1" sizeWithCells="1">
                  <from>
                    <xdr:col>12</xdr:col>
                    <xdr:colOff>0</xdr:colOff>
                    <xdr:row>36</xdr:row>
                    <xdr:rowOff>0</xdr:rowOff>
                  </from>
                  <to>
                    <xdr:col>16</xdr:col>
                    <xdr:colOff>9525</xdr:colOff>
                    <xdr:row>37</xdr:row>
                    <xdr:rowOff>9525</xdr:rowOff>
                  </to>
                </anchor>
              </controlPr>
            </control>
          </mc:Choice>
        </mc:AlternateContent>
        <mc:AlternateContent xmlns:mc="http://schemas.openxmlformats.org/markup-compatibility/2006">
          <mc:Choice Requires="x14">
            <control shapeId="10054" r:id="rId50" name="Option Button 838">
              <controlPr defaultSize="0" autoFill="0" autoLine="0" autoPict="0">
                <anchor moveWithCells="1" sizeWithCells="1">
                  <from>
                    <xdr:col>12</xdr:col>
                    <xdr:colOff>190500</xdr:colOff>
                    <xdr:row>36</xdr:row>
                    <xdr:rowOff>171450</xdr:rowOff>
                  </from>
                  <to>
                    <xdr:col>13</xdr:col>
                    <xdr:colOff>247650</xdr:colOff>
                    <xdr:row>36</xdr:row>
                    <xdr:rowOff>390525</xdr:rowOff>
                  </to>
                </anchor>
              </controlPr>
            </control>
          </mc:Choice>
        </mc:AlternateContent>
        <mc:AlternateContent xmlns:mc="http://schemas.openxmlformats.org/markup-compatibility/2006">
          <mc:Choice Requires="x14">
            <control shapeId="10055" r:id="rId51" name="Option Button 839">
              <controlPr defaultSize="0" autoFill="0" autoLine="0" autoPict="0">
                <anchor moveWithCells="1" sizeWithCells="1">
                  <from>
                    <xdr:col>14</xdr:col>
                    <xdr:colOff>200025</xdr:colOff>
                    <xdr:row>36</xdr:row>
                    <xdr:rowOff>171450</xdr:rowOff>
                  </from>
                  <to>
                    <xdr:col>15</xdr:col>
                    <xdr:colOff>257175</xdr:colOff>
                    <xdr:row>36</xdr:row>
                    <xdr:rowOff>390525</xdr:rowOff>
                  </to>
                </anchor>
              </controlPr>
            </control>
          </mc:Choice>
        </mc:AlternateContent>
        <mc:AlternateContent xmlns:mc="http://schemas.openxmlformats.org/markup-compatibility/2006">
          <mc:Choice Requires="x14">
            <control shapeId="10056" r:id="rId52" name="Group Box 840">
              <controlPr defaultSize="0" autoFill="0" autoPict="0">
                <anchor moveWithCells="1" sizeWithCells="1">
                  <from>
                    <xdr:col>16</xdr:col>
                    <xdr:colOff>0</xdr:colOff>
                    <xdr:row>36</xdr:row>
                    <xdr:rowOff>0</xdr:rowOff>
                  </from>
                  <to>
                    <xdr:col>20</xdr:col>
                    <xdr:colOff>9525</xdr:colOff>
                    <xdr:row>37</xdr:row>
                    <xdr:rowOff>9525</xdr:rowOff>
                  </to>
                </anchor>
              </controlPr>
            </control>
          </mc:Choice>
        </mc:AlternateContent>
        <mc:AlternateContent xmlns:mc="http://schemas.openxmlformats.org/markup-compatibility/2006">
          <mc:Choice Requires="x14">
            <control shapeId="10057" r:id="rId53" name="Option Button 841">
              <controlPr defaultSize="0" autoFill="0" autoLine="0" autoPict="0">
                <anchor moveWithCells="1" sizeWithCells="1">
                  <from>
                    <xdr:col>16</xdr:col>
                    <xdr:colOff>190500</xdr:colOff>
                    <xdr:row>36</xdr:row>
                    <xdr:rowOff>171450</xdr:rowOff>
                  </from>
                  <to>
                    <xdr:col>17</xdr:col>
                    <xdr:colOff>247650</xdr:colOff>
                    <xdr:row>36</xdr:row>
                    <xdr:rowOff>390525</xdr:rowOff>
                  </to>
                </anchor>
              </controlPr>
            </control>
          </mc:Choice>
        </mc:AlternateContent>
        <mc:AlternateContent xmlns:mc="http://schemas.openxmlformats.org/markup-compatibility/2006">
          <mc:Choice Requires="x14">
            <control shapeId="10058" r:id="rId54" name="Option Button 842">
              <controlPr defaultSize="0" autoFill="0" autoLine="0" autoPict="0">
                <anchor moveWithCells="1" sizeWithCells="1">
                  <from>
                    <xdr:col>18</xdr:col>
                    <xdr:colOff>200025</xdr:colOff>
                    <xdr:row>36</xdr:row>
                    <xdr:rowOff>171450</xdr:rowOff>
                  </from>
                  <to>
                    <xdr:col>19</xdr:col>
                    <xdr:colOff>257175</xdr:colOff>
                    <xdr:row>36</xdr:row>
                    <xdr:rowOff>390525</xdr:rowOff>
                  </to>
                </anchor>
              </controlPr>
            </control>
          </mc:Choice>
        </mc:AlternateContent>
        <mc:AlternateContent xmlns:mc="http://schemas.openxmlformats.org/markup-compatibility/2006">
          <mc:Choice Requires="x14">
            <control shapeId="10059" r:id="rId55" name="Group Box 843">
              <controlPr defaultSize="0" autoFill="0" autoPict="0">
                <anchor moveWithCells="1" sizeWithCells="1">
                  <from>
                    <xdr:col>12</xdr:col>
                    <xdr:colOff>0</xdr:colOff>
                    <xdr:row>37</xdr:row>
                    <xdr:rowOff>0</xdr:rowOff>
                  </from>
                  <to>
                    <xdr:col>16</xdr:col>
                    <xdr:colOff>9525</xdr:colOff>
                    <xdr:row>38</xdr:row>
                    <xdr:rowOff>9525</xdr:rowOff>
                  </to>
                </anchor>
              </controlPr>
            </control>
          </mc:Choice>
        </mc:AlternateContent>
        <mc:AlternateContent xmlns:mc="http://schemas.openxmlformats.org/markup-compatibility/2006">
          <mc:Choice Requires="x14">
            <control shapeId="10060" r:id="rId56" name="Option Button 844">
              <controlPr defaultSize="0" autoFill="0" autoLine="0" autoPict="0">
                <anchor moveWithCells="1" sizeWithCells="1">
                  <from>
                    <xdr:col>12</xdr:col>
                    <xdr:colOff>190500</xdr:colOff>
                    <xdr:row>37</xdr:row>
                    <xdr:rowOff>171450</xdr:rowOff>
                  </from>
                  <to>
                    <xdr:col>13</xdr:col>
                    <xdr:colOff>247650</xdr:colOff>
                    <xdr:row>37</xdr:row>
                    <xdr:rowOff>390525</xdr:rowOff>
                  </to>
                </anchor>
              </controlPr>
            </control>
          </mc:Choice>
        </mc:AlternateContent>
        <mc:AlternateContent xmlns:mc="http://schemas.openxmlformats.org/markup-compatibility/2006">
          <mc:Choice Requires="x14">
            <control shapeId="10061" r:id="rId57" name="Option Button 845">
              <controlPr defaultSize="0" autoFill="0" autoLine="0" autoPict="0">
                <anchor moveWithCells="1" sizeWithCells="1">
                  <from>
                    <xdr:col>14</xdr:col>
                    <xdr:colOff>200025</xdr:colOff>
                    <xdr:row>37</xdr:row>
                    <xdr:rowOff>171450</xdr:rowOff>
                  </from>
                  <to>
                    <xdr:col>15</xdr:col>
                    <xdr:colOff>257175</xdr:colOff>
                    <xdr:row>37</xdr:row>
                    <xdr:rowOff>390525</xdr:rowOff>
                  </to>
                </anchor>
              </controlPr>
            </control>
          </mc:Choice>
        </mc:AlternateContent>
        <mc:AlternateContent xmlns:mc="http://schemas.openxmlformats.org/markup-compatibility/2006">
          <mc:Choice Requires="x14">
            <control shapeId="10062" r:id="rId58" name="Group Box 846">
              <controlPr defaultSize="0" autoFill="0" autoPict="0">
                <anchor moveWithCells="1" sizeWithCells="1">
                  <from>
                    <xdr:col>16</xdr:col>
                    <xdr:colOff>0</xdr:colOff>
                    <xdr:row>37</xdr:row>
                    <xdr:rowOff>0</xdr:rowOff>
                  </from>
                  <to>
                    <xdr:col>20</xdr:col>
                    <xdr:colOff>9525</xdr:colOff>
                    <xdr:row>38</xdr:row>
                    <xdr:rowOff>9525</xdr:rowOff>
                  </to>
                </anchor>
              </controlPr>
            </control>
          </mc:Choice>
        </mc:AlternateContent>
        <mc:AlternateContent xmlns:mc="http://schemas.openxmlformats.org/markup-compatibility/2006">
          <mc:Choice Requires="x14">
            <control shapeId="10063" r:id="rId59" name="Option Button 847">
              <controlPr defaultSize="0" autoFill="0" autoLine="0" autoPict="0">
                <anchor moveWithCells="1" sizeWithCells="1">
                  <from>
                    <xdr:col>16</xdr:col>
                    <xdr:colOff>190500</xdr:colOff>
                    <xdr:row>37</xdr:row>
                    <xdr:rowOff>171450</xdr:rowOff>
                  </from>
                  <to>
                    <xdr:col>17</xdr:col>
                    <xdr:colOff>247650</xdr:colOff>
                    <xdr:row>37</xdr:row>
                    <xdr:rowOff>390525</xdr:rowOff>
                  </to>
                </anchor>
              </controlPr>
            </control>
          </mc:Choice>
        </mc:AlternateContent>
        <mc:AlternateContent xmlns:mc="http://schemas.openxmlformats.org/markup-compatibility/2006">
          <mc:Choice Requires="x14">
            <control shapeId="10064" r:id="rId60" name="Option Button 848">
              <controlPr defaultSize="0" autoFill="0" autoLine="0" autoPict="0">
                <anchor moveWithCells="1" sizeWithCells="1">
                  <from>
                    <xdr:col>18</xdr:col>
                    <xdr:colOff>200025</xdr:colOff>
                    <xdr:row>37</xdr:row>
                    <xdr:rowOff>171450</xdr:rowOff>
                  </from>
                  <to>
                    <xdr:col>19</xdr:col>
                    <xdr:colOff>257175</xdr:colOff>
                    <xdr:row>37</xdr:row>
                    <xdr:rowOff>390525</xdr:rowOff>
                  </to>
                </anchor>
              </controlPr>
            </control>
          </mc:Choice>
        </mc:AlternateContent>
        <mc:AlternateContent xmlns:mc="http://schemas.openxmlformats.org/markup-compatibility/2006">
          <mc:Choice Requires="x14">
            <control shapeId="10065" r:id="rId61" name="Group Box 849">
              <controlPr defaultSize="0" autoFill="0" autoPict="0">
                <anchor moveWithCells="1" sizeWithCells="1">
                  <from>
                    <xdr:col>12</xdr:col>
                    <xdr:colOff>0</xdr:colOff>
                    <xdr:row>38</xdr:row>
                    <xdr:rowOff>0</xdr:rowOff>
                  </from>
                  <to>
                    <xdr:col>16</xdr:col>
                    <xdr:colOff>9525</xdr:colOff>
                    <xdr:row>39</xdr:row>
                    <xdr:rowOff>9525</xdr:rowOff>
                  </to>
                </anchor>
              </controlPr>
            </control>
          </mc:Choice>
        </mc:AlternateContent>
        <mc:AlternateContent xmlns:mc="http://schemas.openxmlformats.org/markup-compatibility/2006">
          <mc:Choice Requires="x14">
            <control shapeId="10066" r:id="rId62" name="Option Button 850">
              <controlPr defaultSize="0" autoFill="0" autoLine="0" autoPict="0">
                <anchor moveWithCells="1" sizeWithCells="1">
                  <from>
                    <xdr:col>12</xdr:col>
                    <xdr:colOff>190500</xdr:colOff>
                    <xdr:row>38</xdr:row>
                    <xdr:rowOff>171450</xdr:rowOff>
                  </from>
                  <to>
                    <xdr:col>13</xdr:col>
                    <xdr:colOff>247650</xdr:colOff>
                    <xdr:row>38</xdr:row>
                    <xdr:rowOff>390525</xdr:rowOff>
                  </to>
                </anchor>
              </controlPr>
            </control>
          </mc:Choice>
        </mc:AlternateContent>
        <mc:AlternateContent xmlns:mc="http://schemas.openxmlformats.org/markup-compatibility/2006">
          <mc:Choice Requires="x14">
            <control shapeId="10067" r:id="rId63" name="Option Button 851">
              <controlPr defaultSize="0" autoFill="0" autoLine="0" autoPict="0">
                <anchor moveWithCells="1" sizeWithCells="1">
                  <from>
                    <xdr:col>14</xdr:col>
                    <xdr:colOff>200025</xdr:colOff>
                    <xdr:row>38</xdr:row>
                    <xdr:rowOff>171450</xdr:rowOff>
                  </from>
                  <to>
                    <xdr:col>15</xdr:col>
                    <xdr:colOff>257175</xdr:colOff>
                    <xdr:row>38</xdr:row>
                    <xdr:rowOff>390525</xdr:rowOff>
                  </to>
                </anchor>
              </controlPr>
            </control>
          </mc:Choice>
        </mc:AlternateContent>
        <mc:AlternateContent xmlns:mc="http://schemas.openxmlformats.org/markup-compatibility/2006">
          <mc:Choice Requires="x14">
            <control shapeId="10068" r:id="rId64" name="Group Box 852">
              <controlPr defaultSize="0" autoFill="0" autoPict="0">
                <anchor moveWithCells="1" sizeWithCells="1">
                  <from>
                    <xdr:col>16</xdr:col>
                    <xdr:colOff>0</xdr:colOff>
                    <xdr:row>38</xdr:row>
                    <xdr:rowOff>0</xdr:rowOff>
                  </from>
                  <to>
                    <xdr:col>20</xdr:col>
                    <xdr:colOff>9525</xdr:colOff>
                    <xdr:row>39</xdr:row>
                    <xdr:rowOff>9525</xdr:rowOff>
                  </to>
                </anchor>
              </controlPr>
            </control>
          </mc:Choice>
        </mc:AlternateContent>
        <mc:AlternateContent xmlns:mc="http://schemas.openxmlformats.org/markup-compatibility/2006">
          <mc:Choice Requires="x14">
            <control shapeId="10069" r:id="rId65" name="Option Button 853">
              <controlPr defaultSize="0" autoFill="0" autoLine="0" autoPict="0">
                <anchor moveWithCells="1" sizeWithCells="1">
                  <from>
                    <xdr:col>16</xdr:col>
                    <xdr:colOff>190500</xdr:colOff>
                    <xdr:row>38</xdr:row>
                    <xdr:rowOff>171450</xdr:rowOff>
                  </from>
                  <to>
                    <xdr:col>17</xdr:col>
                    <xdr:colOff>247650</xdr:colOff>
                    <xdr:row>38</xdr:row>
                    <xdr:rowOff>390525</xdr:rowOff>
                  </to>
                </anchor>
              </controlPr>
            </control>
          </mc:Choice>
        </mc:AlternateContent>
        <mc:AlternateContent xmlns:mc="http://schemas.openxmlformats.org/markup-compatibility/2006">
          <mc:Choice Requires="x14">
            <control shapeId="10070" r:id="rId66" name="Option Button 854">
              <controlPr defaultSize="0" autoFill="0" autoLine="0" autoPict="0">
                <anchor moveWithCells="1" sizeWithCells="1">
                  <from>
                    <xdr:col>18</xdr:col>
                    <xdr:colOff>200025</xdr:colOff>
                    <xdr:row>38</xdr:row>
                    <xdr:rowOff>171450</xdr:rowOff>
                  </from>
                  <to>
                    <xdr:col>19</xdr:col>
                    <xdr:colOff>257175</xdr:colOff>
                    <xdr:row>38</xdr:row>
                    <xdr:rowOff>390525</xdr:rowOff>
                  </to>
                </anchor>
              </controlPr>
            </control>
          </mc:Choice>
        </mc:AlternateContent>
        <mc:AlternateContent xmlns:mc="http://schemas.openxmlformats.org/markup-compatibility/2006">
          <mc:Choice Requires="x14">
            <control shapeId="10071" r:id="rId67" name="Group Box 855">
              <controlPr defaultSize="0" autoFill="0" autoPict="0">
                <anchor moveWithCells="1" sizeWithCells="1">
                  <from>
                    <xdr:col>12</xdr:col>
                    <xdr:colOff>0</xdr:colOff>
                    <xdr:row>39</xdr:row>
                    <xdr:rowOff>0</xdr:rowOff>
                  </from>
                  <to>
                    <xdr:col>16</xdr:col>
                    <xdr:colOff>9525</xdr:colOff>
                    <xdr:row>40</xdr:row>
                    <xdr:rowOff>9525</xdr:rowOff>
                  </to>
                </anchor>
              </controlPr>
            </control>
          </mc:Choice>
        </mc:AlternateContent>
        <mc:AlternateContent xmlns:mc="http://schemas.openxmlformats.org/markup-compatibility/2006">
          <mc:Choice Requires="x14">
            <control shapeId="10072" r:id="rId68" name="Option Button 856">
              <controlPr defaultSize="0" autoFill="0" autoLine="0" autoPict="0">
                <anchor moveWithCells="1" sizeWithCells="1">
                  <from>
                    <xdr:col>12</xdr:col>
                    <xdr:colOff>190500</xdr:colOff>
                    <xdr:row>39</xdr:row>
                    <xdr:rowOff>171450</xdr:rowOff>
                  </from>
                  <to>
                    <xdr:col>13</xdr:col>
                    <xdr:colOff>247650</xdr:colOff>
                    <xdr:row>39</xdr:row>
                    <xdr:rowOff>390525</xdr:rowOff>
                  </to>
                </anchor>
              </controlPr>
            </control>
          </mc:Choice>
        </mc:AlternateContent>
        <mc:AlternateContent xmlns:mc="http://schemas.openxmlformats.org/markup-compatibility/2006">
          <mc:Choice Requires="x14">
            <control shapeId="10073" r:id="rId69" name="Option Button 857">
              <controlPr defaultSize="0" autoFill="0" autoLine="0" autoPict="0">
                <anchor moveWithCells="1" sizeWithCells="1">
                  <from>
                    <xdr:col>14</xdr:col>
                    <xdr:colOff>200025</xdr:colOff>
                    <xdr:row>39</xdr:row>
                    <xdr:rowOff>171450</xdr:rowOff>
                  </from>
                  <to>
                    <xdr:col>15</xdr:col>
                    <xdr:colOff>257175</xdr:colOff>
                    <xdr:row>39</xdr:row>
                    <xdr:rowOff>390525</xdr:rowOff>
                  </to>
                </anchor>
              </controlPr>
            </control>
          </mc:Choice>
        </mc:AlternateContent>
        <mc:AlternateContent xmlns:mc="http://schemas.openxmlformats.org/markup-compatibility/2006">
          <mc:Choice Requires="x14">
            <control shapeId="10074" r:id="rId70" name="Group Box 858">
              <controlPr defaultSize="0" autoFill="0" autoPict="0">
                <anchor moveWithCells="1" sizeWithCells="1">
                  <from>
                    <xdr:col>16</xdr:col>
                    <xdr:colOff>0</xdr:colOff>
                    <xdr:row>39</xdr:row>
                    <xdr:rowOff>0</xdr:rowOff>
                  </from>
                  <to>
                    <xdr:col>20</xdr:col>
                    <xdr:colOff>9525</xdr:colOff>
                    <xdr:row>40</xdr:row>
                    <xdr:rowOff>9525</xdr:rowOff>
                  </to>
                </anchor>
              </controlPr>
            </control>
          </mc:Choice>
        </mc:AlternateContent>
        <mc:AlternateContent xmlns:mc="http://schemas.openxmlformats.org/markup-compatibility/2006">
          <mc:Choice Requires="x14">
            <control shapeId="10075" r:id="rId71" name="Option Button 859">
              <controlPr defaultSize="0" autoFill="0" autoLine="0" autoPict="0">
                <anchor moveWithCells="1" sizeWithCells="1">
                  <from>
                    <xdr:col>16</xdr:col>
                    <xdr:colOff>190500</xdr:colOff>
                    <xdr:row>39</xdr:row>
                    <xdr:rowOff>171450</xdr:rowOff>
                  </from>
                  <to>
                    <xdr:col>17</xdr:col>
                    <xdr:colOff>247650</xdr:colOff>
                    <xdr:row>39</xdr:row>
                    <xdr:rowOff>390525</xdr:rowOff>
                  </to>
                </anchor>
              </controlPr>
            </control>
          </mc:Choice>
        </mc:AlternateContent>
        <mc:AlternateContent xmlns:mc="http://schemas.openxmlformats.org/markup-compatibility/2006">
          <mc:Choice Requires="x14">
            <control shapeId="10076" r:id="rId72" name="Option Button 860">
              <controlPr defaultSize="0" autoFill="0" autoLine="0" autoPict="0">
                <anchor moveWithCells="1" sizeWithCells="1">
                  <from>
                    <xdr:col>18</xdr:col>
                    <xdr:colOff>200025</xdr:colOff>
                    <xdr:row>39</xdr:row>
                    <xdr:rowOff>171450</xdr:rowOff>
                  </from>
                  <to>
                    <xdr:col>19</xdr:col>
                    <xdr:colOff>257175</xdr:colOff>
                    <xdr:row>39</xdr:row>
                    <xdr:rowOff>390525</xdr:rowOff>
                  </to>
                </anchor>
              </controlPr>
            </control>
          </mc:Choice>
        </mc:AlternateContent>
        <mc:AlternateContent xmlns:mc="http://schemas.openxmlformats.org/markup-compatibility/2006">
          <mc:Choice Requires="x14">
            <control shapeId="10077" r:id="rId73" name="Group Box 861">
              <controlPr defaultSize="0" autoFill="0" autoPict="0">
                <anchor moveWithCells="1" sizeWithCells="1">
                  <from>
                    <xdr:col>12</xdr:col>
                    <xdr:colOff>0</xdr:colOff>
                    <xdr:row>40</xdr:row>
                    <xdr:rowOff>0</xdr:rowOff>
                  </from>
                  <to>
                    <xdr:col>16</xdr:col>
                    <xdr:colOff>9525</xdr:colOff>
                    <xdr:row>41</xdr:row>
                    <xdr:rowOff>9525</xdr:rowOff>
                  </to>
                </anchor>
              </controlPr>
            </control>
          </mc:Choice>
        </mc:AlternateContent>
        <mc:AlternateContent xmlns:mc="http://schemas.openxmlformats.org/markup-compatibility/2006">
          <mc:Choice Requires="x14">
            <control shapeId="10078" r:id="rId74" name="Option Button 862">
              <controlPr defaultSize="0" autoFill="0" autoLine="0" autoPict="0">
                <anchor moveWithCells="1" sizeWithCells="1">
                  <from>
                    <xdr:col>12</xdr:col>
                    <xdr:colOff>190500</xdr:colOff>
                    <xdr:row>40</xdr:row>
                    <xdr:rowOff>171450</xdr:rowOff>
                  </from>
                  <to>
                    <xdr:col>13</xdr:col>
                    <xdr:colOff>247650</xdr:colOff>
                    <xdr:row>40</xdr:row>
                    <xdr:rowOff>390525</xdr:rowOff>
                  </to>
                </anchor>
              </controlPr>
            </control>
          </mc:Choice>
        </mc:AlternateContent>
        <mc:AlternateContent xmlns:mc="http://schemas.openxmlformats.org/markup-compatibility/2006">
          <mc:Choice Requires="x14">
            <control shapeId="10079" r:id="rId75" name="Option Button 863">
              <controlPr defaultSize="0" autoFill="0" autoLine="0" autoPict="0">
                <anchor moveWithCells="1" sizeWithCells="1">
                  <from>
                    <xdr:col>14</xdr:col>
                    <xdr:colOff>200025</xdr:colOff>
                    <xdr:row>40</xdr:row>
                    <xdr:rowOff>171450</xdr:rowOff>
                  </from>
                  <to>
                    <xdr:col>15</xdr:col>
                    <xdr:colOff>257175</xdr:colOff>
                    <xdr:row>40</xdr:row>
                    <xdr:rowOff>390525</xdr:rowOff>
                  </to>
                </anchor>
              </controlPr>
            </control>
          </mc:Choice>
        </mc:AlternateContent>
        <mc:AlternateContent xmlns:mc="http://schemas.openxmlformats.org/markup-compatibility/2006">
          <mc:Choice Requires="x14">
            <control shapeId="10080" r:id="rId76" name="Group Box 864">
              <controlPr defaultSize="0" autoFill="0" autoPict="0">
                <anchor moveWithCells="1" sizeWithCells="1">
                  <from>
                    <xdr:col>16</xdr:col>
                    <xdr:colOff>0</xdr:colOff>
                    <xdr:row>40</xdr:row>
                    <xdr:rowOff>0</xdr:rowOff>
                  </from>
                  <to>
                    <xdr:col>20</xdr:col>
                    <xdr:colOff>9525</xdr:colOff>
                    <xdr:row>41</xdr:row>
                    <xdr:rowOff>9525</xdr:rowOff>
                  </to>
                </anchor>
              </controlPr>
            </control>
          </mc:Choice>
        </mc:AlternateContent>
        <mc:AlternateContent xmlns:mc="http://schemas.openxmlformats.org/markup-compatibility/2006">
          <mc:Choice Requires="x14">
            <control shapeId="10081" r:id="rId77" name="Option Button 865">
              <controlPr defaultSize="0" autoFill="0" autoLine="0" autoPict="0">
                <anchor moveWithCells="1" sizeWithCells="1">
                  <from>
                    <xdr:col>16</xdr:col>
                    <xdr:colOff>190500</xdr:colOff>
                    <xdr:row>40</xdr:row>
                    <xdr:rowOff>171450</xdr:rowOff>
                  </from>
                  <to>
                    <xdr:col>17</xdr:col>
                    <xdr:colOff>247650</xdr:colOff>
                    <xdr:row>40</xdr:row>
                    <xdr:rowOff>390525</xdr:rowOff>
                  </to>
                </anchor>
              </controlPr>
            </control>
          </mc:Choice>
        </mc:AlternateContent>
        <mc:AlternateContent xmlns:mc="http://schemas.openxmlformats.org/markup-compatibility/2006">
          <mc:Choice Requires="x14">
            <control shapeId="10082" r:id="rId78" name="Option Button 866">
              <controlPr defaultSize="0" autoFill="0" autoLine="0" autoPict="0">
                <anchor moveWithCells="1" sizeWithCells="1">
                  <from>
                    <xdr:col>18</xdr:col>
                    <xdr:colOff>200025</xdr:colOff>
                    <xdr:row>40</xdr:row>
                    <xdr:rowOff>171450</xdr:rowOff>
                  </from>
                  <to>
                    <xdr:col>19</xdr:col>
                    <xdr:colOff>257175</xdr:colOff>
                    <xdr:row>40</xdr:row>
                    <xdr:rowOff>390525</xdr:rowOff>
                  </to>
                </anchor>
              </controlPr>
            </control>
          </mc:Choice>
        </mc:AlternateContent>
        <mc:AlternateContent xmlns:mc="http://schemas.openxmlformats.org/markup-compatibility/2006">
          <mc:Choice Requires="x14">
            <control shapeId="10083" r:id="rId79" name="Group Box 867">
              <controlPr defaultSize="0" autoFill="0" autoPict="0">
                <anchor moveWithCells="1" sizeWithCells="1">
                  <from>
                    <xdr:col>12</xdr:col>
                    <xdr:colOff>0</xdr:colOff>
                    <xdr:row>41</xdr:row>
                    <xdr:rowOff>0</xdr:rowOff>
                  </from>
                  <to>
                    <xdr:col>16</xdr:col>
                    <xdr:colOff>9525</xdr:colOff>
                    <xdr:row>42</xdr:row>
                    <xdr:rowOff>9525</xdr:rowOff>
                  </to>
                </anchor>
              </controlPr>
            </control>
          </mc:Choice>
        </mc:AlternateContent>
        <mc:AlternateContent xmlns:mc="http://schemas.openxmlformats.org/markup-compatibility/2006">
          <mc:Choice Requires="x14">
            <control shapeId="10084" r:id="rId80" name="Option Button 868">
              <controlPr defaultSize="0" autoFill="0" autoLine="0" autoPict="0">
                <anchor moveWithCells="1" sizeWithCells="1">
                  <from>
                    <xdr:col>12</xdr:col>
                    <xdr:colOff>190500</xdr:colOff>
                    <xdr:row>41</xdr:row>
                    <xdr:rowOff>171450</xdr:rowOff>
                  </from>
                  <to>
                    <xdr:col>13</xdr:col>
                    <xdr:colOff>247650</xdr:colOff>
                    <xdr:row>41</xdr:row>
                    <xdr:rowOff>390525</xdr:rowOff>
                  </to>
                </anchor>
              </controlPr>
            </control>
          </mc:Choice>
        </mc:AlternateContent>
        <mc:AlternateContent xmlns:mc="http://schemas.openxmlformats.org/markup-compatibility/2006">
          <mc:Choice Requires="x14">
            <control shapeId="10085" r:id="rId81" name="Option Button 869">
              <controlPr defaultSize="0" autoFill="0" autoLine="0" autoPict="0">
                <anchor moveWithCells="1" sizeWithCells="1">
                  <from>
                    <xdr:col>14</xdr:col>
                    <xdr:colOff>200025</xdr:colOff>
                    <xdr:row>41</xdr:row>
                    <xdr:rowOff>171450</xdr:rowOff>
                  </from>
                  <to>
                    <xdr:col>15</xdr:col>
                    <xdr:colOff>257175</xdr:colOff>
                    <xdr:row>41</xdr:row>
                    <xdr:rowOff>390525</xdr:rowOff>
                  </to>
                </anchor>
              </controlPr>
            </control>
          </mc:Choice>
        </mc:AlternateContent>
        <mc:AlternateContent xmlns:mc="http://schemas.openxmlformats.org/markup-compatibility/2006">
          <mc:Choice Requires="x14">
            <control shapeId="10086" r:id="rId82" name="Group Box 870">
              <controlPr defaultSize="0" autoFill="0" autoPict="0">
                <anchor moveWithCells="1" sizeWithCells="1">
                  <from>
                    <xdr:col>16</xdr:col>
                    <xdr:colOff>0</xdr:colOff>
                    <xdr:row>41</xdr:row>
                    <xdr:rowOff>0</xdr:rowOff>
                  </from>
                  <to>
                    <xdr:col>20</xdr:col>
                    <xdr:colOff>9525</xdr:colOff>
                    <xdr:row>42</xdr:row>
                    <xdr:rowOff>9525</xdr:rowOff>
                  </to>
                </anchor>
              </controlPr>
            </control>
          </mc:Choice>
        </mc:AlternateContent>
        <mc:AlternateContent xmlns:mc="http://schemas.openxmlformats.org/markup-compatibility/2006">
          <mc:Choice Requires="x14">
            <control shapeId="10087" r:id="rId83" name="Option Button 871">
              <controlPr defaultSize="0" autoFill="0" autoLine="0" autoPict="0">
                <anchor moveWithCells="1" sizeWithCells="1">
                  <from>
                    <xdr:col>16</xdr:col>
                    <xdr:colOff>190500</xdr:colOff>
                    <xdr:row>41</xdr:row>
                    <xdr:rowOff>171450</xdr:rowOff>
                  </from>
                  <to>
                    <xdr:col>17</xdr:col>
                    <xdr:colOff>247650</xdr:colOff>
                    <xdr:row>41</xdr:row>
                    <xdr:rowOff>390525</xdr:rowOff>
                  </to>
                </anchor>
              </controlPr>
            </control>
          </mc:Choice>
        </mc:AlternateContent>
        <mc:AlternateContent xmlns:mc="http://schemas.openxmlformats.org/markup-compatibility/2006">
          <mc:Choice Requires="x14">
            <control shapeId="10088" r:id="rId84" name="Option Button 872">
              <controlPr defaultSize="0" autoFill="0" autoLine="0" autoPict="0">
                <anchor moveWithCells="1" sizeWithCells="1">
                  <from>
                    <xdr:col>18</xdr:col>
                    <xdr:colOff>200025</xdr:colOff>
                    <xdr:row>41</xdr:row>
                    <xdr:rowOff>171450</xdr:rowOff>
                  </from>
                  <to>
                    <xdr:col>19</xdr:col>
                    <xdr:colOff>257175</xdr:colOff>
                    <xdr:row>41</xdr:row>
                    <xdr:rowOff>390525</xdr:rowOff>
                  </to>
                </anchor>
              </controlPr>
            </control>
          </mc:Choice>
        </mc:AlternateContent>
        <mc:AlternateContent xmlns:mc="http://schemas.openxmlformats.org/markup-compatibility/2006">
          <mc:Choice Requires="x14">
            <control shapeId="10089" r:id="rId85" name="Group Box 873">
              <controlPr defaultSize="0" autoFill="0" autoPict="0">
                <anchor moveWithCells="1" sizeWithCells="1">
                  <from>
                    <xdr:col>12</xdr:col>
                    <xdr:colOff>0</xdr:colOff>
                    <xdr:row>42</xdr:row>
                    <xdr:rowOff>0</xdr:rowOff>
                  </from>
                  <to>
                    <xdr:col>16</xdr:col>
                    <xdr:colOff>9525</xdr:colOff>
                    <xdr:row>43</xdr:row>
                    <xdr:rowOff>9525</xdr:rowOff>
                  </to>
                </anchor>
              </controlPr>
            </control>
          </mc:Choice>
        </mc:AlternateContent>
        <mc:AlternateContent xmlns:mc="http://schemas.openxmlformats.org/markup-compatibility/2006">
          <mc:Choice Requires="x14">
            <control shapeId="10090" r:id="rId86" name="Option Button 874">
              <controlPr defaultSize="0" autoFill="0" autoLine="0" autoPict="0">
                <anchor moveWithCells="1" sizeWithCells="1">
                  <from>
                    <xdr:col>12</xdr:col>
                    <xdr:colOff>190500</xdr:colOff>
                    <xdr:row>42</xdr:row>
                    <xdr:rowOff>171450</xdr:rowOff>
                  </from>
                  <to>
                    <xdr:col>13</xdr:col>
                    <xdr:colOff>247650</xdr:colOff>
                    <xdr:row>42</xdr:row>
                    <xdr:rowOff>390525</xdr:rowOff>
                  </to>
                </anchor>
              </controlPr>
            </control>
          </mc:Choice>
        </mc:AlternateContent>
        <mc:AlternateContent xmlns:mc="http://schemas.openxmlformats.org/markup-compatibility/2006">
          <mc:Choice Requires="x14">
            <control shapeId="10091" r:id="rId87" name="Option Button 875">
              <controlPr defaultSize="0" autoFill="0" autoLine="0" autoPict="0">
                <anchor moveWithCells="1" sizeWithCells="1">
                  <from>
                    <xdr:col>14</xdr:col>
                    <xdr:colOff>200025</xdr:colOff>
                    <xdr:row>42</xdr:row>
                    <xdr:rowOff>171450</xdr:rowOff>
                  </from>
                  <to>
                    <xdr:col>15</xdr:col>
                    <xdr:colOff>257175</xdr:colOff>
                    <xdr:row>42</xdr:row>
                    <xdr:rowOff>390525</xdr:rowOff>
                  </to>
                </anchor>
              </controlPr>
            </control>
          </mc:Choice>
        </mc:AlternateContent>
        <mc:AlternateContent xmlns:mc="http://schemas.openxmlformats.org/markup-compatibility/2006">
          <mc:Choice Requires="x14">
            <control shapeId="10092" r:id="rId88" name="Group Box 876">
              <controlPr defaultSize="0" autoFill="0" autoPict="0">
                <anchor moveWithCells="1" sizeWithCells="1">
                  <from>
                    <xdr:col>16</xdr:col>
                    <xdr:colOff>0</xdr:colOff>
                    <xdr:row>42</xdr:row>
                    <xdr:rowOff>0</xdr:rowOff>
                  </from>
                  <to>
                    <xdr:col>20</xdr:col>
                    <xdr:colOff>9525</xdr:colOff>
                    <xdr:row>43</xdr:row>
                    <xdr:rowOff>9525</xdr:rowOff>
                  </to>
                </anchor>
              </controlPr>
            </control>
          </mc:Choice>
        </mc:AlternateContent>
        <mc:AlternateContent xmlns:mc="http://schemas.openxmlformats.org/markup-compatibility/2006">
          <mc:Choice Requires="x14">
            <control shapeId="10093" r:id="rId89" name="Option Button 877">
              <controlPr defaultSize="0" autoFill="0" autoLine="0" autoPict="0">
                <anchor moveWithCells="1" sizeWithCells="1">
                  <from>
                    <xdr:col>16</xdr:col>
                    <xdr:colOff>190500</xdr:colOff>
                    <xdr:row>42</xdr:row>
                    <xdr:rowOff>171450</xdr:rowOff>
                  </from>
                  <to>
                    <xdr:col>17</xdr:col>
                    <xdr:colOff>247650</xdr:colOff>
                    <xdr:row>42</xdr:row>
                    <xdr:rowOff>390525</xdr:rowOff>
                  </to>
                </anchor>
              </controlPr>
            </control>
          </mc:Choice>
        </mc:AlternateContent>
        <mc:AlternateContent xmlns:mc="http://schemas.openxmlformats.org/markup-compatibility/2006">
          <mc:Choice Requires="x14">
            <control shapeId="10094" r:id="rId90" name="Option Button 878">
              <controlPr defaultSize="0" autoFill="0" autoLine="0" autoPict="0">
                <anchor moveWithCells="1" sizeWithCells="1">
                  <from>
                    <xdr:col>18</xdr:col>
                    <xdr:colOff>200025</xdr:colOff>
                    <xdr:row>42</xdr:row>
                    <xdr:rowOff>171450</xdr:rowOff>
                  </from>
                  <to>
                    <xdr:col>19</xdr:col>
                    <xdr:colOff>257175</xdr:colOff>
                    <xdr:row>42</xdr:row>
                    <xdr:rowOff>390525</xdr:rowOff>
                  </to>
                </anchor>
              </controlPr>
            </control>
          </mc:Choice>
        </mc:AlternateContent>
        <mc:AlternateContent xmlns:mc="http://schemas.openxmlformats.org/markup-compatibility/2006">
          <mc:Choice Requires="x14">
            <control shapeId="10095" r:id="rId91" name="Group Box 879">
              <controlPr defaultSize="0" autoFill="0" autoPict="0">
                <anchor moveWithCells="1" sizeWithCells="1">
                  <from>
                    <xdr:col>12</xdr:col>
                    <xdr:colOff>0</xdr:colOff>
                    <xdr:row>43</xdr:row>
                    <xdr:rowOff>0</xdr:rowOff>
                  </from>
                  <to>
                    <xdr:col>16</xdr:col>
                    <xdr:colOff>9525</xdr:colOff>
                    <xdr:row>44</xdr:row>
                    <xdr:rowOff>9525</xdr:rowOff>
                  </to>
                </anchor>
              </controlPr>
            </control>
          </mc:Choice>
        </mc:AlternateContent>
        <mc:AlternateContent xmlns:mc="http://schemas.openxmlformats.org/markup-compatibility/2006">
          <mc:Choice Requires="x14">
            <control shapeId="10096" r:id="rId92" name="Option Button 880">
              <controlPr defaultSize="0" autoFill="0" autoLine="0" autoPict="0">
                <anchor moveWithCells="1" sizeWithCells="1">
                  <from>
                    <xdr:col>12</xdr:col>
                    <xdr:colOff>190500</xdr:colOff>
                    <xdr:row>43</xdr:row>
                    <xdr:rowOff>171450</xdr:rowOff>
                  </from>
                  <to>
                    <xdr:col>13</xdr:col>
                    <xdr:colOff>247650</xdr:colOff>
                    <xdr:row>43</xdr:row>
                    <xdr:rowOff>390525</xdr:rowOff>
                  </to>
                </anchor>
              </controlPr>
            </control>
          </mc:Choice>
        </mc:AlternateContent>
        <mc:AlternateContent xmlns:mc="http://schemas.openxmlformats.org/markup-compatibility/2006">
          <mc:Choice Requires="x14">
            <control shapeId="10097" r:id="rId93" name="Option Button 881">
              <controlPr defaultSize="0" autoFill="0" autoLine="0" autoPict="0">
                <anchor moveWithCells="1" sizeWithCells="1">
                  <from>
                    <xdr:col>14</xdr:col>
                    <xdr:colOff>200025</xdr:colOff>
                    <xdr:row>43</xdr:row>
                    <xdr:rowOff>171450</xdr:rowOff>
                  </from>
                  <to>
                    <xdr:col>15</xdr:col>
                    <xdr:colOff>257175</xdr:colOff>
                    <xdr:row>43</xdr:row>
                    <xdr:rowOff>390525</xdr:rowOff>
                  </to>
                </anchor>
              </controlPr>
            </control>
          </mc:Choice>
        </mc:AlternateContent>
        <mc:AlternateContent xmlns:mc="http://schemas.openxmlformats.org/markup-compatibility/2006">
          <mc:Choice Requires="x14">
            <control shapeId="10098" r:id="rId94" name="Group Box 882">
              <controlPr defaultSize="0" autoFill="0" autoPict="0">
                <anchor moveWithCells="1" sizeWithCells="1">
                  <from>
                    <xdr:col>16</xdr:col>
                    <xdr:colOff>0</xdr:colOff>
                    <xdr:row>43</xdr:row>
                    <xdr:rowOff>0</xdr:rowOff>
                  </from>
                  <to>
                    <xdr:col>20</xdr:col>
                    <xdr:colOff>9525</xdr:colOff>
                    <xdr:row>44</xdr:row>
                    <xdr:rowOff>9525</xdr:rowOff>
                  </to>
                </anchor>
              </controlPr>
            </control>
          </mc:Choice>
        </mc:AlternateContent>
        <mc:AlternateContent xmlns:mc="http://schemas.openxmlformats.org/markup-compatibility/2006">
          <mc:Choice Requires="x14">
            <control shapeId="10099" r:id="rId95" name="Option Button 883">
              <controlPr defaultSize="0" autoFill="0" autoLine="0" autoPict="0">
                <anchor moveWithCells="1" sizeWithCells="1">
                  <from>
                    <xdr:col>16</xdr:col>
                    <xdr:colOff>190500</xdr:colOff>
                    <xdr:row>43</xdr:row>
                    <xdr:rowOff>171450</xdr:rowOff>
                  </from>
                  <to>
                    <xdr:col>17</xdr:col>
                    <xdr:colOff>247650</xdr:colOff>
                    <xdr:row>43</xdr:row>
                    <xdr:rowOff>390525</xdr:rowOff>
                  </to>
                </anchor>
              </controlPr>
            </control>
          </mc:Choice>
        </mc:AlternateContent>
        <mc:AlternateContent xmlns:mc="http://schemas.openxmlformats.org/markup-compatibility/2006">
          <mc:Choice Requires="x14">
            <control shapeId="10100" r:id="rId96" name="Option Button 884">
              <controlPr defaultSize="0" autoFill="0" autoLine="0" autoPict="0">
                <anchor moveWithCells="1" sizeWithCells="1">
                  <from>
                    <xdr:col>18</xdr:col>
                    <xdr:colOff>200025</xdr:colOff>
                    <xdr:row>43</xdr:row>
                    <xdr:rowOff>171450</xdr:rowOff>
                  </from>
                  <to>
                    <xdr:col>19</xdr:col>
                    <xdr:colOff>257175</xdr:colOff>
                    <xdr:row>43</xdr:row>
                    <xdr:rowOff>390525</xdr:rowOff>
                  </to>
                </anchor>
              </controlPr>
            </control>
          </mc:Choice>
        </mc:AlternateContent>
        <mc:AlternateContent xmlns:mc="http://schemas.openxmlformats.org/markup-compatibility/2006">
          <mc:Choice Requires="x14">
            <control shapeId="10101" r:id="rId97" name="Group Box 885">
              <controlPr defaultSize="0" autoFill="0" autoPict="0">
                <anchor moveWithCells="1" sizeWithCells="1">
                  <from>
                    <xdr:col>12</xdr:col>
                    <xdr:colOff>0</xdr:colOff>
                    <xdr:row>44</xdr:row>
                    <xdr:rowOff>0</xdr:rowOff>
                  </from>
                  <to>
                    <xdr:col>16</xdr:col>
                    <xdr:colOff>9525</xdr:colOff>
                    <xdr:row>45</xdr:row>
                    <xdr:rowOff>9525</xdr:rowOff>
                  </to>
                </anchor>
              </controlPr>
            </control>
          </mc:Choice>
        </mc:AlternateContent>
        <mc:AlternateContent xmlns:mc="http://schemas.openxmlformats.org/markup-compatibility/2006">
          <mc:Choice Requires="x14">
            <control shapeId="10102" r:id="rId98" name="Option Button 886">
              <controlPr defaultSize="0" autoFill="0" autoLine="0" autoPict="0">
                <anchor moveWithCells="1" sizeWithCells="1">
                  <from>
                    <xdr:col>12</xdr:col>
                    <xdr:colOff>190500</xdr:colOff>
                    <xdr:row>44</xdr:row>
                    <xdr:rowOff>171450</xdr:rowOff>
                  </from>
                  <to>
                    <xdr:col>13</xdr:col>
                    <xdr:colOff>247650</xdr:colOff>
                    <xdr:row>44</xdr:row>
                    <xdr:rowOff>390525</xdr:rowOff>
                  </to>
                </anchor>
              </controlPr>
            </control>
          </mc:Choice>
        </mc:AlternateContent>
        <mc:AlternateContent xmlns:mc="http://schemas.openxmlformats.org/markup-compatibility/2006">
          <mc:Choice Requires="x14">
            <control shapeId="10103" r:id="rId99" name="Option Button 887">
              <controlPr defaultSize="0" autoFill="0" autoLine="0" autoPict="0">
                <anchor moveWithCells="1" sizeWithCells="1">
                  <from>
                    <xdr:col>14</xdr:col>
                    <xdr:colOff>200025</xdr:colOff>
                    <xdr:row>44</xdr:row>
                    <xdr:rowOff>171450</xdr:rowOff>
                  </from>
                  <to>
                    <xdr:col>15</xdr:col>
                    <xdr:colOff>257175</xdr:colOff>
                    <xdr:row>44</xdr:row>
                    <xdr:rowOff>390525</xdr:rowOff>
                  </to>
                </anchor>
              </controlPr>
            </control>
          </mc:Choice>
        </mc:AlternateContent>
        <mc:AlternateContent xmlns:mc="http://schemas.openxmlformats.org/markup-compatibility/2006">
          <mc:Choice Requires="x14">
            <control shapeId="10104" r:id="rId100" name="Group Box 888">
              <controlPr defaultSize="0" autoFill="0" autoPict="0">
                <anchor moveWithCells="1" sizeWithCells="1">
                  <from>
                    <xdr:col>16</xdr:col>
                    <xdr:colOff>0</xdr:colOff>
                    <xdr:row>44</xdr:row>
                    <xdr:rowOff>0</xdr:rowOff>
                  </from>
                  <to>
                    <xdr:col>20</xdr:col>
                    <xdr:colOff>9525</xdr:colOff>
                    <xdr:row>45</xdr:row>
                    <xdr:rowOff>9525</xdr:rowOff>
                  </to>
                </anchor>
              </controlPr>
            </control>
          </mc:Choice>
        </mc:AlternateContent>
        <mc:AlternateContent xmlns:mc="http://schemas.openxmlformats.org/markup-compatibility/2006">
          <mc:Choice Requires="x14">
            <control shapeId="10105" r:id="rId101" name="Option Button 889">
              <controlPr defaultSize="0" autoFill="0" autoLine="0" autoPict="0">
                <anchor moveWithCells="1" sizeWithCells="1">
                  <from>
                    <xdr:col>16</xdr:col>
                    <xdr:colOff>190500</xdr:colOff>
                    <xdr:row>44</xdr:row>
                    <xdr:rowOff>171450</xdr:rowOff>
                  </from>
                  <to>
                    <xdr:col>17</xdr:col>
                    <xdr:colOff>247650</xdr:colOff>
                    <xdr:row>44</xdr:row>
                    <xdr:rowOff>390525</xdr:rowOff>
                  </to>
                </anchor>
              </controlPr>
            </control>
          </mc:Choice>
        </mc:AlternateContent>
        <mc:AlternateContent xmlns:mc="http://schemas.openxmlformats.org/markup-compatibility/2006">
          <mc:Choice Requires="x14">
            <control shapeId="10106" r:id="rId102" name="Option Button 890">
              <controlPr defaultSize="0" autoFill="0" autoLine="0" autoPict="0">
                <anchor moveWithCells="1" sizeWithCells="1">
                  <from>
                    <xdr:col>18</xdr:col>
                    <xdr:colOff>200025</xdr:colOff>
                    <xdr:row>44</xdr:row>
                    <xdr:rowOff>171450</xdr:rowOff>
                  </from>
                  <to>
                    <xdr:col>19</xdr:col>
                    <xdr:colOff>257175</xdr:colOff>
                    <xdr:row>44</xdr:row>
                    <xdr:rowOff>390525</xdr:rowOff>
                  </to>
                </anchor>
              </controlPr>
            </control>
          </mc:Choice>
        </mc:AlternateContent>
        <mc:AlternateContent xmlns:mc="http://schemas.openxmlformats.org/markup-compatibility/2006">
          <mc:Choice Requires="x14">
            <control shapeId="10107" r:id="rId103" name="Group Box 891">
              <controlPr defaultSize="0" autoFill="0" autoPict="0">
                <anchor moveWithCells="1" sizeWithCells="1">
                  <from>
                    <xdr:col>12</xdr:col>
                    <xdr:colOff>0</xdr:colOff>
                    <xdr:row>45</xdr:row>
                    <xdr:rowOff>0</xdr:rowOff>
                  </from>
                  <to>
                    <xdr:col>16</xdr:col>
                    <xdr:colOff>9525</xdr:colOff>
                    <xdr:row>46</xdr:row>
                    <xdr:rowOff>9525</xdr:rowOff>
                  </to>
                </anchor>
              </controlPr>
            </control>
          </mc:Choice>
        </mc:AlternateContent>
        <mc:AlternateContent xmlns:mc="http://schemas.openxmlformats.org/markup-compatibility/2006">
          <mc:Choice Requires="x14">
            <control shapeId="10108" r:id="rId104" name="Option Button 892">
              <controlPr defaultSize="0" autoFill="0" autoLine="0" autoPict="0">
                <anchor moveWithCells="1" sizeWithCells="1">
                  <from>
                    <xdr:col>12</xdr:col>
                    <xdr:colOff>190500</xdr:colOff>
                    <xdr:row>45</xdr:row>
                    <xdr:rowOff>171450</xdr:rowOff>
                  </from>
                  <to>
                    <xdr:col>13</xdr:col>
                    <xdr:colOff>247650</xdr:colOff>
                    <xdr:row>45</xdr:row>
                    <xdr:rowOff>390525</xdr:rowOff>
                  </to>
                </anchor>
              </controlPr>
            </control>
          </mc:Choice>
        </mc:AlternateContent>
        <mc:AlternateContent xmlns:mc="http://schemas.openxmlformats.org/markup-compatibility/2006">
          <mc:Choice Requires="x14">
            <control shapeId="10109" r:id="rId105" name="Option Button 893">
              <controlPr defaultSize="0" autoFill="0" autoLine="0" autoPict="0">
                <anchor moveWithCells="1" sizeWithCells="1">
                  <from>
                    <xdr:col>14</xdr:col>
                    <xdr:colOff>200025</xdr:colOff>
                    <xdr:row>45</xdr:row>
                    <xdr:rowOff>171450</xdr:rowOff>
                  </from>
                  <to>
                    <xdr:col>15</xdr:col>
                    <xdr:colOff>257175</xdr:colOff>
                    <xdr:row>45</xdr:row>
                    <xdr:rowOff>390525</xdr:rowOff>
                  </to>
                </anchor>
              </controlPr>
            </control>
          </mc:Choice>
        </mc:AlternateContent>
        <mc:AlternateContent xmlns:mc="http://schemas.openxmlformats.org/markup-compatibility/2006">
          <mc:Choice Requires="x14">
            <control shapeId="10110" r:id="rId106" name="Group Box 894">
              <controlPr defaultSize="0" autoFill="0" autoPict="0">
                <anchor moveWithCells="1" sizeWithCells="1">
                  <from>
                    <xdr:col>16</xdr:col>
                    <xdr:colOff>0</xdr:colOff>
                    <xdr:row>45</xdr:row>
                    <xdr:rowOff>0</xdr:rowOff>
                  </from>
                  <to>
                    <xdr:col>20</xdr:col>
                    <xdr:colOff>9525</xdr:colOff>
                    <xdr:row>46</xdr:row>
                    <xdr:rowOff>9525</xdr:rowOff>
                  </to>
                </anchor>
              </controlPr>
            </control>
          </mc:Choice>
        </mc:AlternateContent>
        <mc:AlternateContent xmlns:mc="http://schemas.openxmlformats.org/markup-compatibility/2006">
          <mc:Choice Requires="x14">
            <control shapeId="10111" r:id="rId107" name="Option Button 895">
              <controlPr defaultSize="0" autoFill="0" autoLine="0" autoPict="0">
                <anchor moveWithCells="1" sizeWithCells="1">
                  <from>
                    <xdr:col>16</xdr:col>
                    <xdr:colOff>190500</xdr:colOff>
                    <xdr:row>45</xdr:row>
                    <xdr:rowOff>171450</xdr:rowOff>
                  </from>
                  <to>
                    <xdr:col>17</xdr:col>
                    <xdr:colOff>247650</xdr:colOff>
                    <xdr:row>45</xdr:row>
                    <xdr:rowOff>390525</xdr:rowOff>
                  </to>
                </anchor>
              </controlPr>
            </control>
          </mc:Choice>
        </mc:AlternateContent>
        <mc:AlternateContent xmlns:mc="http://schemas.openxmlformats.org/markup-compatibility/2006">
          <mc:Choice Requires="x14">
            <control shapeId="10112" r:id="rId108" name="Option Button 896">
              <controlPr defaultSize="0" autoFill="0" autoLine="0" autoPict="0">
                <anchor moveWithCells="1" sizeWithCells="1">
                  <from>
                    <xdr:col>18</xdr:col>
                    <xdr:colOff>200025</xdr:colOff>
                    <xdr:row>45</xdr:row>
                    <xdr:rowOff>171450</xdr:rowOff>
                  </from>
                  <to>
                    <xdr:col>19</xdr:col>
                    <xdr:colOff>257175</xdr:colOff>
                    <xdr:row>45</xdr:row>
                    <xdr:rowOff>390525</xdr:rowOff>
                  </to>
                </anchor>
              </controlPr>
            </control>
          </mc:Choice>
        </mc:AlternateContent>
        <mc:AlternateContent xmlns:mc="http://schemas.openxmlformats.org/markup-compatibility/2006">
          <mc:Choice Requires="x14">
            <control shapeId="10113" r:id="rId109" name="Group Box 897">
              <controlPr defaultSize="0" autoFill="0" autoPict="0">
                <anchor moveWithCells="1" sizeWithCells="1">
                  <from>
                    <xdr:col>12</xdr:col>
                    <xdr:colOff>0</xdr:colOff>
                    <xdr:row>46</xdr:row>
                    <xdr:rowOff>0</xdr:rowOff>
                  </from>
                  <to>
                    <xdr:col>16</xdr:col>
                    <xdr:colOff>9525</xdr:colOff>
                    <xdr:row>47</xdr:row>
                    <xdr:rowOff>9525</xdr:rowOff>
                  </to>
                </anchor>
              </controlPr>
            </control>
          </mc:Choice>
        </mc:AlternateContent>
        <mc:AlternateContent xmlns:mc="http://schemas.openxmlformats.org/markup-compatibility/2006">
          <mc:Choice Requires="x14">
            <control shapeId="10114" r:id="rId110" name="Option Button 898">
              <controlPr defaultSize="0" autoFill="0" autoLine="0" autoPict="0">
                <anchor moveWithCells="1" sizeWithCells="1">
                  <from>
                    <xdr:col>12</xdr:col>
                    <xdr:colOff>190500</xdr:colOff>
                    <xdr:row>46</xdr:row>
                    <xdr:rowOff>171450</xdr:rowOff>
                  </from>
                  <to>
                    <xdr:col>13</xdr:col>
                    <xdr:colOff>247650</xdr:colOff>
                    <xdr:row>46</xdr:row>
                    <xdr:rowOff>390525</xdr:rowOff>
                  </to>
                </anchor>
              </controlPr>
            </control>
          </mc:Choice>
        </mc:AlternateContent>
        <mc:AlternateContent xmlns:mc="http://schemas.openxmlformats.org/markup-compatibility/2006">
          <mc:Choice Requires="x14">
            <control shapeId="10115" r:id="rId111" name="Option Button 899">
              <controlPr defaultSize="0" autoFill="0" autoLine="0" autoPict="0">
                <anchor moveWithCells="1" sizeWithCells="1">
                  <from>
                    <xdr:col>14</xdr:col>
                    <xdr:colOff>200025</xdr:colOff>
                    <xdr:row>46</xdr:row>
                    <xdr:rowOff>171450</xdr:rowOff>
                  </from>
                  <to>
                    <xdr:col>15</xdr:col>
                    <xdr:colOff>257175</xdr:colOff>
                    <xdr:row>46</xdr:row>
                    <xdr:rowOff>390525</xdr:rowOff>
                  </to>
                </anchor>
              </controlPr>
            </control>
          </mc:Choice>
        </mc:AlternateContent>
        <mc:AlternateContent xmlns:mc="http://schemas.openxmlformats.org/markup-compatibility/2006">
          <mc:Choice Requires="x14">
            <control shapeId="10116" r:id="rId112" name="Group Box 900">
              <controlPr defaultSize="0" autoFill="0" autoPict="0">
                <anchor moveWithCells="1" sizeWithCells="1">
                  <from>
                    <xdr:col>16</xdr:col>
                    <xdr:colOff>0</xdr:colOff>
                    <xdr:row>46</xdr:row>
                    <xdr:rowOff>0</xdr:rowOff>
                  </from>
                  <to>
                    <xdr:col>20</xdr:col>
                    <xdr:colOff>9525</xdr:colOff>
                    <xdr:row>47</xdr:row>
                    <xdr:rowOff>9525</xdr:rowOff>
                  </to>
                </anchor>
              </controlPr>
            </control>
          </mc:Choice>
        </mc:AlternateContent>
        <mc:AlternateContent xmlns:mc="http://schemas.openxmlformats.org/markup-compatibility/2006">
          <mc:Choice Requires="x14">
            <control shapeId="10117" r:id="rId113" name="Option Button 901">
              <controlPr defaultSize="0" autoFill="0" autoLine="0" autoPict="0">
                <anchor moveWithCells="1" sizeWithCells="1">
                  <from>
                    <xdr:col>16</xdr:col>
                    <xdr:colOff>190500</xdr:colOff>
                    <xdr:row>46</xdr:row>
                    <xdr:rowOff>171450</xdr:rowOff>
                  </from>
                  <to>
                    <xdr:col>17</xdr:col>
                    <xdr:colOff>247650</xdr:colOff>
                    <xdr:row>46</xdr:row>
                    <xdr:rowOff>390525</xdr:rowOff>
                  </to>
                </anchor>
              </controlPr>
            </control>
          </mc:Choice>
        </mc:AlternateContent>
        <mc:AlternateContent xmlns:mc="http://schemas.openxmlformats.org/markup-compatibility/2006">
          <mc:Choice Requires="x14">
            <control shapeId="10118" r:id="rId114" name="Option Button 902">
              <controlPr defaultSize="0" autoFill="0" autoLine="0" autoPict="0">
                <anchor moveWithCells="1" sizeWithCells="1">
                  <from>
                    <xdr:col>18</xdr:col>
                    <xdr:colOff>200025</xdr:colOff>
                    <xdr:row>46</xdr:row>
                    <xdr:rowOff>171450</xdr:rowOff>
                  </from>
                  <to>
                    <xdr:col>19</xdr:col>
                    <xdr:colOff>257175</xdr:colOff>
                    <xdr:row>46</xdr:row>
                    <xdr:rowOff>390525</xdr:rowOff>
                  </to>
                </anchor>
              </controlPr>
            </control>
          </mc:Choice>
        </mc:AlternateContent>
        <mc:AlternateContent xmlns:mc="http://schemas.openxmlformats.org/markup-compatibility/2006">
          <mc:Choice Requires="x14">
            <control shapeId="10119" r:id="rId115" name="Group Box 903">
              <controlPr defaultSize="0" autoFill="0" autoPict="0">
                <anchor moveWithCells="1" sizeWithCells="1">
                  <from>
                    <xdr:col>12</xdr:col>
                    <xdr:colOff>0</xdr:colOff>
                    <xdr:row>47</xdr:row>
                    <xdr:rowOff>0</xdr:rowOff>
                  </from>
                  <to>
                    <xdr:col>16</xdr:col>
                    <xdr:colOff>9525</xdr:colOff>
                    <xdr:row>48</xdr:row>
                    <xdr:rowOff>9525</xdr:rowOff>
                  </to>
                </anchor>
              </controlPr>
            </control>
          </mc:Choice>
        </mc:AlternateContent>
        <mc:AlternateContent xmlns:mc="http://schemas.openxmlformats.org/markup-compatibility/2006">
          <mc:Choice Requires="x14">
            <control shapeId="10120" r:id="rId116" name="Option Button 904">
              <controlPr defaultSize="0" autoFill="0" autoLine="0" autoPict="0">
                <anchor moveWithCells="1" sizeWithCells="1">
                  <from>
                    <xdr:col>12</xdr:col>
                    <xdr:colOff>190500</xdr:colOff>
                    <xdr:row>47</xdr:row>
                    <xdr:rowOff>171450</xdr:rowOff>
                  </from>
                  <to>
                    <xdr:col>13</xdr:col>
                    <xdr:colOff>247650</xdr:colOff>
                    <xdr:row>47</xdr:row>
                    <xdr:rowOff>390525</xdr:rowOff>
                  </to>
                </anchor>
              </controlPr>
            </control>
          </mc:Choice>
        </mc:AlternateContent>
        <mc:AlternateContent xmlns:mc="http://schemas.openxmlformats.org/markup-compatibility/2006">
          <mc:Choice Requires="x14">
            <control shapeId="10121" r:id="rId117" name="Option Button 905">
              <controlPr defaultSize="0" autoFill="0" autoLine="0" autoPict="0">
                <anchor moveWithCells="1" sizeWithCells="1">
                  <from>
                    <xdr:col>14</xdr:col>
                    <xdr:colOff>200025</xdr:colOff>
                    <xdr:row>47</xdr:row>
                    <xdr:rowOff>171450</xdr:rowOff>
                  </from>
                  <to>
                    <xdr:col>15</xdr:col>
                    <xdr:colOff>257175</xdr:colOff>
                    <xdr:row>47</xdr:row>
                    <xdr:rowOff>390525</xdr:rowOff>
                  </to>
                </anchor>
              </controlPr>
            </control>
          </mc:Choice>
        </mc:AlternateContent>
        <mc:AlternateContent xmlns:mc="http://schemas.openxmlformats.org/markup-compatibility/2006">
          <mc:Choice Requires="x14">
            <control shapeId="10122" r:id="rId118" name="Group Box 906">
              <controlPr defaultSize="0" autoFill="0" autoPict="0">
                <anchor moveWithCells="1" sizeWithCells="1">
                  <from>
                    <xdr:col>16</xdr:col>
                    <xdr:colOff>0</xdr:colOff>
                    <xdr:row>47</xdr:row>
                    <xdr:rowOff>0</xdr:rowOff>
                  </from>
                  <to>
                    <xdr:col>20</xdr:col>
                    <xdr:colOff>9525</xdr:colOff>
                    <xdr:row>48</xdr:row>
                    <xdr:rowOff>9525</xdr:rowOff>
                  </to>
                </anchor>
              </controlPr>
            </control>
          </mc:Choice>
        </mc:AlternateContent>
        <mc:AlternateContent xmlns:mc="http://schemas.openxmlformats.org/markup-compatibility/2006">
          <mc:Choice Requires="x14">
            <control shapeId="10123" r:id="rId119" name="Option Button 907">
              <controlPr defaultSize="0" autoFill="0" autoLine="0" autoPict="0">
                <anchor moveWithCells="1" sizeWithCells="1">
                  <from>
                    <xdr:col>16</xdr:col>
                    <xdr:colOff>190500</xdr:colOff>
                    <xdr:row>47</xdr:row>
                    <xdr:rowOff>171450</xdr:rowOff>
                  </from>
                  <to>
                    <xdr:col>17</xdr:col>
                    <xdr:colOff>247650</xdr:colOff>
                    <xdr:row>47</xdr:row>
                    <xdr:rowOff>390525</xdr:rowOff>
                  </to>
                </anchor>
              </controlPr>
            </control>
          </mc:Choice>
        </mc:AlternateContent>
        <mc:AlternateContent xmlns:mc="http://schemas.openxmlformats.org/markup-compatibility/2006">
          <mc:Choice Requires="x14">
            <control shapeId="10124" r:id="rId120" name="Option Button 908">
              <controlPr defaultSize="0" autoFill="0" autoLine="0" autoPict="0">
                <anchor moveWithCells="1" sizeWithCells="1">
                  <from>
                    <xdr:col>18</xdr:col>
                    <xdr:colOff>200025</xdr:colOff>
                    <xdr:row>47</xdr:row>
                    <xdr:rowOff>171450</xdr:rowOff>
                  </from>
                  <to>
                    <xdr:col>19</xdr:col>
                    <xdr:colOff>257175</xdr:colOff>
                    <xdr:row>47</xdr:row>
                    <xdr:rowOff>390525</xdr:rowOff>
                  </to>
                </anchor>
              </controlPr>
            </control>
          </mc:Choice>
        </mc:AlternateContent>
        <mc:AlternateContent xmlns:mc="http://schemas.openxmlformats.org/markup-compatibility/2006">
          <mc:Choice Requires="x14">
            <control shapeId="10125" r:id="rId121" name="Group Box 909">
              <controlPr defaultSize="0" autoFill="0" autoPict="0">
                <anchor moveWithCells="1" sizeWithCells="1">
                  <from>
                    <xdr:col>12</xdr:col>
                    <xdr:colOff>0</xdr:colOff>
                    <xdr:row>48</xdr:row>
                    <xdr:rowOff>0</xdr:rowOff>
                  </from>
                  <to>
                    <xdr:col>16</xdr:col>
                    <xdr:colOff>9525</xdr:colOff>
                    <xdr:row>49</xdr:row>
                    <xdr:rowOff>9525</xdr:rowOff>
                  </to>
                </anchor>
              </controlPr>
            </control>
          </mc:Choice>
        </mc:AlternateContent>
        <mc:AlternateContent xmlns:mc="http://schemas.openxmlformats.org/markup-compatibility/2006">
          <mc:Choice Requires="x14">
            <control shapeId="10126" r:id="rId122" name="Option Button 910">
              <controlPr defaultSize="0" autoFill="0" autoLine="0" autoPict="0">
                <anchor moveWithCells="1" sizeWithCells="1">
                  <from>
                    <xdr:col>12</xdr:col>
                    <xdr:colOff>190500</xdr:colOff>
                    <xdr:row>48</xdr:row>
                    <xdr:rowOff>171450</xdr:rowOff>
                  </from>
                  <to>
                    <xdr:col>13</xdr:col>
                    <xdr:colOff>247650</xdr:colOff>
                    <xdr:row>48</xdr:row>
                    <xdr:rowOff>390525</xdr:rowOff>
                  </to>
                </anchor>
              </controlPr>
            </control>
          </mc:Choice>
        </mc:AlternateContent>
        <mc:AlternateContent xmlns:mc="http://schemas.openxmlformats.org/markup-compatibility/2006">
          <mc:Choice Requires="x14">
            <control shapeId="10127" r:id="rId123" name="Option Button 911">
              <controlPr defaultSize="0" autoFill="0" autoLine="0" autoPict="0">
                <anchor moveWithCells="1" sizeWithCells="1">
                  <from>
                    <xdr:col>14</xdr:col>
                    <xdr:colOff>200025</xdr:colOff>
                    <xdr:row>48</xdr:row>
                    <xdr:rowOff>171450</xdr:rowOff>
                  </from>
                  <to>
                    <xdr:col>15</xdr:col>
                    <xdr:colOff>257175</xdr:colOff>
                    <xdr:row>48</xdr:row>
                    <xdr:rowOff>390525</xdr:rowOff>
                  </to>
                </anchor>
              </controlPr>
            </control>
          </mc:Choice>
        </mc:AlternateContent>
        <mc:AlternateContent xmlns:mc="http://schemas.openxmlformats.org/markup-compatibility/2006">
          <mc:Choice Requires="x14">
            <control shapeId="10128" r:id="rId124" name="Group Box 912">
              <controlPr defaultSize="0" autoFill="0" autoPict="0">
                <anchor moveWithCells="1" sizeWithCells="1">
                  <from>
                    <xdr:col>16</xdr:col>
                    <xdr:colOff>0</xdr:colOff>
                    <xdr:row>48</xdr:row>
                    <xdr:rowOff>0</xdr:rowOff>
                  </from>
                  <to>
                    <xdr:col>20</xdr:col>
                    <xdr:colOff>9525</xdr:colOff>
                    <xdr:row>49</xdr:row>
                    <xdr:rowOff>9525</xdr:rowOff>
                  </to>
                </anchor>
              </controlPr>
            </control>
          </mc:Choice>
        </mc:AlternateContent>
        <mc:AlternateContent xmlns:mc="http://schemas.openxmlformats.org/markup-compatibility/2006">
          <mc:Choice Requires="x14">
            <control shapeId="10129" r:id="rId125" name="Option Button 913">
              <controlPr defaultSize="0" autoFill="0" autoLine="0" autoPict="0">
                <anchor moveWithCells="1" sizeWithCells="1">
                  <from>
                    <xdr:col>16</xdr:col>
                    <xdr:colOff>190500</xdr:colOff>
                    <xdr:row>48</xdr:row>
                    <xdr:rowOff>171450</xdr:rowOff>
                  </from>
                  <to>
                    <xdr:col>17</xdr:col>
                    <xdr:colOff>247650</xdr:colOff>
                    <xdr:row>48</xdr:row>
                    <xdr:rowOff>390525</xdr:rowOff>
                  </to>
                </anchor>
              </controlPr>
            </control>
          </mc:Choice>
        </mc:AlternateContent>
        <mc:AlternateContent xmlns:mc="http://schemas.openxmlformats.org/markup-compatibility/2006">
          <mc:Choice Requires="x14">
            <control shapeId="10130" r:id="rId126" name="Option Button 914">
              <controlPr defaultSize="0" autoFill="0" autoLine="0" autoPict="0">
                <anchor moveWithCells="1" sizeWithCells="1">
                  <from>
                    <xdr:col>18</xdr:col>
                    <xdr:colOff>200025</xdr:colOff>
                    <xdr:row>48</xdr:row>
                    <xdr:rowOff>171450</xdr:rowOff>
                  </from>
                  <to>
                    <xdr:col>19</xdr:col>
                    <xdr:colOff>257175</xdr:colOff>
                    <xdr:row>48</xdr:row>
                    <xdr:rowOff>390525</xdr:rowOff>
                  </to>
                </anchor>
              </controlPr>
            </control>
          </mc:Choice>
        </mc:AlternateContent>
        <mc:AlternateContent xmlns:mc="http://schemas.openxmlformats.org/markup-compatibility/2006">
          <mc:Choice Requires="x14">
            <control shapeId="10131" r:id="rId127" name="Group Box 915">
              <controlPr defaultSize="0" autoFill="0" autoPict="0">
                <anchor moveWithCells="1" sizeWithCells="1">
                  <from>
                    <xdr:col>12</xdr:col>
                    <xdr:colOff>0</xdr:colOff>
                    <xdr:row>49</xdr:row>
                    <xdr:rowOff>0</xdr:rowOff>
                  </from>
                  <to>
                    <xdr:col>16</xdr:col>
                    <xdr:colOff>9525</xdr:colOff>
                    <xdr:row>50</xdr:row>
                    <xdr:rowOff>9525</xdr:rowOff>
                  </to>
                </anchor>
              </controlPr>
            </control>
          </mc:Choice>
        </mc:AlternateContent>
        <mc:AlternateContent xmlns:mc="http://schemas.openxmlformats.org/markup-compatibility/2006">
          <mc:Choice Requires="x14">
            <control shapeId="10132" r:id="rId128" name="Option Button 916">
              <controlPr defaultSize="0" autoFill="0" autoLine="0" autoPict="0">
                <anchor moveWithCells="1" sizeWithCells="1">
                  <from>
                    <xdr:col>12</xdr:col>
                    <xdr:colOff>190500</xdr:colOff>
                    <xdr:row>49</xdr:row>
                    <xdr:rowOff>171450</xdr:rowOff>
                  </from>
                  <to>
                    <xdr:col>13</xdr:col>
                    <xdr:colOff>247650</xdr:colOff>
                    <xdr:row>49</xdr:row>
                    <xdr:rowOff>390525</xdr:rowOff>
                  </to>
                </anchor>
              </controlPr>
            </control>
          </mc:Choice>
        </mc:AlternateContent>
        <mc:AlternateContent xmlns:mc="http://schemas.openxmlformats.org/markup-compatibility/2006">
          <mc:Choice Requires="x14">
            <control shapeId="10133" r:id="rId129" name="Option Button 917">
              <controlPr defaultSize="0" autoFill="0" autoLine="0" autoPict="0">
                <anchor moveWithCells="1" sizeWithCells="1">
                  <from>
                    <xdr:col>14</xdr:col>
                    <xdr:colOff>200025</xdr:colOff>
                    <xdr:row>49</xdr:row>
                    <xdr:rowOff>171450</xdr:rowOff>
                  </from>
                  <to>
                    <xdr:col>15</xdr:col>
                    <xdr:colOff>257175</xdr:colOff>
                    <xdr:row>49</xdr:row>
                    <xdr:rowOff>390525</xdr:rowOff>
                  </to>
                </anchor>
              </controlPr>
            </control>
          </mc:Choice>
        </mc:AlternateContent>
        <mc:AlternateContent xmlns:mc="http://schemas.openxmlformats.org/markup-compatibility/2006">
          <mc:Choice Requires="x14">
            <control shapeId="10134" r:id="rId130" name="Group Box 918">
              <controlPr defaultSize="0" autoFill="0" autoPict="0">
                <anchor moveWithCells="1" sizeWithCells="1">
                  <from>
                    <xdr:col>16</xdr:col>
                    <xdr:colOff>0</xdr:colOff>
                    <xdr:row>49</xdr:row>
                    <xdr:rowOff>0</xdr:rowOff>
                  </from>
                  <to>
                    <xdr:col>20</xdr:col>
                    <xdr:colOff>9525</xdr:colOff>
                    <xdr:row>50</xdr:row>
                    <xdr:rowOff>9525</xdr:rowOff>
                  </to>
                </anchor>
              </controlPr>
            </control>
          </mc:Choice>
        </mc:AlternateContent>
        <mc:AlternateContent xmlns:mc="http://schemas.openxmlformats.org/markup-compatibility/2006">
          <mc:Choice Requires="x14">
            <control shapeId="10135" r:id="rId131" name="Option Button 919">
              <controlPr defaultSize="0" autoFill="0" autoLine="0" autoPict="0">
                <anchor moveWithCells="1" sizeWithCells="1">
                  <from>
                    <xdr:col>16</xdr:col>
                    <xdr:colOff>190500</xdr:colOff>
                    <xdr:row>49</xdr:row>
                    <xdr:rowOff>171450</xdr:rowOff>
                  </from>
                  <to>
                    <xdr:col>17</xdr:col>
                    <xdr:colOff>247650</xdr:colOff>
                    <xdr:row>49</xdr:row>
                    <xdr:rowOff>390525</xdr:rowOff>
                  </to>
                </anchor>
              </controlPr>
            </control>
          </mc:Choice>
        </mc:AlternateContent>
        <mc:AlternateContent xmlns:mc="http://schemas.openxmlformats.org/markup-compatibility/2006">
          <mc:Choice Requires="x14">
            <control shapeId="10136" r:id="rId132" name="Option Button 920">
              <controlPr defaultSize="0" autoFill="0" autoLine="0" autoPict="0">
                <anchor moveWithCells="1" sizeWithCells="1">
                  <from>
                    <xdr:col>18</xdr:col>
                    <xdr:colOff>200025</xdr:colOff>
                    <xdr:row>49</xdr:row>
                    <xdr:rowOff>171450</xdr:rowOff>
                  </from>
                  <to>
                    <xdr:col>19</xdr:col>
                    <xdr:colOff>257175</xdr:colOff>
                    <xdr:row>49</xdr:row>
                    <xdr:rowOff>390525</xdr:rowOff>
                  </to>
                </anchor>
              </controlPr>
            </control>
          </mc:Choice>
        </mc:AlternateContent>
        <mc:AlternateContent xmlns:mc="http://schemas.openxmlformats.org/markup-compatibility/2006">
          <mc:Choice Requires="x14">
            <control shapeId="10137" r:id="rId133" name="Group Box 921">
              <controlPr defaultSize="0" autoFill="0" autoPict="0">
                <anchor moveWithCells="1" sizeWithCells="1">
                  <from>
                    <xdr:col>12</xdr:col>
                    <xdr:colOff>0</xdr:colOff>
                    <xdr:row>50</xdr:row>
                    <xdr:rowOff>0</xdr:rowOff>
                  </from>
                  <to>
                    <xdr:col>16</xdr:col>
                    <xdr:colOff>9525</xdr:colOff>
                    <xdr:row>51</xdr:row>
                    <xdr:rowOff>9525</xdr:rowOff>
                  </to>
                </anchor>
              </controlPr>
            </control>
          </mc:Choice>
        </mc:AlternateContent>
        <mc:AlternateContent xmlns:mc="http://schemas.openxmlformats.org/markup-compatibility/2006">
          <mc:Choice Requires="x14">
            <control shapeId="10138" r:id="rId134" name="Option Button 922">
              <controlPr defaultSize="0" autoFill="0" autoLine="0" autoPict="0">
                <anchor moveWithCells="1" sizeWithCells="1">
                  <from>
                    <xdr:col>12</xdr:col>
                    <xdr:colOff>190500</xdr:colOff>
                    <xdr:row>50</xdr:row>
                    <xdr:rowOff>171450</xdr:rowOff>
                  </from>
                  <to>
                    <xdr:col>13</xdr:col>
                    <xdr:colOff>247650</xdr:colOff>
                    <xdr:row>50</xdr:row>
                    <xdr:rowOff>390525</xdr:rowOff>
                  </to>
                </anchor>
              </controlPr>
            </control>
          </mc:Choice>
        </mc:AlternateContent>
        <mc:AlternateContent xmlns:mc="http://schemas.openxmlformats.org/markup-compatibility/2006">
          <mc:Choice Requires="x14">
            <control shapeId="10139" r:id="rId135" name="Option Button 923">
              <controlPr defaultSize="0" autoFill="0" autoLine="0" autoPict="0">
                <anchor moveWithCells="1" sizeWithCells="1">
                  <from>
                    <xdr:col>14</xdr:col>
                    <xdr:colOff>200025</xdr:colOff>
                    <xdr:row>50</xdr:row>
                    <xdr:rowOff>171450</xdr:rowOff>
                  </from>
                  <to>
                    <xdr:col>15</xdr:col>
                    <xdr:colOff>257175</xdr:colOff>
                    <xdr:row>50</xdr:row>
                    <xdr:rowOff>390525</xdr:rowOff>
                  </to>
                </anchor>
              </controlPr>
            </control>
          </mc:Choice>
        </mc:AlternateContent>
        <mc:AlternateContent xmlns:mc="http://schemas.openxmlformats.org/markup-compatibility/2006">
          <mc:Choice Requires="x14">
            <control shapeId="10140" r:id="rId136" name="Group Box 924">
              <controlPr defaultSize="0" autoFill="0" autoPict="0">
                <anchor moveWithCells="1" sizeWithCells="1">
                  <from>
                    <xdr:col>16</xdr:col>
                    <xdr:colOff>0</xdr:colOff>
                    <xdr:row>50</xdr:row>
                    <xdr:rowOff>0</xdr:rowOff>
                  </from>
                  <to>
                    <xdr:col>20</xdr:col>
                    <xdr:colOff>9525</xdr:colOff>
                    <xdr:row>51</xdr:row>
                    <xdr:rowOff>9525</xdr:rowOff>
                  </to>
                </anchor>
              </controlPr>
            </control>
          </mc:Choice>
        </mc:AlternateContent>
        <mc:AlternateContent xmlns:mc="http://schemas.openxmlformats.org/markup-compatibility/2006">
          <mc:Choice Requires="x14">
            <control shapeId="10141" r:id="rId137" name="Option Button 925">
              <controlPr defaultSize="0" autoFill="0" autoLine="0" autoPict="0">
                <anchor moveWithCells="1" sizeWithCells="1">
                  <from>
                    <xdr:col>16</xdr:col>
                    <xdr:colOff>190500</xdr:colOff>
                    <xdr:row>50</xdr:row>
                    <xdr:rowOff>171450</xdr:rowOff>
                  </from>
                  <to>
                    <xdr:col>17</xdr:col>
                    <xdr:colOff>247650</xdr:colOff>
                    <xdr:row>50</xdr:row>
                    <xdr:rowOff>390525</xdr:rowOff>
                  </to>
                </anchor>
              </controlPr>
            </control>
          </mc:Choice>
        </mc:AlternateContent>
        <mc:AlternateContent xmlns:mc="http://schemas.openxmlformats.org/markup-compatibility/2006">
          <mc:Choice Requires="x14">
            <control shapeId="10142" r:id="rId138" name="Option Button 926">
              <controlPr defaultSize="0" autoFill="0" autoLine="0" autoPict="0">
                <anchor moveWithCells="1" sizeWithCells="1">
                  <from>
                    <xdr:col>18</xdr:col>
                    <xdr:colOff>200025</xdr:colOff>
                    <xdr:row>50</xdr:row>
                    <xdr:rowOff>171450</xdr:rowOff>
                  </from>
                  <to>
                    <xdr:col>19</xdr:col>
                    <xdr:colOff>257175</xdr:colOff>
                    <xdr:row>50</xdr:row>
                    <xdr:rowOff>390525</xdr:rowOff>
                  </to>
                </anchor>
              </controlPr>
            </control>
          </mc:Choice>
        </mc:AlternateContent>
        <mc:AlternateContent xmlns:mc="http://schemas.openxmlformats.org/markup-compatibility/2006">
          <mc:Choice Requires="x14">
            <control shapeId="10143" r:id="rId139" name="Group Box 927">
              <controlPr defaultSize="0" autoFill="0" autoPict="0">
                <anchor moveWithCells="1" sizeWithCells="1">
                  <from>
                    <xdr:col>12</xdr:col>
                    <xdr:colOff>0</xdr:colOff>
                    <xdr:row>51</xdr:row>
                    <xdr:rowOff>0</xdr:rowOff>
                  </from>
                  <to>
                    <xdr:col>16</xdr:col>
                    <xdr:colOff>9525</xdr:colOff>
                    <xdr:row>52</xdr:row>
                    <xdr:rowOff>9525</xdr:rowOff>
                  </to>
                </anchor>
              </controlPr>
            </control>
          </mc:Choice>
        </mc:AlternateContent>
        <mc:AlternateContent xmlns:mc="http://schemas.openxmlformats.org/markup-compatibility/2006">
          <mc:Choice Requires="x14">
            <control shapeId="10144" r:id="rId140" name="Option Button 928">
              <controlPr defaultSize="0" autoFill="0" autoLine="0" autoPict="0">
                <anchor moveWithCells="1" sizeWithCells="1">
                  <from>
                    <xdr:col>12</xdr:col>
                    <xdr:colOff>190500</xdr:colOff>
                    <xdr:row>51</xdr:row>
                    <xdr:rowOff>171450</xdr:rowOff>
                  </from>
                  <to>
                    <xdr:col>13</xdr:col>
                    <xdr:colOff>247650</xdr:colOff>
                    <xdr:row>51</xdr:row>
                    <xdr:rowOff>390525</xdr:rowOff>
                  </to>
                </anchor>
              </controlPr>
            </control>
          </mc:Choice>
        </mc:AlternateContent>
        <mc:AlternateContent xmlns:mc="http://schemas.openxmlformats.org/markup-compatibility/2006">
          <mc:Choice Requires="x14">
            <control shapeId="10145" r:id="rId141" name="Option Button 929">
              <controlPr defaultSize="0" autoFill="0" autoLine="0" autoPict="0">
                <anchor moveWithCells="1" sizeWithCells="1">
                  <from>
                    <xdr:col>14</xdr:col>
                    <xdr:colOff>200025</xdr:colOff>
                    <xdr:row>51</xdr:row>
                    <xdr:rowOff>171450</xdr:rowOff>
                  </from>
                  <to>
                    <xdr:col>15</xdr:col>
                    <xdr:colOff>257175</xdr:colOff>
                    <xdr:row>51</xdr:row>
                    <xdr:rowOff>390525</xdr:rowOff>
                  </to>
                </anchor>
              </controlPr>
            </control>
          </mc:Choice>
        </mc:AlternateContent>
        <mc:AlternateContent xmlns:mc="http://schemas.openxmlformats.org/markup-compatibility/2006">
          <mc:Choice Requires="x14">
            <control shapeId="10146" r:id="rId142" name="Group Box 930">
              <controlPr defaultSize="0" autoFill="0" autoPict="0">
                <anchor moveWithCells="1" sizeWithCells="1">
                  <from>
                    <xdr:col>16</xdr:col>
                    <xdr:colOff>0</xdr:colOff>
                    <xdr:row>51</xdr:row>
                    <xdr:rowOff>0</xdr:rowOff>
                  </from>
                  <to>
                    <xdr:col>20</xdr:col>
                    <xdr:colOff>9525</xdr:colOff>
                    <xdr:row>52</xdr:row>
                    <xdr:rowOff>9525</xdr:rowOff>
                  </to>
                </anchor>
              </controlPr>
            </control>
          </mc:Choice>
        </mc:AlternateContent>
        <mc:AlternateContent xmlns:mc="http://schemas.openxmlformats.org/markup-compatibility/2006">
          <mc:Choice Requires="x14">
            <control shapeId="10147" r:id="rId143" name="Option Button 931">
              <controlPr defaultSize="0" autoFill="0" autoLine="0" autoPict="0">
                <anchor moveWithCells="1" sizeWithCells="1">
                  <from>
                    <xdr:col>16</xdr:col>
                    <xdr:colOff>190500</xdr:colOff>
                    <xdr:row>51</xdr:row>
                    <xdr:rowOff>171450</xdr:rowOff>
                  </from>
                  <to>
                    <xdr:col>17</xdr:col>
                    <xdr:colOff>247650</xdr:colOff>
                    <xdr:row>51</xdr:row>
                    <xdr:rowOff>390525</xdr:rowOff>
                  </to>
                </anchor>
              </controlPr>
            </control>
          </mc:Choice>
        </mc:AlternateContent>
        <mc:AlternateContent xmlns:mc="http://schemas.openxmlformats.org/markup-compatibility/2006">
          <mc:Choice Requires="x14">
            <control shapeId="10148" r:id="rId144" name="Option Button 932">
              <controlPr defaultSize="0" autoFill="0" autoLine="0" autoPict="0">
                <anchor moveWithCells="1" sizeWithCells="1">
                  <from>
                    <xdr:col>18</xdr:col>
                    <xdr:colOff>200025</xdr:colOff>
                    <xdr:row>51</xdr:row>
                    <xdr:rowOff>171450</xdr:rowOff>
                  </from>
                  <to>
                    <xdr:col>19</xdr:col>
                    <xdr:colOff>257175</xdr:colOff>
                    <xdr:row>51</xdr:row>
                    <xdr:rowOff>390525</xdr:rowOff>
                  </to>
                </anchor>
              </controlPr>
            </control>
          </mc:Choice>
        </mc:AlternateContent>
        <mc:AlternateContent xmlns:mc="http://schemas.openxmlformats.org/markup-compatibility/2006">
          <mc:Choice Requires="x14">
            <control shapeId="10149" r:id="rId145" name="Group Box 933">
              <controlPr defaultSize="0" autoFill="0" autoPict="0">
                <anchor moveWithCells="1" sizeWithCells="1">
                  <from>
                    <xdr:col>12</xdr:col>
                    <xdr:colOff>0</xdr:colOff>
                    <xdr:row>52</xdr:row>
                    <xdr:rowOff>0</xdr:rowOff>
                  </from>
                  <to>
                    <xdr:col>16</xdr:col>
                    <xdr:colOff>9525</xdr:colOff>
                    <xdr:row>53</xdr:row>
                    <xdr:rowOff>9525</xdr:rowOff>
                  </to>
                </anchor>
              </controlPr>
            </control>
          </mc:Choice>
        </mc:AlternateContent>
        <mc:AlternateContent xmlns:mc="http://schemas.openxmlformats.org/markup-compatibility/2006">
          <mc:Choice Requires="x14">
            <control shapeId="10150" r:id="rId146" name="Option Button 934">
              <controlPr defaultSize="0" autoFill="0" autoLine="0" autoPict="0">
                <anchor moveWithCells="1" sizeWithCells="1">
                  <from>
                    <xdr:col>12</xdr:col>
                    <xdr:colOff>190500</xdr:colOff>
                    <xdr:row>52</xdr:row>
                    <xdr:rowOff>171450</xdr:rowOff>
                  </from>
                  <to>
                    <xdr:col>13</xdr:col>
                    <xdr:colOff>247650</xdr:colOff>
                    <xdr:row>52</xdr:row>
                    <xdr:rowOff>390525</xdr:rowOff>
                  </to>
                </anchor>
              </controlPr>
            </control>
          </mc:Choice>
        </mc:AlternateContent>
        <mc:AlternateContent xmlns:mc="http://schemas.openxmlformats.org/markup-compatibility/2006">
          <mc:Choice Requires="x14">
            <control shapeId="10151" r:id="rId147" name="Option Button 935">
              <controlPr defaultSize="0" autoFill="0" autoLine="0" autoPict="0">
                <anchor moveWithCells="1" sizeWithCells="1">
                  <from>
                    <xdr:col>14</xdr:col>
                    <xdr:colOff>200025</xdr:colOff>
                    <xdr:row>52</xdr:row>
                    <xdr:rowOff>171450</xdr:rowOff>
                  </from>
                  <to>
                    <xdr:col>15</xdr:col>
                    <xdr:colOff>257175</xdr:colOff>
                    <xdr:row>52</xdr:row>
                    <xdr:rowOff>390525</xdr:rowOff>
                  </to>
                </anchor>
              </controlPr>
            </control>
          </mc:Choice>
        </mc:AlternateContent>
        <mc:AlternateContent xmlns:mc="http://schemas.openxmlformats.org/markup-compatibility/2006">
          <mc:Choice Requires="x14">
            <control shapeId="10152" r:id="rId148" name="Group Box 936">
              <controlPr defaultSize="0" autoFill="0" autoPict="0">
                <anchor moveWithCells="1" sizeWithCells="1">
                  <from>
                    <xdr:col>16</xdr:col>
                    <xdr:colOff>0</xdr:colOff>
                    <xdr:row>52</xdr:row>
                    <xdr:rowOff>0</xdr:rowOff>
                  </from>
                  <to>
                    <xdr:col>20</xdr:col>
                    <xdr:colOff>9525</xdr:colOff>
                    <xdr:row>53</xdr:row>
                    <xdr:rowOff>9525</xdr:rowOff>
                  </to>
                </anchor>
              </controlPr>
            </control>
          </mc:Choice>
        </mc:AlternateContent>
        <mc:AlternateContent xmlns:mc="http://schemas.openxmlformats.org/markup-compatibility/2006">
          <mc:Choice Requires="x14">
            <control shapeId="10153" r:id="rId149" name="Option Button 937">
              <controlPr defaultSize="0" autoFill="0" autoLine="0" autoPict="0">
                <anchor moveWithCells="1" sizeWithCells="1">
                  <from>
                    <xdr:col>16</xdr:col>
                    <xdr:colOff>190500</xdr:colOff>
                    <xdr:row>52</xdr:row>
                    <xdr:rowOff>171450</xdr:rowOff>
                  </from>
                  <to>
                    <xdr:col>17</xdr:col>
                    <xdr:colOff>247650</xdr:colOff>
                    <xdr:row>52</xdr:row>
                    <xdr:rowOff>390525</xdr:rowOff>
                  </to>
                </anchor>
              </controlPr>
            </control>
          </mc:Choice>
        </mc:AlternateContent>
        <mc:AlternateContent xmlns:mc="http://schemas.openxmlformats.org/markup-compatibility/2006">
          <mc:Choice Requires="x14">
            <control shapeId="10154" r:id="rId150" name="Option Button 938">
              <controlPr defaultSize="0" autoFill="0" autoLine="0" autoPict="0">
                <anchor moveWithCells="1" sizeWithCells="1">
                  <from>
                    <xdr:col>18</xdr:col>
                    <xdr:colOff>200025</xdr:colOff>
                    <xdr:row>52</xdr:row>
                    <xdr:rowOff>171450</xdr:rowOff>
                  </from>
                  <to>
                    <xdr:col>19</xdr:col>
                    <xdr:colOff>257175</xdr:colOff>
                    <xdr:row>52</xdr:row>
                    <xdr:rowOff>390525</xdr:rowOff>
                  </to>
                </anchor>
              </controlPr>
            </control>
          </mc:Choice>
        </mc:AlternateContent>
        <mc:AlternateContent xmlns:mc="http://schemas.openxmlformats.org/markup-compatibility/2006">
          <mc:Choice Requires="x14">
            <control shapeId="10155" r:id="rId151" name="Group Box 939">
              <controlPr defaultSize="0" autoFill="0" autoPict="0">
                <anchor moveWithCells="1" sizeWithCells="1">
                  <from>
                    <xdr:col>12</xdr:col>
                    <xdr:colOff>0</xdr:colOff>
                    <xdr:row>53</xdr:row>
                    <xdr:rowOff>0</xdr:rowOff>
                  </from>
                  <to>
                    <xdr:col>16</xdr:col>
                    <xdr:colOff>9525</xdr:colOff>
                    <xdr:row>54</xdr:row>
                    <xdr:rowOff>9525</xdr:rowOff>
                  </to>
                </anchor>
              </controlPr>
            </control>
          </mc:Choice>
        </mc:AlternateContent>
        <mc:AlternateContent xmlns:mc="http://schemas.openxmlformats.org/markup-compatibility/2006">
          <mc:Choice Requires="x14">
            <control shapeId="10156" r:id="rId152" name="Option Button 940">
              <controlPr defaultSize="0" autoFill="0" autoLine="0" autoPict="0">
                <anchor moveWithCells="1" sizeWithCells="1">
                  <from>
                    <xdr:col>12</xdr:col>
                    <xdr:colOff>190500</xdr:colOff>
                    <xdr:row>53</xdr:row>
                    <xdr:rowOff>171450</xdr:rowOff>
                  </from>
                  <to>
                    <xdr:col>13</xdr:col>
                    <xdr:colOff>247650</xdr:colOff>
                    <xdr:row>53</xdr:row>
                    <xdr:rowOff>390525</xdr:rowOff>
                  </to>
                </anchor>
              </controlPr>
            </control>
          </mc:Choice>
        </mc:AlternateContent>
        <mc:AlternateContent xmlns:mc="http://schemas.openxmlformats.org/markup-compatibility/2006">
          <mc:Choice Requires="x14">
            <control shapeId="10157" r:id="rId153" name="Option Button 941">
              <controlPr defaultSize="0" autoFill="0" autoLine="0" autoPict="0">
                <anchor moveWithCells="1" sizeWithCells="1">
                  <from>
                    <xdr:col>14</xdr:col>
                    <xdr:colOff>200025</xdr:colOff>
                    <xdr:row>53</xdr:row>
                    <xdr:rowOff>171450</xdr:rowOff>
                  </from>
                  <to>
                    <xdr:col>15</xdr:col>
                    <xdr:colOff>257175</xdr:colOff>
                    <xdr:row>53</xdr:row>
                    <xdr:rowOff>390525</xdr:rowOff>
                  </to>
                </anchor>
              </controlPr>
            </control>
          </mc:Choice>
        </mc:AlternateContent>
        <mc:AlternateContent xmlns:mc="http://schemas.openxmlformats.org/markup-compatibility/2006">
          <mc:Choice Requires="x14">
            <control shapeId="10158" r:id="rId154" name="Group Box 942">
              <controlPr defaultSize="0" autoFill="0" autoPict="0">
                <anchor moveWithCells="1" sizeWithCells="1">
                  <from>
                    <xdr:col>16</xdr:col>
                    <xdr:colOff>0</xdr:colOff>
                    <xdr:row>53</xdr:row>
                    <xdr:rowOff>0</xdr:rowOff>
                  </from>
                  <to>
                    <xdr:col>20</xdr:col>
                    <xdr:colOff>9525</xdr:colOff>
                    <xdr:row>54</xdr:row>
                    <xdr:rowOff>9525</xdr:rowOff>
                  </to>
                </anchor>
              </controlPr>
            </control>
          </mc:Choice>
        </mc:AlternateContent>
        <mc:AlternateContent xmlns:mc="http://schemas.openxmlformats.org/markup-compatibility/2006">
          <mc:Choice Requires="x14">
            <control shapeId="10159" r:id="rId155" name="Option Button 943">
              <controlPr defaultSize="0" autoFill="0" autoLine="0" autoPict="0">
                <anchor moveWithCells="1" sizeWithCells="1">
                  <from>
                    <xdr:col>16</xdr:col>
                    <xdr:colOff>190500</xdr:colOff>
                    <xdr:row>53</xdr:row>
                    <xdr:rowOff>171450</xdr:rowOff>
                  </from>
                  <to>
                    <xdr:col>17</xdr:col>
                    <xdr:colOff>247650</xdr:colOff>
                    <xdr:row>53</xdr:row>
                    <xdr:rowOff>390525</xdr:rowOff>
                  </to>
                </anchor>
              </controlPr>
            </control>
          </mc:Choice>
        </mc:AlternateContent>
        <mc:AlternateContent xmlns:mc="http://schemas.openxmlformats.org/markup-compatibility/2006">
          <mc:Choice Requires="x14">
            <control shapeId="10160" r:id="rId156" name="Option Button 944">
              <controlPr defaultSize="0" autoFill="0" autoLine="0" autoPict="0">
                <anchor moveWithCells="1" sizeWithCells="1">
                  <from>
                    <xdr:col>18</xdr:col>
                    <xdr:colOff>200025</xdr:colOff>
                    <xdr:row>53</xdr:row>
                    <xdr:rowOff>171450</xdr:rowOff>
                  </from>
                  <to>
                    <xdr:col>19</xdr:col>
                    <xdr:colOff>257175</xdr:colOff>
                    <xdr:row>53</xdr:row>
                    <xdr:rowOff>390525</xdr:rowOff>
                  </to>
                </anchor>
              </controlPr>
            </control>
          </mc:Choice>
        </mc:AlternateContent>
        <mc:AlternateContent xmlns:mc="http://schemas.openxmlformats.org/markup-compatibility/2006">
          <mc:Choice Requires="x14">
            <control shapeId="10161" r:id="rId157" name="Group Box 945">
              <controlPr defaultSize="0" autoFill="0" autoPict="0">
                <anchor moveWithCells="1" sizeWithCells="1">
                  <from>
                    <xdr:col>12</xdr:col>
                    <xdr:colOff>0</xdr:colOff>
                    <xdr:row>54</xdr:row>
                    <xdr:rowOff>0</xdr:rowOff>
                  </from>
                  <to>
                    <xdr:col>16</xdr:col>
                    <xdr:colOff>9525</xdr:colOff>
                    <xdr:row>55</xdr:row>
                    <xdr:rowOff>9525</xdr:rowOff>
                  </to>
                </anchor>
              </controlPr>
            </control>
          </mc:Choice>
        </mc:AlternateContent>
        <mc:AlternateContent xmlns:mc="http://schemas.openxmlformats.org/markup-compatibility/2006">
          <mc:Choice Requires="x14">
            <control shapeId="10162" r:id="rId158" name="Option Button 946">
              <controlPr defaultSize="0" autoFill="0" autoLine="0" autoPict="0">
                <anchor moveWithCells="1" sizeWithCells="1">
                  <from>
                    <xdr:col>12</xdr:col>
                    <xdr:colOff>190500</xdr:colOff>
                    <xdr:row>54</xdr:row>
                    <xdr:rowOff>171450</xdr:rowOff>
                  </from>
                  <to>
                    <xdr:col>13</xdr:col>
                    <xdr:colOff>247650</xdr:colOff>
                    <xdr:row>54</xdr:row>
                    <xdr:rowOff>390525</xdr:rowOff>
                  </to>
                </anchor>
              </controlPr>
            </control>
          </mc:Choice>
        </mc:AlternateContent>
        <mc:AlternateContent xmlns:mc="http://schemas.openxmlformats.org/markup-compatibility/2006">
          <mc:Choice Requires="x14">
            <control shapeId="10163" r:id="rId159" name="Option Button 947">
              <controlPr defaultSize="0" autoFill="0" autoLine="0" autoPict="0">
                <anchor moveWithCells="1" sizeWithCells="1">
                  <from>
                    <xdr:col>14</xdr:col>
                    <xdr:colOff>200025</xdr:colOff>
                    <xdr:row>54</xdr:row>
                    <xdr:rowOff>171450</xdr:rowOff>
                  </from>
                  <to>
                    <xdr:col>15</xdr:col>
                    <xdr:colOff>257175</xdr:colOff>
                    <xdr:row>54</xdr:row>
                    <xdr:rowOff>390525</xdr:rowOff>
                  </to>
                </anchor>
              </controlPr>
            </control>
          </mc:Choice>
        </mc:AlternateContent>
        <mc:AlternateContent xmlns:mc="http://schemas.openxmlformats.org/markup-compatibility/2006">
          <mc:Choice Requires="x14">
            <control shapeId="10164" r:id="rId160" name="Group Box 948">
              <controlPr defaultSize="0" autoFill="0" autoPict="0">
                <anchor moveWithCells="1" sizeWithCells="1">
                  <from>
                    <xdr:col>16</xdr:col>
                    <xdr:colOff>0</xdr:colOff>
                    <xdr:row>54</xdr:row>
                    <xdr:rowOff>0</xdr:rowOff>
                  </from>
                  <to>
                    <xdr:col>20</xdr:col>
                    <xdr:colOff>9525</xdr:colOff>
                    <xdr:row>55</xdr:row>
                    <xdr:rowOff>9525</xdr:rowOff>
                  </to>
                </anchor>
              </controlPr>
            </control>
          </mc:Choice>
        </mc:AlternateContent>
        <mc:AlternateContent xmlns:mc="http://schemas.openxmlformats.org/markup-compatibility/2006">
          <mc:Choice Requires="x14">
            <control shapeId="10165" r:id="rId161" name="Option Button 949">
              <controlPr defaultSize="0" autoFill="0" autoLine="0" autoPict="0">
                <anchor moveWithCells="1" sizeWithCells="1">
                  <from>
                    <xdr:col>16</xdr:col>
                    <xdr:colOff>190500</xdr:colOff>
                    <xdr:row>54</xdr:row>
                    <xdr:rowOff>171450</xdr:rowOff>
                  </from>
                  <to>
                    <xdr:col>17</xdr:col>
                    <xdr:colOff>247650</xdr:colOff>
                    <xdr:row>54</xdr:row>
                    <xdr:rowOff>390525</xdr:rowOff>
                  </to>
                </anchor>
              </controlPr>
            </control>
          </mc:Choice>
        </mc:AlternateContent>
        <mc:AlternateContent xmlns:mc="http://schemas.openxmlformats.org/markup-compatibility/2006">
          <mc:Choice Requires="x14">
            <control shapeId="10166" r:id="rId162" name="Option Button 950">
              <controlPr defaultSize="0" autoFill="0" autoLine="0" autoPict="0">
                <anchor moveWithCells="1" sizeWithCells="1">
                  <from>
                    <xdr:col>18</xdr:col>
                    <xdr:colOff>200025</xdr:colOff>
                    <xdr:row>54</xdr:row>
                    <xdr:rowOff>171450</xdr:rowOff>
                  </from>
                  <to>
                    <xdr:col>19</xdr:col>
                    <xdr:colOff>257175</xdr:colOff>
                    <xdr:row>54</xdr:row>
                    <xdr:rowOff>390525</xdr:rowOff>
                  </to>
                </anchor>
              </controlPr>
            </control>
          </mc:Choice>
        </mc:AlternateContent>
        <mc:AlternateContent xmlns:mc="http://schemas.openxmlformats.org/markup-compatibility/2006">
          <mc:Choice Requires="x14">
            <control shapeId="10167" r:id="rId163" name="Group Box 951">
              <controlPr defaultSize="0" autoFill="0" autoPict="0">
                <anchor moveWithCells="1" sizeWithCells="1">
                  <from>
                    <xdr:col>12</xdr:col>
                    <xdr:colOff>0</xdr:colOff>
                    <xdr:row>55</xdr:row>
                    <xdr:rowOff>0</xdr:rowOff>
                  </from>
                  <to>
                    <xdr:col>16</xdr:col>
                    <xdr:colOff>9525</xdr:colOff>
                    <xdr:row>56</xdr:row>
                    <xdr:rowOff>9525</xdr:rowOff>
                  </to>
                </anchor>
              </controlPr>
            </control>
          </mc:Choice>
        </mc:AlternateContent>
        <mc:AlternateContent xmlns:mc="http://schemas.openxmlformats.org/markup-compatibility/2006">
          <mc:Choice Requires="x14">
            <control shapeId="10168" r:id="rId164" name="Option Button 952">
              <controlPr defaultSize="0" autoFill="0" autoLine="0" autoPict="0">
                <anchor moveWithCells="1" sizeWithCells="1">
                  <from>
                    <xdr:col>12</xdr:col>
                    <xdr:colOff>190500</xdr:colOff>
                    <xdr:row>55</xdr:row>
                    <xdr:rowOff>171450</xdr:rowOff>
                  </from>
                  <to>
                    <xdr:col>13</xdr:col>
                    <xdr:colOff>247650</xdr:colOff>
                    <xdr:row>55</xdr:row>
                    <xdr:rowOff>390525</xdr:rowOff>
                  </to>
                </anchor>
              </controlPr>
            </control>
          </mc:Choice>
        </mc:AlternateContent>
        <mc:AlternateContent xmlns:mc="http://schemas.openxmlformats.org/markup-compatibility/2006">
          <mc:Choice Requires="x14">
            <control shapeId="10169" r:id="rId165" name="Option Button 953">
              <controlPr defaultSize="0" autoFill="0" autoLine="0" autoPict="0">
                <anchor moveWithCells="1" sizeWithCells="1">
                  <from>
                    <xdr:col>14</xdr:col>
                    <xdr:colOff>200025</xdr:colOff>
                    <xdr:row>55</xdr:row>
                    <xdr:rowOff>171450</xdr:rowOff>
                  </from>
                  <to>
                    <xdr:col>15</xdr:col>
                    <xdr:colOff>257175</xdr:colOff>
                    <xdr:row>55</xdr:row>
                    <xdr:rowOff>390525</xdr:rowOff>
                  </to>
                </anchor>
              </controlPr>
            </control>
          </mc:Choice>
        </mc:AlternateContent>
        <mc:AlternateContent xmlns:mc="http://schemas.openxmlformats.org/markup-compatibility/2006">
          <mc:Choice Requires="x14">
            <control shapeId="10170" r:id="rId166" name="Group Box 954">
              <controlPr defaultSize="0" autoFill="0" autoPict="0">
                <anchor moveWithCells="1" sizeWithCells="1">
                  <from>
                    <xdr:col>16</xdr:col>
                    <xdr:colOff>0</xdr:colOff>
                    <xdr:row>55</xdr:row>
                    <xdr:rowOff>0</xdr:rowOff>
                  </from>
                  <to>
                    <xdr:col>20</xdr:col>
                    <xdr:colOff>9525</xdr:colOff>
                    <xdr:row>56</xdr:row>
                    <xdr:rowOff>9525</xdr:rowOff>
                  </to>
                </anchor>
              </controlPr>
            </control>
          </mc:Choice>
        </mc:AlternateContent>
        <mc:AlternateContent xmlns:mc="http://schemas.openxmlformats.org/markup-compatibility/2006">
          <mc:Choice Requires="x14">
            <control shapeId="10171" r:id="rId167" name="Option Button 955">
              <controlPr defaultSize="0" autoFill="0" autoLine="0" autoPict="0">
                <anchor moveWithCells="1" sizeWithCells="1">
                  <from>
                    <xdr:col>16</xdr:col>
                    <xdr:colOff>190500</xdr:colOff>
                    <xdr:row>55</xdr:row>
                    <xdr:rowOff>171450</xdr:rowOff>
                  </from>
                  <to>
                    <xdr:col>17</xdr:col>
                    <xdr:colOff>247650</xdr:colOff>
                    <xdr:row>55</xdr:row>
                    <xdr:rowOff>390525</xdr:rowOff>
                  </to>
                </anchor>
              </controlPr>
            </control>
          </mc:Choice>
        </mc:AlternateContent>
        <mc:AlternateContent xmlns:mc="http://schemas.openxmlformats.org/markup-compatibility/2006">
          <mc:Choice Requires="x14">
            <control shapeId="10172" r:id="rId168" name="Option Button 956">
              <controlPr defaultSize="0" autoFill="0" autoLine="0" autoPict="0">
                <anchor moveWithCells="1" sizeWithCells="1">
                  <from>
                    <xdr:col>18</xdr:col>
                    <xdr:colOff>200025</xdr:colOff>
                    <xdr:row>55</xdr:row>
                    <xdr:rowOff>171450</xdr:rowOff>
                  </from>
                  <to>
                    <xdr:col>19</xdr:col>
                    <xdr:colOff>257175</xdr:colOff>
                    <xdr:row>55</xdr:row>
                    <xdr:rowOff>390525</xdr:rowOff>
                  </to>
                </anchor>
              </controlPr>
            </control>
          </mc:Choice>
        </mc:AlternateContent>
        <mc:AlternateContent xmlns:mc="http://schemas.openxmlformats.org/markup-compatibility/2006">
          <mc:Choice Requires="x14">
            <control shapeId="10173" r:id="rId169" name="Group Box 957">
              <controlPr defaultSize="0" autoFill="0" autoPict="0">
                <anchor moveWithCells="1" sizeWithCells="1">
                  <from>
                    <xdr:col>12</xdr:col>
                    <xdr:colOff>0</xdr:colOff>
                    <xdr:row>56</xdr:row>
                    <xdr:rowOff>0</xdr:rowOff>
                  </from>
                  <to>
                    <xdr:col>16</xdr:col>
                    <xdr:colOff>9525</xdr:colOff>
                    <xdr:row>57</xdr:row>
                    <xdr:rowOff>9525</xdr:rowOff>
                  </to>
                </anchor>
              </controlPr>
            </control>
          </mc:Choice>
        </mc:AlternateContent>
        <mc:AlternateContent xmlns:mc="http://schemas.openxmlformats.org/markup-compatibility/2006">
          <mc:Choice Requires="x14">
            <control shapeId="10174" r:id="rId170" name="Option Button 958">
              <controlPr defaultSize="0" autoFill="0" autoLine="0" autoPict="0">
                <anchor moveWithCells="1" sizeWithCells="1">
                  <from>
                    <xdr:col>12</xdr:col>
                    <xdr:colOff>190500</xdr:colOff>
                    <xdr:row>56</xdr:row>
                    <xdr:rowOff>171450</xdr:rowOff>
                  </from>
                  <to>
                    <xdr:col>13</xdr:col>
                    <xdr:colOff>247650</xdr:colOff>
                    <xdr:row>56</xdr:row>
                    <xdr:rowOff>390525</xdr:rowOff>
                  </to>
                </anchor>
              </controlPr>
            </control>
          </mc:Choice>
        </mc:AlternateContent>
        <mc:AlternateContent xmlns:mc="http://schemas.openxmlformats.org/markup-compatibility/2006">
          <mc:Choice Requires="x14">
            <control shapeId="10175" r:id="rId171" name="Option Button 959">
              <controlPr defaultSize="0" autoFill="0" autoLine="0" autoPict="0">
                <anchor moveWithCells="1" sizeWithCells="1">
                  <from>
                    <xdr:col>14</xdr:col>
                    <xdr:colOff>200025</xdr:colOff>
                    <xdr:row>56</xdr:row>
                    <xdr:rowOff>171450</xdr:rowOff>
                  </from>
                  <to>
                    <xdr:col>15</xdr:col>
                    <xdr:colOff>257175</xdr:colOff>
                    <xdr:row>56</xdr:row>
                    <xdr:rowOff>390525</xdr:rowOff>
                  </to>
                </anchor>
              </controlPr>
            </control>
          </mc:Choice>
        </mc:AlternateContent>
        <mc:AlternateContent xmlns:mc="http://schemas.openxmlformats.org/markup-compatibility/2006">
          <mc:Choice Requires="x14">
            <control shapeId="10176" r:id="rId172" name="Group Box 960">
              <controlPr defaultSize="0" autoFill="0" autoPict="0">
                <anchor moveWithCells="1" sizeWithCells="1">
                  <from>
                    <xdr:col>16</xdr:col>
                    <xdr:colOff>0</xdr:colOff>
                    <xdr:row>56</xdr:row>
                    <xdr:rowOff>0</xdr:rowOff>
                  </from>
                  <to>
                    <xdr:col>20</xdr:col>
                    <xdr:colOff>9525</xdr:colOff>
                    <xdr:row>57</xdr:row>
                    <xdr:rowOff>9525</xdr:rowOff>
                  </to>
                </anchor>
              </controlPr>
            </control>
          </mc:Choice>
        </mc:AlternateContent>
        <mc:AlternateContent xmlns:mc="http://schemas.openxmlformats.org/markup-compatibility/2006">
          <mc:Choice Requires="x14">
            <control shapeId="10177" r:id="rId173" name="Option Button 961">
              <controlPr defaultSize="0" autoFill="0" autoLine="0" autoPict="0">
                <anchor moveWithCells="1" sizeWithCells="1">
                  <from>
                    <xdr:col>16</xdr:col>
                    <xdr:colOff>190500</xdr:colOff>
                    <xdr:row>56</xdr:row>
                    <xdr:rowOff>171450</xdr:rowOff>
                  </from>
                  <to>
                    <xdr:col>17</xdr:col>
                    <xdr:colOff>247650</xdr:colOff>
                    <xdr:row>56</xdr:row>
                    <xdr:rowOff>390525</xdr:rowOff>
                  </to>
                </anchor>
              </controlPr>
            </control>
          </mc:Choice>
        </mc:AlternateContent>
        <mc:AlternateContent xmlns:mc="http://schemas.openxmlformats.org/markup-compatibility/2006">
          <mc:Choice Requires="x14">
            <control shapeId="10178" r:id="rId174" name="Option Button 962">
              <controlPr defaultSize="0" autoFill="0" autoLine="0" autoPict="0">
                <anchor moveWithCells="1" sizeWithCells="1">
                  <from>
                    <xdr:col>18</xdr:col>
                    <xdr:colOff>200025</xdr:colOff>
                    <xdr:row>56</xdr:row>
                    <xdr:rowOff>171450</xdr:rowOff>
                  </from>
                  <to>
                    <xdr:col>19</xdr:col>
                    <xdr:colOff>257175</xdr:colOff>
                    <xdr:row>56</xdr:row>
                    <xdr:rowOff>390525</xdr:rowOff>
                  </to>
                </anchor>
              </controlPr>
            </control>
          </mc:Choice>
        </mc:AlternateContent>
        <mc:AlternateContent xmlns:mc="http://schemas.openxmlformats.org/markup-compatibility/2006">
          <mc:Choice Requires="x14">
            <control shapeId="10179" r:id="rId175" name="Group Box 963">
              <controlPr defaultSize="0" autoFill="0" autoPict="0">
                <anchor moveWithCells="1" sizeWithCells="1">
                  <from>
                    <xdr:col>12</xdr:col>
                    <xdr:colOff>0</xdr:colOff>
                    <xdr:row>57</xdr:row>
                    <xdr:rowOff>0</xdr:rowOff>
                  </from>
                  <to>
                    <xdr:col>16</xdr:col>
                    <xdr:colOff>9525</xdr:colOff>
                    <xdr:row>58</xdr:row>
                    <xdr:rowOff>9525</xdr:rowOff>
                  </to>
                </anchor>
              </controlPr>
            </control>
          </mc:Choice>
        </mc:AlternateContent>
        <mc:AlternateContent xmlns:mc="http://schemas.openxmlformats.org/markup-compatibility/2006">
          <mc:Choice Requires="x14">
            <control shapeId="10180" r:id="rId176" name="Option Button 964">
              <controlPr defaultSize="0" autoFill="0" autoLine="0" autoPict="0">
                <anchor moveWithCells="1" sizeWithCells="1">
                  <from>
                    <xdr:col>12</xdr:col>
                    <xdr:colOff>190500</xdr:colOff>
                    <xdr:row>57</xdr:row>
                    <xdr:rowOff>171450</xdr:rowOff>
                  </from>
                  <to>
                    <xdr:col>13</xdr:col>
                    <xdr:colOff>247650</xdr:colOff>
                    <xdr:row>57</xdr:row>
                    <xdr:rowOff>390525</xdr:rowOff>
                  </to>
                </anchor>
              </controlPr>
            </control>
          </mc:Choice>
        </mc:AlternateContent>
        <mc:AlternateContent xmlns:mc="http://schemas.openxmlformats.org/markup-compatibility/2006">
          <mc:Choice Requires="x14">
            <control shapeId="10181" r:id="rId177" name="Option Button 965">
              <controlPr defaultSize="0" autoFill="0" autoLine="0" autoPict="0">
                <anchor moveWithCells="1" sizeWithCells="1">
                  <from>
                    <xdr:col>14</xdr:col>
                    <xdr:colOff>200025</xdr:colOff>
                    <xdr:row>57</xdr:row>
                    <xdr:rowOff>171450</xdr:rowOff>
                  </from>
                  <to>
                    <xdr:col>15</xdr:col>
                    <xdr:colOff>257175</xdr:colOff>
                    <xdr:row>57</xdr:row>
                    <xdr:rowOff>390525</xdr:rowOff>
                  </to>
                </anchor>
              </controlPr>
            </control>
          </mc:Choice>
        </mc:AlternateContent>
        <mc:AlternateContent xmlns:mc="http://schemas.openxmlformats.org/markup-compatibility/2006">
          <mc:Choice Requires="x14">
            <control shapeId="10182" r:id="rId178" name="Group Box 966">
              <controlPr defaultSize="0" autoFill="0" autoPict="0">
                <anchor moveWithCells="1" sizeWithCells="1">
                  <from>
                    <xdr:col>16</xdr:col>
                    <xdr:colOff>0</xdr:colOff>
                    <xdr:row>57</xdr:row>
                    <xdr:rowOff>0</xdr:rowOff>
                  </from>
                  <to>
                    <xdr:col>20</xdr:col>
                    <xdr:colOff>9525</xdr:colOff>
                    <xdr:row>58</xdr:row>
                    <xdr:rowOff>9525</xdr:rowOff>
                  </to>
                </anchor>
              </controlPr>
            </control>
          </mc:Choice>
        </mc:AlternateContent>
        <mc:AlternateContent xmlns:mc="http://schemas.openxmlformats.org/markup-compatibility/2006">
          <mc:Choice Requires="x14">
            <control shapeId="10183" r:id="rId179" name="Option Button 967">
              <controlPr defaultSize="0" autoFill="0" autoLine="0" autoPict="0">
                <anchor moveWithCells="1" sizeWithCells="1">
                  <from>
                    <xdr:col>16</xdr:col>
                    <xdr:colOff>190500</xdr:colOff>
                    <xdr:row>57</xdr:row>
                    <xdr:rowOff>171450</xdr:rowOff>
                  </from>
                  <to>
                    <xdr:col>17</xdr:col>
                    <xdr:colOff>247650</xdr:colOff>
                    <xdr:row>57</xdr:row>
                    <xdr:rowOff>390525</xdr:rowOff>
                  </to>
                </anchor>
              </controlPr>
            </control>
          </mc:Choice>
        </mc:AlternateContent>
        <mc:AlternateContent xmlns:mc="http://schemas.openxmlformats.org/markup-compatibility/2006">
          <mc:Choice Requires="x14">
            <control shapeId="10184" r:id="rId180" name="Option Button 968">
              <controlPr defaultSize="0" autoFill="0" autoLine="0" autoPict="0">
                <anchor moveWithCells="1" sizeWithCells="1">
                  <from>
                    <xdr:col>18</xdr:col>
                    <xdr:colOff>200025</xdr:colOff>
                    <xdr:row>57</xdr:row>
                    <xdr:rowOff>171450</xdr:rowOff>
                  </from>
                  <to>
                    <xdr:col>19</xdr:col>
                    <xdr:colOff>257175</xdr:colOff>
                    <xdr:row>57</xdr:row>
                    <xdr:rowOff>390525</xdr:rowOff>
                  </to>
                </anchor>
              </controlPr>
            </control>
          </mc:Choice>
        </mc:AlternateContent>
        <mc:AlternateContent xmlns:mc="http://schemas.openxmlformats.org/markup-compatibility/2006">
          <mc:Choice Requires="x14">
            <control shapeId="10186" r:id="rId181" name="Group Box 970">
              <controlPr defaultSize="0" autoFill="0" autoPict="0">
                <anchor moveWithCells="1" sizeWithCells="1">
                  <from>
                    <xdr:col>15</xdr:col>
                    <xdr:colOff>200025</xdr:colOff>
                    <xdr:row>95</xdr:row>
                    <xdr:rowOff>114300</xdr:rowOff>
                  </from>
                  <to>
                    <xdr:col>21</xdr:col>
                    <xdr:colOff>19050</xdr:colOff>
                    <xdr:row>95</xdr:row>
                    <xdr:rowOff>371475</xdr:rowOff>
                  </to>
                </anchor>
              </controlPr>
            </control>
          </mc:Choice>
        </mc:AlternateContent>
        <mc:AlternateContent xmlns:mc="http://schemas.openxmlformats.org/markup-compatibility/2006">
          <mc:Choice Requires="x14">
            <control shapeId="10187" r:id="rId182" name="Option Button 971">
              <controlPr defaultSize="0" autoFill="0" autoLine="0" autoPict="0">
                <anchor moveWithCells="1" sizeWithCells="1">
                  <from>
                    <xdr:col>15</xdr:col>
                    <xdr:colOff>285750</xdr:colOff>
                    <xdr:row>95</xdr:row>
                    <xdr:rowOff>161925</xdr:rowOff>
                  </from>
                  <to>
                    <xdr:col>17</xdr:col>
                    <xdr:colOff>76200</xdr:colOff>
                    <xdr:row>95</xdr:row>
                    <xdr:rowOff>342900</xdr:rowOff>
                  </to>
                </anchor>
              </controlPr>
            </control>
          </mc:Choice>
        </mc:AlternateContent>
        <mc:AlternateContent xmlns:mc="http://schemas.openxmlformats.org/markup-compatibility/2006">
          <mc:Choice Requires="x14">
            <control shapeId="10188" r:id="rId183" name="Option Button 972">
              <controlPr defaultSize="0" autoFill="0" autoLine="0" autoPict="0">
                <anchor moveWithCells="1" sizeWithCells="1">
                  <from>
                    <xdr:col>17</xdr:col>
                    <xdr:colOff>171450</xdr:colOff>
                    <xdr:row>95</xdr:row>
                    <xdr:rowOff>161925</xdr:rowOff>
                  </from>
                  <to>
                    <xdr:col>18</xdr:col>
                    <xdr:colOff>257175</xdr:colOff>
                    <xdr:row>95</xdr:row>
                    <xdr:rowOff>342900</xdr:rowOff>
                  </to>
                </anchor>
              </controlPr>
            </control>
          </mc:Choice>
        </mc:AlternateContent>
        <mc:AlternateContent xmlns:mc="http://schemas.openxmlformats.org/markup-compatibility/2006">
          <mc:Choice Requires="x14">
            <control shapeId="10189" r:id="rId184" name="Option Button 973">
              <controlPr defaultSize="0" autoFill="0" autoLine="0" autoPict="0">
                <anchor moveWithCells="1" sizeWithCells="1">
                  <from>
                    <xdr:col>19</xdr:col>
                    <xdr:colOff>142875</xdr:colOff>
                    <xdr:row>95</xdr:row>
                    <xdr:rowOff>161925</xdr:rowOff>
                  </from>
                  <to>
                    <xdr:col>20</xdr:col>
                    <xdr:colOff>228600</xdr:colOff>
                    <xdr:row>95</xdr:row>
                    <xdr:rowOff>333375</xdr:rowOff>
                  </to>
                </anchor>
              </controlPr>
            </control>
          </mc:Choice>
        </mc:AlternateContent>
        <mc:AlternateContent xmlns:mc="http://schemas.openxmlformats.org/markup-compatibility/2006">
          <mc:Choice Requires="x14">
            <control shapeId="10190" r:id="rId185" name="Group Box 974">
              <controlPr defaultSize="0" autoFill="0" autoPict="0">
                <anchor moveWithCells="1" sizeWithCells="1">
                  <from>
                    <xdr:col>15</xdr:col>
                    <xdr:colOff>200025</xdr:colOff>
                    <xdr:row>96</xdr:row>
                    <xdr:rowOff>57150</xdr:rowOff>
                  </from>
                  <to>
                    <xdr:col>21</xdr:col>
                    <xdr:colOff>19050</xdr:colOff>
                    <xdr:row>96</xdr:row>
                    <xdr:rowOff>304800</xdr:rowOff>
                  </to>
                </anchor>
              </controlPr>
            </control>
          </mc:Choice>
        </mc:AlternateContent>
        <mc:AlternateContent xmlns:mc="http://schemas.openxmlformats.org/markup-compatibility/2006">
          <mc:Choice Requires="x14">
            <control shapeId="10191" r:id="rId186" name="Option Button 975">
              <controlPr defaultSize="0" autoFill="0" autoLine="0" autoPict="0">
                <anchor moveWithCells="1" sizeWithCells="1">
                  <from>
                    <xdr:col>15</xdr:col>
                    <xdr:colOff>285750</xdr:colOff>
                    <xdr:row>96</xdr:row>
                    <xdr:rowOff>95250</xdr:rowOff>
                  </from>
                  <to>
                    <xdr:col>17</xdr:col>
                    <xdr:colOff>76200</xdr:colOff>
                    <xdr:row>96</xdr:row>
                    <xdr:rowOff>276225</xdr:rowOff>
                  </to>
                </anchor>
              </controlPr>
            </control>
          </mc:Choice>
        </mc:AlternateContent>
        <mc:AlternateContent xmlns:mc="http://schemas.openxmlformats.org/markup-compatibility/2006">
          <mc:Choice Requires="x14">
            <control shapeId="10192" r:id="rId187" name="Option Button 976">
              <controlPr defaultSize="0" autoFill="0" autoLine="0" autoPict="0">
                <anchor moveWithCells="1" sizeWithCells="1">
                  <from>
                    <xdr:col>17</xdr:col>
                    <xdr:colOff>171450</xdr:colOff>
                    <xdr:row>96</xdr:row>
                    <xdr:rowOff>95250</xdr:rowOff>
                  </from>
                  <to>
                    <xdr:col>18</xdr:col>
                    <xdr:colOff>257175</xdr:colOff>
                    <xdr:row>96</xdr:row>
                    <xdr:rowOff>276225</xdr:rowOff>
                  </to>
                </anchor>
              </controlPr>
            </control>
          </mc:Choice>
        </mc:AlternateContent>
        <mc:AlternateContent xmlns:mc="http://schemas.openxmlformats.org/markup-compatibility/2006">
          <mc:Choice Requires="x14">
            <control shapeId="10193" r:id="rId188" name="Option Button 977">
              <controlPr defaultSize="0" autoFill="0" autoLine="0" autoPict="0">
                <anchor moveWithCells="1" sizeWithCells="1">
                  <from>
                    <xdr:col>19</xdr:col>
                    <xdr:colOff>142875</xdr:colOff>
                    <xdr:row>96</xdr:row>
                    <xdr:rowOff>95250</xdr:rowOff>
                  </from>
                  <to>
                    <xdr:col>20</xdr:col>
                    <xdr:colOff>228600</xdr:colOff>
                    <xdr:row>96</xdr:row>
                    <xdr:rowOff>276225</xdr:rowOff>
                  </to>
                </anchor>
              </controlPr>
            </control>
          </mc:Choice>
        </mc:AlternateContent>
        <mc:AlternateContent xmlns:mc="http://schemas.openxmlformats.org/markup-compatibility/2006">
          <mc:Choice Requires="x14">
            <control shapeId="10194" r:id="rId189" name="Group Box 978">
              <controlPr defaultSize="0" autoFill="0" autoPict="0">
                <anchor moveWithCells="1" sizeWithCells="1">
                  <from>
                    <xdr:col>15</xdr:col>
                    <xdr:colOff>200025</xdr:colOff>
                    <xdr:row>97</xdr:row>
                    <xdr:rowOff>57150</xdr:rowOff>
                  </from>
                  <to>
                    <xdr:col>21</xdr:col>
                    <xdr:colOff>19050</xdr:colOff>
                    <xdr:row>97</xdr:row>
                    <xdr:rowOff>304800</xdr:rowOff>
                  </to>
                </anchor>
              </controlPr>
            </control>
          </mc:Choice>
        </mc:AlternateContent>
        <mc:AlternateContent xmlns:mc="http://schemas.openxmlformats.org/markup-compatibility/2006">
          <mc:Choice Requires="x14">
            <control shapeId="10195" r:id="rId190" name="Option Button 979">
              <controlPr defaultSize="0" autoFill="0" autoLine="0" autoPict="0">
                <anchor moveWithCells="1" sizeWithCells="1">
                  <from>
                    <xdr:col>15</xdr:col>
                    <xdr:colOff>285750</xdr:colOff>
                    <xdr:row>97</xdr:row>
                    <xdr:rowOff>95250</xdr:rowOff>
                  </from>
                  <to>
                    <xdr:col>17</xdr:col>
                    <xdr:colOff>76200</xdr:colOff>
                    <xdr:row>97</xdr:row>
                    <xdr:rowOff>276225</xdr:rowOff>
                  </to>
                </anchor>
              </controlPr>
            </control>
          </mc:Choice>
        </mc:AlternateContent>
        <mc:AlternateContent xmlns:mc="http://schemas.openxmlformats.org/markup-compatibility/2006">
          <mc:Choice Requires="x14">
            <control shapeId="10196" r:id="rId191" name="Option Button 980">
              <controlPr defaultSize="0" autoFill="0" autoLine="0" autoPict="0">
                <anchor moveWithCells="1" sizeWithCells="1">
                  <from>
                    <xdr:col>17</xdr:col>
                    <xdr:colOff>171450</xdr:colOff>
                    <xdr:row>97</xdr:row>
                    <xdr:rowOff>95250</xdr:rowOff>
                  </from>
                  <to>
                    <xdr:col>18</xdr:col>
                    <xdr:colOff>257175</xdr:colOff>
                    <xdr:row>97</xdr:row>
                    <xdr:rowOff>276225</xdr:rowOff>
                  </to>
                </anchor>
              </controlPr>
            </control>
          </mc:Choice>
        </mc:AlternateContent>
        <mc:AlternateContent xmlns:mc="http://schemas.openxmlformats.org/markup-compatibility/2006">
          <mc:Choice Requires="x14">
            <control shapeId="10197" r:id="rId192" name="Option Button 981">
              <controlPr defaultSize="0" autoFill="0" autoLine="0" autoPict="0">
                <anchor moveWithCells="1" sizeWithCells="1">
                  <from>
                    <xdr:col>19</xdr:col>
                    <xdr:colOff>142875</xdr:colOff>
                    <xdr:row>97</xdr:row>
                    <xdr:rowOff>95250</xdr:rowOff>
                  </from>
                  <to>
                    <xdr:col>20</xdr:col>
                    <xdr:colOff>228600</xdr:colOff>
                    <xdr:row>97</xdr:row>
                    <xdr:rowOff>276225</xdr:rowOff>
                  </to>
                </anchor>
              </controlPr>
            </control>
          </mc:Choice>
        </mc:AlternateContent>
        <mc:AlternateContent xmlns:mc="http://schemas.openxmlformats.org/markup-compatibility/2006">
          <mc:Choice Requires="x14">
            <control shapeId="10198" r:id="rId193" name="Group Box 982">
              <controlPr defaultSize="0" autoFill="0" autoPict="0">
                <anchor moveWithCells="1" sizeWithCells="1">
                  <from>
                    <xdr:col>15</xdr:col>
                    <xdr:colOff>200025</xdr:colOff>
                    <xdr:row>98</xdr:row>
                    <xdr:rowOff>76200</xdr:rowOff>
                  </from>
                  <to>
                    <xdr:col>21</xdr:col>
                    <xdr:colOff>19050</xdr:colOff>
                    <xdr:row>99</xdr:row>
                    <xdr:rowOff>9525</xdr:rowOff>
                  </to>
                </anchor>
              </controlPr>
            </control>
          </mc:Choice>
        </mc:AlternateContent>
        <mc:AlternateContent xmlns:mc="http://schemas.openxmlformats.org/markup-compatibility/2006">
          <mc:Choice Requires="x14">
            <control shapeId="10199" r:id="rId194" name="Option Button 983">
              <controlPr defaultSize="0" autoFill="0" autoLine="0" autoPict="0">
                <anchor moveWithCells="1" sizeWithCells="1">
                  <from>
                    <xdr:col>15</xdr:col>
                    <xdr:colOff>285750</xdr:colOff>
                    <xdr:row>98</xdr:row>
                    <xdr:rowOff>123825</xdr:rowOff>
                  </from>
                  <to>
                    <xdr:col>17</xdr:col>
                    <xdr:colOff>76200</xdr:colOff>
                    <xdr:row>98</xdr:row>
                    <xdr:rowOff>295275</xdr:rowOff>
                  </to>
                </anchor>
              </controlPr>
            </control>
          </mc:Choice>
        </mc:AlternateContent>
        <mc:AlternateContent xmlns:mc="http://schemas.openxmlformats.org/markup-compatibility/2006">
          <mc:Choice Requires="x14">
            <control shapeId="10200" r:id="rId195" name="Option Button 984">
              <controlPr defaultSize="0" autoFill="0" autoLine="0" autoPict="0">
                <anchor moveWithCells="1" sizeWithCells="1">
                  <from>
                    <xdr:col>17</xdr:col>
                    <xdr:colOff>171450</xdr:colOff>
                    <xdr:row>98</xdr:row>
                    <xdr:rowOff>123825</xdr:rowOff>
                  </from>
                  <to>
                    <xdr:col>18</xdr:col>
                    <xdr:colOff>257175</xdr:colOff>
                    <xdr:row>98</xdr:row>
                    <xdr:rowOff>295275</xdr:rowOff>
                  </to>
                </anchor>
              </controlPr>
            </control>
          </mc:Choice>
        </mc:AlternateContent>
        <mc:AlternateContent xmlns:mc="http://schemas.openxmlformats.org/markup-compatibility/2006">
          <mc:Choice Requires="x14">
            <control shapeId="10201" r:id="rId196" name="Option Button 985">
              <controlPr defaultSize="0" autoFill="0" autoLine="0" autoPict="0">
                <anchor moveWithCells="1" sizeWithCells="1">
                  <from>
                    <xdr:col>19</xdr:col>
                    <xdr:colOff>142875</xdr:colOff>
                    <xdr:row>98</xdr:row>
                    <xdr:rowOff>114300</xdr:rowOff>
                  </from>
                  <to>
                    <xdr:col>20</xdr:col>
                    <xdr:colOff>228600</xdr:colOff>
                    <xdr:row>98</xdr:row>
                    <xdr:rowOff>295275</xdr:rowOff>
                  </to>
                </anchor>
              </controlPr>
            </control>
          </mc:Choice>
        </mc:AlternateContent>
        <mc:AlternateContent xmlns:mc="http://schemas.openxmlformats.org/markup-compatibility/2006">
          <mc:Choice Requires="x14">
            <control shapeId="10202" r:id="rId197" name="Group Box 986">
              <controlPr defaultSize="0" autoFill="0" autoPict="0">
                <anchor moveWithCells="1" sizeWithCells="1">
                  <from>
                    <xdr:col>15</xdr:col>
                    <xdr:colOff>190500</xdr:colOff>
                    <xdr:row>94</xdr:row>
                    <xdr:rowOff>57150</xdr:rowOff>
                  </from>
                  <to>
                    <xdr:col>21</xdr:col>
                    <xdr:colOff>9525</xdr:colOff>
                    <xdr:row>94</xdr:row>
                    <xdr:rowOff>304800</xdr:rowOff>
                  </to>
                </anchor>
              </controlPr>
            </control>
          </mc:Choice>
        </mc:AlternateContent>
        <mc:AlternateContent xmlns:mc="http://schemas.openxmlformats.org/markup-compatibility/2006">
          <mc:Choice Requires="x14">
            <control shapeId="10203" r:id="rId198" name="Option Button 987">
              <controlPr defaultSize="0" autoFill="0" autoLine="0" autoPict="0">
                <anchor moveWithCells="1" sizeWithCells="1">
                  <from>
                    <xdr:col>15</xdr:col>
                    <xdr:colOff>276225</xdr:colOff>
                    <xdr:row>94</xdr:row>
                    <xdr:rowOff>95250</xdr:rowOff>
                  </from>
                  <to>
                    <xdr:col>17</xdr:col>
                    <xdr:colOff>66675</xdr:colOff>
                    <xdr:row>94</xdr:row>
                    <xdr:rowOff>276225</xdr:rowOff>
                  </to>
                </anchor>
              </controlPr>
            </control>
          </mc:Choice>
        </mc:AlternateContent>
        <mc:AlternateContent xmlns:mc="http://schemas.openxmlformats.org/markup-compatibility/2006">
          <mc:Choice Requires="x14">
            <control shapeId="10204" r:id="rId199" name="Option Button 988">
              <controlPr defaultSize="0" autoFill="0" autoLine="0" autoPict="0">
                <anchor moveWithCells="1" sizeWithCells="1">
                  <from>
                    <xdr:col>17</xdr:col>
                    <xdr:colOff>161925</xdr:colOff>
                    <xdr:row>94</xdr:row>
                    <xdr:rowOff>95250</xdr:rowOff>
                  </from>
                  <to>
                    <xdr:col>18</xdr:col>
                    <xdr:colOff>247650</xdr:colOff>
                    <xdr:row>94</xdr:row>
                    <xdr:rowOff>276225</xdr:rowOff>
                  </to>
                </anchor>
              </controlPr>
            </control>
          </mc:Choice>
        </mc:AlternateContent>
        <mc:AlternateContent xmlns:mc="http://schemas.openxmlformats.org/markup-compatibility/2006">
          <mc:Choice Requires="x14">
            <control shapeId="10205" r:id="rId200" name="Option Button 989">
              <controlPr defaultSize="0" autoFill="0" autoLine="0" autoPict="0">
                <anchor moveWithCells="1" sizeWithCells="1">
                  <from>
                    <xdr:col>19</xdr:col>
                    <xdr:colOff>133350</xdr:colOff>
                    <xdr:row>94</xdr:row>
                    <xdr:rowOff>95250</xdr:rowOff>
                  </from>
                  <to>
                    <xdr:col>20</xdr:col>
                    <xdr:colOff>219075</xdr:colOff>
                    <xdr:row>94</xdr:row>
                    <xdr:rowOff>276225</xdr:rowOff>
                  </to>
                </anchor>
              </controlPr>
            </control>
          </mc:Choice>
        </mc:AlternateContent>
        <mc:AlternateContent xmlns:mc="http://schemas.openxmlformats.org/markup-compatibility/2006">
          <mc:Choice Requires="x14">
            <control shapeId="10209" r:id="rId201" name="Group Box 993">
              <controlPr defaultSize="0" autoFill="0" autoPict="0">
                <anchor moveWithCells="1" sizeWithCells="1">
                  <from>
                    <xdr:col>12</xdr:col>
                    <xdr:colOff>0</xdr:colOff>
                    <xdr:row>33</xdr:row>
                    <xdr:rowOff>0</xdr:rowOff>
                  </from>
                  <to>
                    <xdr:col>16</xdr:col>
                    <xdr:colOff>9525</xdr:colOff>
                    <xdr:row>34</xdr:row>
                    <xdr:rowOff>9525</xdr:rowOff>
                  </to>
                </anchor>
              </controlPr>
            </control>
          </mc:Choice>
        </mc:AlternateContent>
        <mc:AlternateContent xmlns:mc="http://schemas.openxmlformats.org/markup-compatibility/2006">
          <mc:Choice Requires="x14">
            <control shapeId="10210" r:id="rId202" name="Option Button 994">
              <controlPr defaultSize="0" autoFill="0" autoLine="0" autoPict="0">
                <anchor moveWithCells="1" sizeWithCells="1">
                  <from>
                    <xdr:col>12</xdr:col>
                    <xdr:colOff>190500</xdr:colOff>
                    <xdr:row>33</xdr:row>
                    <xdr:rowOff>171450</xdr:rowOff>
                  </from>
                  <to>
                    <xdr:col>13</xdr:col>
                    <xdr:colOff>247650</xdr:colOff>
                    <xdr:row>33</xdr:row>
                    <xdr:rowOff>390525</xdr:rowOff>
                  </to>
                </anchor>
              </controlPr>
            </control>
          </mc:Choice>
        </mc:AlternateContent>
        <mc:AlternateContent xmlns:mc="http://schemas.openxmlformats.org/markup-compatibility/2006">
          <mc:Choice Requires="x14">
            <control shapeId="10211" r:id="rId203" name="Option Button 995">
              <controlPr defaultSize="0" autoFill="0" autoLine="0" autoPict="0">
                <anchor moveWithCells="1" sizeWithCells="1">
                  <from>
                    <xdr:col>14</xdr:col>
                    <xdr:colOff>200025</xdr:colOff>
                    <xdr:row>33</xdr:row>
                    <xdr:rowOff>171450</xdr:rowOff>
                  </from>
                  <to>
                    <xdr:col>15</xdr:col>
                    <xdr:colOff>257175</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eventos!$B$2:$B$4</xm:f>
          </x14:formula1>
          <xm:sqref>AE16:AF16</xm:sqref>
        </x14:dataValidation>
        <x14:dataValidation type="list" allowBlank="1" showInputMessage="1" showErrorMessage="1">
          <x14:formula1>
            <xm:f>'SITUACIONES (2)'!$A$1:$M$1</xm:f>
          </x14:formula1>
          <xm:sqref>B106:B155</xm:sqref>
        </x14:dataValidation>
        <x14:dataValidation type="list" allowBlank="1" showInputMessage="1" showErrorMessage="1" promptTitle="Tipo de documento" prompt="RC = Registro Civil _x000a_TI = Tarjeta de identidad_x000a_CC = Cédula de ciudadanía _x000a_CE = Cédula de extranjería_x000a_PA = Pasaporte _x000a_MS = Menor sin identificación AS = Adulto sin identidad">
          <x14:formula1>
            <xm:f>'tipo resp 1'!$C$2:$C$11</xm:f>
          </x14:formula1>
          <xm:sqref>P16</xm:sqref>
        </x14:dataValidation>
        <x14:dataValidation type="list" allowBlank="1" showInputMessage="1" showErrorMessage="1">
          <x14:formula1>
            <xm:f>'SITUACIONES (2)'!$A$86:$A$123</xm:f>
          </x14:formula1>
          <xm:sqref>Z12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U54"/>
  <sheetViews>
    <sheetView zoomScale="90" zoomScaleNormal="90" workbookViewId="0">
      <pane ySplit="4" topLeftCell="A5" activePane="bottomLeft" state="frozen"/>
      <selection pane="bottomLeft" activeCell="L5" sqref="L5"/>
    </sheetView>
  </sheetViews>
  <sheetFormatPr baseColWidth="10" defaultColWidth="11.42578125" defaultRowHeight="15" x14ac:dyDescent="0.25"/>
  <cols>
    <col min="1" max="1" width="17.42578125" customWidth="1"/>
    <col min="2" max="4" width="17.42578125" style="1" customWidth="1"/>
    <col min="5" max="5" width="9" style="1" customWidth="1"/>
    <col min="6" max="6" width="17.42578125" customWidth="1"/>
    <col min="7" max="7" width="22.85546875" customWidth="1"/>
    <col min="8" max="8" width="14" style="74" customWidth="1"/>
    <col min="9" max="9" width="13.28515625" style="74" customWidth="1"/>
    <col min="10" max="10" width="6.85546875" style="2" hidden="1" customWidth="1"/>
    <col min="11" max="11" width="8.42578125" style="2" customWidth="1"/>
    <col min="12" max="12" width="18.140625" customWidth="1"/>
    <col min="13" max="13" width="55.7109375" style="94" customWidth="1"/>
    <col min="14" max="14" width="101.140625" style="56" customWidth="1"/>
    <col min="15" max="15" width="26" style="1" customWidth="1"/>
    <col min="16" max="16" width="20.140625" customWidth="1"/>
    <col min="17" max="17" width="43.28515625" customWidth="1"/>
    <col min="18" max="19" width="43.28515625" style="1" customWidth="1"/>
    <col min="20" max="20" width="39.85546875" style="1" customWidth="1"/>
    <col min="21" max="21" width="42.85546875" customWidth="1"/>
  </cols>
  <sheetData>
    <row r="1" spans="1:21" s="1" customFormat="1" ht="19.5" thickBot="1" x14ac:dyDescent="0.35">
      <c r="A1" s="287" t="s">
        <v>249</v>
      </c>
      <c r="B1" s="287"/>
      <c r="C1" s="287"/>
      <c r="D1" s="287"/>
      <c r="E1" s="287"/>
      <c r="F1" s="287"/>
      <c r="G1" s="287"/>
      <c r="H1" s="73"/>
      <c r="K1" s="75"/>
      <c r="L1" s="60" t="s">
        <v>228</v>
      </c>
      <c r="N1" s="67"/>
      <c r="O1" s="59"/>
      <c r="P1" s="59"/>
      <c r="Q1" s="59"/>
      <c r="R1" s="59"/>
      <c r="S1" s="59"/>
      <c r="T1" s="59"/>
    </row>
    <row r="2" spans="1:21" s="1" customFormat="1" x14ac:dyDescent="0.25">
      <c r="A2" s="62"/>
      <c r="B2" s="1" t="s">
        <v>119</v>
      </c>
      <c r="D2" s="66" t="s">
        <v>248</v>
      </c>
      <c r="F2" s="66" t="s">
        <v>247</v>
      </c>
      <c r="H2" s="73"/>
      <c r="K2" s="76"/>
      <c r="L2" s="58" t="s">
        <v>229</v>
      </c>
      <c r="N2" s="56"/>
      <c r="Q2" s="279" t="s">
        <v>230</v>
      </c>
      <c r="R2" s="280"/>
      <c r="S2" s="280"/>
      <c r="T2" s="281"/>
    </row>
    <row r="3" spans="1:21" s="25" customFormat="1" x14ac:dyDescent="0.25">
      <c r="A3" s="283" t="s">
        <v>115</v>
      </c>
      <c r="B3" s="283" t="s">
        <v>238</v>
      </c>
      <c r="C3" s="283" t="s">
        <v>116</v>
      </c>
      <c r="D3" s="283" t="s">
        <v>117</v>
      </c>
      <c r="E3" s="285" t="s">
        <v>4</v>
      </c>
      <c r="F3" s="283" t="s">
        <v>0</v>
      </c>
      <c r="G3" s="285" t="s">
        <v>118</v>
      </c>
      <c r="H3" s="298" t="s">
        <v>66</v>
      </c>
      <c r="I3" s="298" t="s">
        <v>120</v>
      </c>
      <c r="J3" s="283" t="s">
        <v>5</v>
      </c>
      <c r="K3" s="283" t="s">
        <v>6</v>
      </c>
      <c r="L3" s="285" t="s">
        <v>1</v>
      </c>
      <c r="M3" s="295" t="s">
        <v>235</v>
      </c>
      <c r="N3" s="296"/>
      <c r="O3" s="297"/>
      <c r="P3" s="291" t="s">
        <v>2</v>
      </c>
      <c r="Q3" s="293" t="s">
        <v>3</v>
      </c>
      <c r="R3" s="285" t="s">
        <v>3</v>
      </c>
      <c r="S3" s="285" t="s">
        <v>3</v>
      </c>
      <c r="T3" s="289" t="s">
        <v>3</v>
      </c>
      <c r="U3" s="282" t="s">
        <v>103</v>
      </c>
    </row>
    <row r="4" spans="1:21" s="25" customFormat="1" ht="15.75" thickBot="1" x14ac:dyDescent="0.3">
      <c r="A4" s="284"/>
      <c r="B4" s="284"/>
      <c r="C4" s="284"/>
      <c r="D4" s="284"/>
      <c r="E4" s="286"/>
      <c r="F4" s="284"/>
      <c r="G4" s="286"/>
      <c r="H4" s="299"/>
      <c r="I4" s="299"/>
      <c r="J4" s="284"/>
      <c r="K4" s="284"/>
      <c r="L4" s="286"/>
      <c r="M4" s="53" t="s">
        <v>127</v>
      </c>
      <c r="N4" s="57" t="s">
        <v>235</v>
      </c>
      <c r="O4" s="26" t="s">
        <v>227</v>
      </c>
      <c r="P4" s="292"/>
      <c r="Q4" s="294"/>
      <c r="R4" s="288"/>
      <c r="S4" s="288"/>
      <c r="T4" s="290"/>
      <c r="U4" s="282"/>
    </row>
    <row r="5" spans="1:21" ht="39.950000000000003" customHeight="1" x14ac:dyDescent="0.25">
      <c r="A5" s="95"/>
      <c r="B5" s="95"/>
      <c r="C5" s="95"/>
      <c r="D5" s="95"/>
      <c r="E5" s="95"/>
      <c r="F5" s="95"/>
      <c r="G5" s="95"/>
      <c r="H5" s="96"/>
      <c r="I5" s="96"/>
      <c r="J5" s="15">
        <f t="shared" ref="J5:J37" si="0">I5-H5</f>
        <v>0</v>
      </c>
      <c r="K5" s="16">
        <f t="shared" ref="K5:K37" si="1">J5/7</f>
        <v>0</v>
      </c>
      <c r="L5" s="14"/>
      <c r="M5" s="124" t="str">
        <f>'Anexo 2 Acta Unidad Análisis'!B106</f>
        <v>VIGILANCIA_EN_SALUD_PÚBLICA</v>
      </c>
      <c r="N5" s="125" t="str">
        <f>'Anexo 2 Acta Unidad Análisis'!L106</f>
        <v>No se realizó la notificación oportuna del evento de interés en salud pública</v>
      </c>
      <c r="O5" s="17"/>
      <c r="P5" s="14"/>
      <c r="Q5" s="61"/>
      <c r="R5" s="61"/>
      <c r="S5" s="61"/>
      <c r="T5" s="61"/>
      <c r="U5" s="14"/>
    </row>
    <row r="6" spans="1:21" ht="39.950000000000003" customHeight="1" x14ac:dyDescent="0.25">
      <c r="A6" s="95"/>
      <c r="B6" s="95"/>
      <c r="C6" s="95"/>
      <c r="D6" s="95"/>
      <c r="E6" s="95"/>
      <c r="F6" s="95"/>
      <c r="G6" s="95"/>
      <c r="H6" s="96"/>
      <c r="I6" s="96"/>
      <c r="J6" s="15">
        <f t="shared" si="0"/>
        <v>0</v>
      </c>
      <c r="K6" s="16">
        <f t="shared" si="1"/>
        <v>0</v>
      </c>
      <c r="L6" s="14"/>
      <c r="M6" s="124" t="str">
        <f>'Anexo 2 Acta Unidad Análisis'!B107</f>
        <v>PRESTACIÓN_DE_SERVICIOS_INDIVIDUALES</v>
      </c>
      <c r="N6" s="125" t="str">
        <f>'Anexo 2 Acta Unidad Análisis'!L107</f>
        <v>Otros ¿Cuáles?</v>
      </c>
      <c r="O6" s="17"/>
      <c r="P6" s="14"/>
      <c r="Q6" s="61"/>
      <c r="R6" s="61"/>
      <c r="S6" s="61"/>
      <c r="T6" s="61"/>
      <c r="U6" s="14"/>
    </row>
    <row r="7" spans="1:21" ht="39.950000000000003" customHeight="1" x14ac:dyDescent="0.25">
      <c r="A7" s="95"/>
      <c r="B7" s="95"/>
      <c r="C7" s="95"/>
      <c r="D7" s="95"/>
      <c r="E7" s="95"/>
      <c r="F7" s="95"/>
      <c r="G7" s="95"/>
      <c r="H7" s="96"/>
      <c r="I7" s="96"/>
      <c r="J7" s="15">
        <f t="shared" si="0"/>
        <v>0</v>
      </c>
      <c r="K7" s="16">
        <f t="shared" si="1"/>
        <v>0</v>
      </c>
      <c r="L7" s="14"/>
      <c r="M7" s="124">
        <f>'Anexo 2 Acta Unidad Análisis'!B108</f>
        <v>0</v>
      </c>
      <c r="N7" s="125">
        <f>'Anexo 2 Acta Unidad Análisis'!L108</f>
        <v>0</v>
      </c>
      <c r="O7" s="17"/>
      <c r="P7" s="14"/>
      <c r="Q7" s="61"/>
      <c r="R7" s="61"/>
      <c r="S7" s="61"/>
      <c r="T7" s="61"/>
      <c r="U7" s="14"/>
    </row>
    <row r="8" spans="1:21" ht="39.950000000000003" customHeight="1" x14ac:dyDescent="0.25">
      <c r="A8" s="95"/>
      <c r="B8" s="95"/>
      <c r="C8" s="95"/>
      <c r="D8" s="95"/>
      <c r="E8" s="95"/>
      <c r="F8" s="95"/>
      <c r="G8" s="95"/>
      <c r="H8" s="96"/>
      <c r="I8" s="96"/>
      <c r="J8" s="15">
        <f t="shared" si="0"/>
        <v>0</v>
      </c>
      <c r="K8" s="16">
        <f t="shared" si="1"/>
        <v>0</v>
      </c>
      <c r="L8" s="14"/>
      <c r="M8" s="124">
        <f>'Anexo 2 Acta Unidad Análisis'!B109</f>
        <v>0</v>
      </c>
      <c r="N8" s="125">
        <f>'Anexo 2 Acta Unidad Análisis'!L109</f>
        <v>0</v>
      </c>
      <c r="O8" s="17"/>
      <c r="P8" s="14"/>
      <c r="Q8" s="61"/>
      <c r="R8" s="61"/>
      <c r="S8" s="61"/>
      <c r="T8" s="61"/>
      <c r="U8" s="14"/>
    </row>
    <row r="9" spans="1:21" ht="39.950000000000003" customHeight="1" x14ac:dyDescent="0.25">
      <c r="A9" s="95"/>
      <c r="B9" s="95"/>
      <c r="C9" s="95"/>
      <c r="D9" s="95"/>
      <c r="E9" s="95"/>
      <c r="F9" s="95"/>
      <c r="G9" s="95"/>
      <c r="H9" s="96"/>
      <c r="I9" s="96"/>
      <c r="J9" s="15">
        <f t="shared" si="0"/>
        <v>0</v>
      </c>
      <c r="K9" s="16">
        <f t="shared" si="1"/>
        <v>0</v>
      </c>
      <c r="L9" s="14"/>
      <c r="M9" s="124">
        <f>'Anexo 2 Acta Unidad Análisis'!B110</f>
        <v>0</v>
      </c>
      <c r="N9" s="125">
        <f>'Anexo 2 Acta Unidad Análisis'!L110</f>
        <v>0</v>
      </c>
      <c r="O9" s="17"/>
      <c r="P9" s="14"/>
      <c r="Q9" s="61"/>
      <c r="R9" s="61"/>
      <c r="S9" s="61"/>
      <c r="T9" s="61"/>
      <c r="U9" s="14"/>
    </row>
    <row r="10" spans="1:21" ht="39.950000000000003" customHeight="1" x14ac:dyDescent="0.25">
      <c r="A10" s="95"/>
      <c r="B10" s="95"/>
      <c r="C10" s="95"/>
      <c r="D10" s="95"/>
      <c r="E10" s="95"/>
      <c r="F10" s="95"/>
      <c r="G10" s="95"/>
      <c r="H10" s="96"/>
      <c r="I10" s="96"/>
      <c r="J10" s="15">
        <f t="shared" si="0"/>
        <v>0</v>
      </c>
      <c r="K10" s="16">
        <f t="shared" si="1"/>
        <v>0</v>
      </c>
      <c r="L10" s="14"/>
      <c r="M10" s="124">
        <f>'Anexo 2 Acta Unidad Análisis'!B111</f>
        <v>0</v>
      </c>
      <c r="N10" s="125">
        <f>'Anexo 2 Acta Unidad Análisis'!L111</f>
        <v>0</v>
      </c>
      <c r="O10" s="17"/>
      <c r="P10" s="14"/>
      <c r="Q10" s="61"/>
      <c r="R10" s="61"/>
      <c r="S10" s="61"/>
      <c r="T10" s="61"/>
      <c r="U10" s="14"/>
    </row>
    <row r="11" spans="1:21" ht="39.950000000000003" customHeight="1" x14ac:dyDescent="0.25">
      <c r="A11" s="95"/>
      <c r="B11" s="95"/>
      <c r="C11" s="95"/>
      <c r="D11" s="95"/>
      <c r="E11" s="95"/>
      <c r="F11" s="95"/>
      <c r="G11" s="95"/>
      <c r="H11" s="96"/>
      <c r="I11" s="96"/>
      <c r="J11" s="15">
        <f t="shared" si="0"/>
        <v>0</v>
      </c>
      <c r="K11" s="16">
        <f t="shared" si="1"/>
        <v>0</v>
      </c>
      <c r="L11" s="14"/>
      <c r="M11" s="124">
        <f>'Anexo 2 Acta Unidad Análisis'!B112</f>
        <v>0</v>
      </c>
      <c r="N11" s="125">
        <f>'Anexo 2 Acta Unidad Análisis'!L112</f>
        <v>0</v>
      </c>
      <c r="O11" s="17"/>
      <c r="P11" s="14"/>
      <c r="Q11" s="61"/>
      <c r="R11" s="61"/>
      <c r="S11" s="61"/>
      <c r="T11" s="61"/>
      <c r="U11" s="14"/>
    </row>
    <row r="12" spans="1:21" ht="39.950000000000003" customHeight="1" x14ac:dyDescent="0.25">
      <c r="A12" s="95"/>
      <c r="B12" s="95"/>
      <c r="C12" s="95"/>
      <c r="D12" s="95"/>
      <c r="E12" s="95"/>
      <c r="F12" s="95"/>
      <c r="G12" s="95"/>
      <c r="H12" s="96"/>
      <c r="I12" s="96"/>
      <c r="J12" s="15">
        <f t="shared" si="0"/>
        <v>0</v>
      </c>
      <c r="K12" s="16">
        <f t="shared" si="1"/>
        <v>0</v>
      </c>
      <c r="L12" s="14"/>
      <c r="M12" s="124">
        <f>'Anexo 2 Acta Unidad Análisis'!B113</f>
        <v>0</v>
      </c>
      <c r="N12" s="125">
        <f>'Anexo 2 Acta Unidad Análisis'!L113</f>
        <v>0</v>
      </c>
      <c r="O12" s="17"/>
      <c r="P12" s="14"/>
      <c r="Q12" s="61"/>
      <c r="R12" s="61"/>
      <c r="S12" s="61"/>
      <c r="T12" s="61"/>
      <c r="U12" s="14"/>
    </row>
    <row r="13" spans="1:21" ht="39.950000000000003" customHeight="1" x14ac:dyDescent="0.25">
      <c r="A13" s="95"/>
      <c r="B13" s="95"/>
      <c r="C13" s="95"/>
      <c r="D13" s="95"/>
      <c r="E13" s="95"/>
      <c r="F13" s="95"/>
      <c r="G13" s="95"/>
      <c r="H13" s="96"/>
      <c r="I13" s="96"/>
      <c r="J13" s="15">
        <f t="shared" si="0"/>
        <v>0</v>
      </c>
      <c r="K13" s="16">
        <f t="shared" si="1"/>
        <v>0</v>
      </c>
      <c r="L13" s="14"/>
      <c r="M13" s="124">
        <f>'Anexo 2 Acta Unidad Análisis'!B114</f>
        <v>0</v>
      </c>
      <c r="N13" s="125">
        <f>'Anexo 2 Acta Unidad Análisis'!L114</f>
        <v>0</v>
      </c>
      <c r="O13" s="17"/>
      <c r="P13" s="14"/>
      <c r="Q13" s="61"/>
      <c r="R13" s="61"/>
      <c r="S13" s="61"/>
      <c r="T13" s="61"/>
      <c r="U13" s="14"/>
    </row>
    <row r="14" spans="1:21" ht="39.950000000000003" customHeight="1" x14ac:dyDescent="0.25">
      <c r="A14" s="95"/>
      <c r="B14" s="95"/>
      <c r="C14" s="95"/>
      <c r="D14" s="95"/>
      <c r="E14" s="95"/>
      <c r="F14" s="95"/>
      <c r="G14" s="95"/>
      <c r="H14" s="96"/>
      <c r="I14" s="96"/>
      <c r="J14" s="15">
        <f t="shared" si="0"/>
        <v>0</v>
      </c>
      <c r="K14" s="16">
        <f t="shared" si="1"/>
        <v>0</v>
      </c>
      <c r="L14" s="14"/>
      <c r="M14" s="124">
        <f>'Anexo 2 Acta Unidad Análisis'!B115</f>
        <v>0</v>
      </c>
      <c r="N14" s="125">
        <f>'Anexo 2 Acta Unidad Análisis'!L115</f>
        <v>0</v>
      </c>
      <c r="O14" s="17"/>
      <c r="P14" s="14"/>
      <c r="Q14" s="61"/>
      <c r="R14" s="61"/>
      <c r="S14" s="61"/>
      <c r="T14" s="61"/>
      <c r="U14" s="14"/>
    </row>
    <row r="15" spans="1:21" ht="39.950000000000003" customHeight="1" x14ac:dyDescent="0.25">
      <c r="A15" s="95"/>
      <c r="B15" s="95"/>
      <c r="C15" s="95"/>
      <c r="D15" s="95"/>
      <c r="E15" s="95"/>
      <c r="F15" s="95"/>
      <c r="G15" s="95"/>
      <c r="H15" s="96"/>
      <c r="I15" s="96"/>
      <c r="J15" s="15">
        <f t="shared" si="0"/>
        <v>0</v>
      </c>
      <c r="K15" s="16">
        <f t="shared" si="1"/>
        <v>0</v>
      </c>
      <c r="L15" s="14"/>
      <c r="M15" s="124">
        <f>'Anexo 2 Acta Unidad Análisis'!B116</f>
        <v>0</v>
      </c>
      <c r="N15" s="125">
        <f>'Anexo 2 Acta Unidad Análisis'!L116</f>
        <v>0</v>
      </c>
      <c r="O15" s="17"/>
      <c r="P15" s="14"/>
      <c r="Q15" s="61"/>
      <c r="R15" s="61"/>
      <c r="S15" s="61"/>
      <c r="T15" s="61"/>
      <c r="U15" s="14"/>
    </row>
    <row r="16" spans="1:21" ht="39.950000000000003" customHeight="1" x14ac:dyDescent="0.25">
      <c r="A16" s="95"/>
      <c r="B16" s="95"/>
      <c r="C16" s="95"/>
      <c r="D16" s="95"/>
      <c r="E16" s="95"/>
      <c r="F16" s="95"/>
      <c r="G16" s="95"/>
      <c r="H16" s="96"/>
      <c r="I16" s="96"/>
      <c r="J16" s="15">
        <f t="shared" si="0"/>
        <v>0</v>
      </c>
      <c r="K16" s="16">
        <f t="shared" si="1"/>
        <v>0</v>
      </c>
      <c r="L16" s="14"/>
      <c r="M16" s="124">
        <f>'Anexo 2 Acta Unidad Análisis'!B117</f>
        <v>0</v>
      </c>
      <c r="N16" s="125">
        <f>'Anexo 2 Acta Unidad Análisis'!L117</f>
        <v>0</v>
      </c>
      <c r="O16" s="17"/>
      <c r="P16" s="14"/>
      <c r="Q16" s="61"/>
      <c r="R16" s="61"/>
      <c r="S16" s="61"/>
      <c r="T16" s="61"/>
      <c r="U16" s="14"/>
    </row>
    <row r="17" spans="1:21" ht="39.950000000000003" customHeight="1" x14ac:dyDescent="0.25">
      <c r="A17" s="95"/>
      <c r="B17" s="95"/>
      <c r="C17" s="95"/>
      <c r="D17" s="95"/>
      <c r="E17" s="95"/>
      <c r="F17" s="95"/>
      <c r="G17" s="95"/>
      <c r="H17" s="96"/>
      <c r="I17" s="96"/>
      <c r="J17" s="15">
        <f t="shared" si="0"/>
        <v>0</v>
      </c>
      <c r="K17" s="16">
        <f t="shared" si="1"/>
        <v>0</v>
      </c>
      <c r="L17" s="14"/>
      <c r="M17" s="124">
        <f>'Anexo 2 Acta Unidad Análisis'!B118</f>
        <v>0</v>
      </c>
      <c r="N17" s="125">
        <f>'Anexo 2 Acta Unidad Análisis'!L118</f>
        <v>0</v>
      </c>
      <c r="O17" s="17"/>
      <c r="P17" s="14"/>
      <c r="Q17" s="61"/>
      <c r="R17" s="61"/>
      <c r="S17" s="61"/>
      <c r="T17" s="61"/>
      <c r="U17" s="14"/>
    </row>
    <row r="18" spans="1:21" ht="39.950000000000003" customHeight="1" x14ac:dyDescent="0.25">
      <c r="A18" s="95"/>
      <c r="B18" s="95"/>
      <c r="C18" s="95"/>
      <c r="D18" s="95"/>
      <c r="E18" s="95"/>
      <c r="F18" s="95"/>
      <c r="G18" s="95"/>
      <c r="H18" s="96"/>
      <c r="I18" s="96"/>
      <c r="J18" s="15">
        <f t="shared" si="0"/>
        <v>0</v>
      </c>
      <c r="K18" s="16">
        <f t="shared" si="1"/>
        <v>0</v>
      </c>
      <c r="L18" s="14"/>
      <c r="M18" s="124">
        <f>'Anexo 2 Acta Unidad Análisis'!B119</f>
        <v>0</v>
      </c>
      <c r="N18" s="125">
        <f>'Anexo 2 Acta Unidad Análisis'!L119</f>
        <v>0</v>
      </c>
      <c r="O18" s="17"/>
      <c r="P18" s="14"/>
      <c r="Q18" s="61"/>
      <c r="R18" s="61"/>
      <c r="S18" s="61"/>
      <c r="T18" s="61"/>
      <c r="U18" s="14"/>
    </row>
    <row r="19" spans="1:21" ht="39.950000000000003" customHeight="1" x14ac:dyDescent="0.25">
      <c r="A19" s="95"/>
      <c r="B19" s="95"/>
      <c r="C19" s="95"/>
      <c r="D19" s="95"/>
      <c r="E19" s="95"/>
      <c r="F19" s="95"/>
      <c r="G19" s="95"/>
      <c r="H19" s="96"/>
      <c r="I19" s="96"/>
      <c r="J19" s="15">
        <f t="shared" si="0"/>
        <v>0</v>
      </c>
      <c r="K19" s="16">
        <f t="shared" si="1"/>
        <v>0</v>
      </c>
      <c r="L19" s="14"/>
      <c r="M19" s="124">
        <f>'Anexo 2 Acta Unidad Análisis'!B120</f>
        <v>0</v>
      </c>
      <c r="N19" s="125">
        <f>'Anexo 2 Acta Unidad Análisis'!L120</f>
        <v>0</v>
      </c>
      <c r="O19" s="17"/>
      <c r="P19" s="14"/>
      <c r="Q19" s="61"/>
      <c r="R19" s="61"/>
      <c r="S19" s="61"/>
      <c r="T19" s="61"/>
      <c r="U19" s="14"/>
    </row>
    <row r="20" spans="1:21" ht="39.950000000000003" customHeight="1" x14ac:dyDescent="0.25">
      <c r="A20" s="95"/>
      <c r="B20" s="95"/>
      <c r="C20" s="95"/>
      <c r="D20" s="95"/>
      <c r="E20" s="95"/>
      <c r="F20" s="95"/>
      <c r="G20" s="95"/>
      <c r="H20" s="96"/>
      <c r="I20" s="96"/>
      <c r="J20" s="15">
        <f t="shared" si="0"/>
        <v>0</v>
      </c>
      <c r="K20" s="16">
        <f t="shared" si="1"/>
        <v>0</v>
      </c>
      <c r="L20" s="14"/>
      <c r="M20" s="124">
        <f>'Anexo 2 Acta Unidad Análisis'!B121</f>
        <v>0</v>
      </c>
      <c r="N20" s="125">
        <f>'Anexo 2 Acta Unidad Análisis'!L121</f>
        <v>0</v>
      </c>
      <c r="O20" s="17"/>
      <c r="P20" s="14"/>
      <c r="Q20" s="61"/>
      <c r="R20" s="61"/>
      <c r="S20" s="61"/>
      <c r="T20" s="61"/>
      <c r="U20" s="14"/>
    </row>
    <row r="21" spans="1:21" ht="39.950000000000003" customHeight="1" x14ac:dyDescent="0.25">
      <c r="A21" s="95"/>
      <c r="B21" s="95"/>
      <c r="C21" s="95"/>
      <c r="D21" s="95"/>
      <c r="E21" s="95"/>
      <c r="F21" s="95"/>
      <c r="G21" s="95"/>
      <c r="H21" s="96"/>
      <c r="I21" s="96"/>
      <c r="J21" s="15">
        <f t="shared" si="0"/>
        <v>0</v>
      </c>
      <c r="K21" s="16">
        <f t="shared" si="1"/>
        <v>0</v>
      </c>
      <c r="L21" s="14"/>
      <c r="M21" s="124">
        <f>'Anexo 2 Acta Unidad Análisis'!B122</f>
        <v>0</v>
      </c>
      <c r="N21" s="125">
        <f>'Anexo 2 Acta Unidad Análisis'!L122</f>
        <v>0</v>
      </c>
      <c r="O21" s="17"/>
      <c r="P21" s="14"/>
      <c r="Q21" s="61"/>
      <c r="R21" s="61"/>
      <c r="S21" s="61"/>
      <c r="T21" s="61"/>
      <c r="U21" s="14"/>
    </row>
    <row r="22" spans="1:21" ht="39.950000000000003" customHeight="1" x14ac:dyDescent="0.25">
      <c r="A22" s="95"/>
      <c r="B22" s="95"/>
      <c r="C22" s="95"/>
      <c r="D22" s="95"/>
      <c r="E22" s="95"/>
      <c r="F22" s="95"/>
      <c r="G22" s="95"/>
      <c r="H22" s="96"/>
      <c r="I22" s="96"/>
      <c r="J22" s="15">
        <f t="shared" si="0"/>
        <v>0</v>
      </c>
      <c r="K22" s="16">
        <f t="shared" si="1"/>
        <v>0</v>
      </c>
      <c r="L22" s="14"/>
      <c r="M22" s="124">
        <f>'Anexo 2 Acta Unidad Análisis'!B123</f>
        <v>0</v>
      </c>
      <c r="N22" s="125">
        <f>'Anexo 2 Acta Unidad Análisis'!L123</f>
        <v>0</v>
      </c>
      <c r="O22" s="17"/>
      <c r="P22" s="14"/>
      <c r="Q22" s="61"/>
      <c r="R22" s="61"/>
      <c r="S22" s="61"/>
      <c r="T22" s="61"/>
      <c r="U22" s="14"/>
    </row>
    <row r="23" spans="1:21" ht="39.950000000000003" customHeight="1" x14ac:dyDescent="0.25">
      <c r="A23" s="95"/>
      <c r="B23" s="95"/>
      <c r="C23" s="95"/>
      <c r="D23" s="95"/>
      <c r="E23" s="95"/>
      <c r="F23" s="95"/>
      <c r="G23" s="95"/>
      <c r="H23" s="96"/>
      <c r="I23" s="96"/>
      <c r="J23" s="15">
        <f t="shared" si="0"/>
        <v>0</v>
      </c>
      <c r="K23" s="16">
        <f t="shared" si="1"/>
        <v>0</v>
      </c>
      <c r="L23" s="14"/>
      <c r="M23" s="124">
        <f>'Anexo 2 Acta Unidad Análisis'!B124</f>
        <v>0</v>
      </c>
      <c r="N23" s="125">
        <f>'Anexo 2 Acta Unidad Análisis'!L124</f>
        <v>0</v>
      </c>
      <c r="O23" s="17"/>
      <c r="P23" s="14"/>
      <c r="Q23" s="61"/>
      <c r="R23" s="61"/>
      <c r="S23" s="61"/>
      <c r="T23" s="61"/>
      <c r="U23" s="14"/>
    </row>
    <row r="24" spans="1:21" ht="39.950000000000003" customHeight="1" x14ac:dyDescent="0.25">
      <c r="A24" s="95"/>
      <c r="B24" s="95"/>
      <c r="C24" s="95"/>
      <c r="D24" s="95"/>
      <c r="E24" s="95"/>
      <c r="F24" s="95"/>
      <c r="G24" s="95"/>
      <c r="H24" s="96"/>
      <c r="I24" s="96"/>
      <c r="J24" s="15">
        <f t="shared" si="0"/>
        <v>0</v>
      </c>
      <c r="K24" s="16">
        <f t="shared" si="1"/>
        <v>0</v>
      </c>
      <c r="L24" s="14"/>
      <c r="M24" s="124">
        <f>'Anexo 2 Acta Unidad Análisis'!B125</f>
        <v>0</v>
      </c>
      <c r="N24" s="125">
        <f>'Anexo 2 Acta Unidad Análisis'!L125</f>
        <v>0</v>
      </c>
      <c r="O24" s="17"/>
      <c r="P24" s="14"/>
      <c r="Q24" s="61"/>
      <c r="R24" s="61"/>
      <c r="S24" s="61"/>
      <c r="T24" s="61"/>
      <c r="U24" s="14"/>
    </row>
    <row r="25" spans="1:21" ht="39.950000000000003" customHeight="1" x14ac:dyDescent="0.25">
      <c r="A25" s="95"/>
      <c r="B25" s="95"/>
      <c r="C25" s="95"/>
      <c r="D25" s="95"/>
      <c r="E25" s="95"/>
      <c r="F25" s="95"/>
      <c r="G25" s="95"/>
      <c r="H25" s="96"/>
      <c r="I25" s="96"/>
      <c r="J25" s="15">
        <f t="shared" si="0"/>
        <v>0</v>
      </c>
      <c r="K25" s="16">
        <f t="shared" si="1"/>
        <v>0</v>
      </c>
      <c r="L25" s="14"/>
      <c r="M25" s="124">
        <f>'Anexo 2 Acta Unidad Análisis'!B126</f>
        <v>0</v>
      </c>
      <c r="N25" s="125">
        <f>'Anexo 2 Acta Unidad Análisis'!L126</f>
        <v>0</v>
      </c>
      <c r="O25" s="17"/>
      <c r="P25" s="14"/>
      <c r="Q25" s="61"/>
      <c r="R25" s="61"/>
      <c r="S25" s="61"/>
      <c r="T25" s="61"/>
      <c r="U25" s="14"/>
    </row>
    <row r="26" spans="1:21" ht="39.950000000000003" customHeight="1" x14ac:dyDescent="0.25">
      <c r="A26" s="95"/>
      <c r="B26" s="95"/>
      <c r="C26" s="95"/>
      <c r="D26" s="95"/>
      <c r="E26" s="95"/>
      <c r="F26" s="95"/>
      <c r="G26" s="95"/>
      <c r="H26" s="96"/>
      <c r="I26" s="96"/>
      <c r="J26" s="15">
        <f t="shared" si="0"/>
        <v>0</v>
      </c>
      <c r="K26" s="16">
        <f t="shared" si="1"/>
        <v>0</v>
      </c>
      <c r="L26" s="14"/>
      <c r="M26" s="124">
        <f>'Anexo 2 Acta Unidad Análisis'!B127</f>
        <v>0</v>
      </c>
      <c r="N26" s="125">
        <f>'Anexo 2 Acta Unidad Análisis'!L127</f>
        <v>0</v>
      </c>
      <c r="O26" s="17"/>
      <c r="P26" s="14"/>
      <c r="Q26" s="61"/>
      <c r="R26" s="61"/>
      <c r="S26" s="61"/>
      <c r="T26" s="61"/>
      <c r="U26" s="14"/>
    </row>
    <row r="27" spans="1:21" ht="39.950000000000003" customHeight="1" x14ac:dyDescent="0.25">
      <c r="A27" s="95"/>
      <c r="B27" s="95"/>
      <c r="C27" s="95"/>
      <c r="D27" s="95"/>
      <c r="E27" s="95"/>
      <c r="F27" s="95"/>
      <c r="G27" s="95"/>
      <c r="H27" s="96"/>
      <c r="I27" s="96"/>
      <c r="J27" s="15">
        <f t="shared" si="0"/>
        <v>0</v>
      </c>
      <c r="K27" s="16">
        <f t="shared" si="1"/>
        <v>0</v>
      </c>
      <c r="L27" s="14"/>
      <c r="M27" s="124">
        <f>'Anexo 2 Acta Unidad Análisis'!B128</f>
        <v>0</v>
      </c>
      <c r="N27" s="125">
        <f>'Anexo 2 Acta Unidad Análisis'!L128</f>
        <v>0</v>
      </c>
      <c r="O27" s="17"/>
      <c r="P27" s="14"/>
      <c r="Q27" s="61"/>
      <c r="R27" s="61"/>
      <c r="S27" s="61"/>
      <c r="T27" s="61"/>
      <c r="U27" s="14"/>
    </row>
    <row r="28" spans="1:21" ht="39.950000000000003" customHeight="1" x14ac:dyDescent="0.25">
      <c r="A28" s="95"/>
      <c r="B28" s="95"/>
      <c r="C28" s="95"/>
      <c r="D28" s="95"/>
      <c r="E28" s="95"/>
      <c r="F28" s="95"/>
      <c r="G28" s="95"/>
      <c r="H28" s="96"/>
      <c r="I28" s="96"/>
      <c r="J28" s="15">
        <f t="shared" si="0"/>
        <v>0</v>
      </c>
      <c r="K28" s="16">
        <f t="shared" si="1"/>
        <v>0</v>
      </c>
      <c r="L28" s="14"/>
      <c r="M28" s="124">
        <f>'Anexo 2 Acta Unidad Análisis'!B129</f>
        <v>0</v>
      </c>
      <c r="N28" s="125">
        <f>'Anexo 2 Acta Unidad Análisis'!L129</f>
        <v>0</v>
      </c>
      <c r="O28" s="17"/>
      <c r="P28" s="14"/>
      <c r="Q28" s="61"/>
      <c r="R28" s="61"/>
      <c r="S28" s="61"/>
      <c r="T28" s="61"/>
      <c r="U28" s="14"/>
    </row>
    <row r="29" spans="1:21" ht="39.950000000000003" customHeight="1" x14ac:dyDescent="0.25">
      <c r="A29" s="95"/>
      <c r="B29" s="95"/>
      <c r="C29" s="95"/>
      <c r="D29" s="95"/>
      <c r="E29" s="95"/>
      <c r="F29" s="95"/>
      <c r="G29" s="95"/>
      <c r="H29" s="96"/>
      <c r="I29" s="96"/>
      <c r="J29" s="15">
        <f t="shared" si="0"/>
        <v>0</v>
      </c>
      <c r="K29" s="16">
        <f t="shared" si="1"/>
        <v>0</v>
      </c>
      <c r="L29" s="14"/>
      <c r="M29" s="124">
        <f>'Anexo 2 Acta Unidad Análisis'!B130</f>
        <v>0</v>
      </c>
      <c r="N29" s="125">
        <f>'Anexo 2 Acta Unidad Análisis'!L130</f>
        <v>0</v>
      </c>
      <c r="O29" s="17"/>
      <c r="P29" s="14"/>
      <c r="Q29" s="61"/>
      <c r="R29" s="61"/>
      <c r="S29" s="61"/>
      <c r="T29" s="61"/>
      <c r="U29" s="14"/>
    </row>
    <row r="30" spans="1:21" ht="39.950000000000003" customHeight="1" x14ac:dyDescent="0.25">
      <c r="A30" s="95"/>
      <c r="B30" s="95"/>
      <c r="C30" s="95"/>
      <c r="D30" s="95"/>
      <c r="E30" s="95"/>
      <c r="F30" s="95"/>
      <c r="G30" s="95"/>
      <c r="H30" s="96"/>
      <c r="I30" s="96"/>
      <c r="J30" s="15">
        <f t="shared" si="0"/>
        <v>0</v>
      </c>
      <c r="K30" s="16">
        <f t="shared" si="1"/>
        <v>0</v>
      </c>
      <c r="L30" s="14"/>
      <c r="M30" s="124">
        <f>'Anexo 2 Acta Unidad Análisis'!B131</f>
        <v>0</v>
      </c>
      <c r="N30" s="125">
        <f>'Anexo 2 Acta Unidad Análisis'!L131</f>
        <v>0</v>
      </c>
      <c r="O30" s="17"/>
      <c r="P30" s="14"/>
      <c r="Q30" s="61"/>
      <c r="R30" s="61"/>
      <c r="S30" s="61"/>
      <c r="T30" s="61"/>
      <c r="U30" s="14"/>
    </row>
    <row r="31" spans="1:21" ht="39.950000000000003" customHeight="1" x14ac:dyDescent="0.25">
      <c r="A31" s="95"/>
      <c r="B31" s="95"/>
      <c r="C31" s="95"/>
      <c r="D31" s="95"/>
      <c r="E31" s="95"/>
      <c r="F31" s="95"/>
      <c r="G31" s="95"/>
      <c r="H31" s="96"/>
      <c r="I31" s="96"/>
      <c r="J31" s="15">
        <f t="shared" si="0"/>
        <v>0</v>
      </c>
      <c r="K31" s="16">
        <f t="shared" si="1"/>
        <v>0</v>
      </c>
      <c r="L31" s="14"/>
      <c r="M31" s="124">
        <f>'Anexo 2 Acta Unidad Análisis'!B132</f>
        <v>0</v>
      </c>
      <c r="N31" s="125">
        <f>'Anexo 2 Acta Unidad Análisis'!L132</f>
        <v>0</v>
      </c>
      <c r="O31" s="17"/>
      <c r="P31" s="14"/>
      <c r="Q31" s="61"/>
      <c r="R31" s="61"/>
      <c r="S31" s="61"/>
      <c r="T31" s="61"/>
      <c r="U31" s="14"/>
    </row>
    <row r="32" spans="1:21" ht="39.950000000000003" customHeight="1" x14ac:dyDescent="0.25">
      <c r="A32" s="95"/>
      <c r="B32" s="95"/>
      <c r="C32" s="95"/>
      <c r="D32" s="95"/>
      <c r="E32" s="95"/>
      <c r="F32" s="95"/>
      <c r="G32" s="95"/>
      <c r="H32" s="96"/>
      <c r="I32" s="96"/>
      <c r="J32" s="15">
        <f t="shared" si="0"/>
        <v>0</v>
      </c>
      <c r="K32" s="16">
        <f t="shared" si="1"/>
        <v>0</v>
      </c>
      <c r="L32" s="14"/>
      <c r="M32" s="124">
        <f>'Anexo 2 Acta Unidad Análisis'!B133</f>
        <v>0</v>
      </c>
      <c r="N32" s="125">
        <f>'Anexo 2 Acta Unidad Análisis'!L133</f>
        <v>0</v>
      </c>
      <c r="O32" s="17"/>
      <c r="P32" s="14"/>
      <c r="Q32" s="61"/>
      <c r="R32" s="61"/>
      <c r="S32" s="61"/>
      <c r="T32" s="61"/>
      <c r="U32" s="14"/>
    </row>
    <row r="33" spans="1:21" ht="39.950000000000003" customHeight="1" x14ac:dyDescent="0.25">
      <c r="A33" s="95"/>
      <c r="B33" s="95"/>
      <c r="C33" s="95"/>
      <c r="D33" s="95"/>
      <c r="E33" s="95"/>
      <c r="F33" s="95"/>
      <c r="G33" s="95"/>
      <c r="H33" s="96"/>
      <c r="I33" s="96"/>
      <c r="J33" s="15">
        <f t="shared" si="0"/>
        <v>0</v>
      </c>
      <c r="K33" s="16">
        <f t="shared" si="1"/>
        <v>0</v>
      </c>
      <c r="L33" s="14"/>
      <c r="M33" s="124">
        <f>'Anexo 2 Acta Unidad Análisis'!B134</f>
        <v>0</v>
      </c>
      <c r="N33" s="125">
        <f>'Anexo 2 Acta Unidad Análisis'!L134</f>
        <v>0</v>
      </c>
      <c r="O33" s="17"/>
      <c r="P33" s="14"/>
      <c r="Q33" s="61"/>
      <c r="R33" s="61"/>
      <c r="S33" s="61"/>
      <c r="T33" s="61"/>
      <c r="U33" s="14"/>
    </row>
    <row r="34" spans="1:21" ht="39.950000000000003" customHeight="1" x14ac:dyDescent="0.25">
      <c r="A34" s="95"/>
      <c r="B34" s="95"/>
      <c r="C34" s="95"/>
      <c r="D34" s="95"/>
      <c r="E34" s="95"/>
      <c r="F34" s="95"/>
      <c r="G34" s="95"/>
      <c r="H34" s="96"/>
      <c r="I34" s="96"/>
      <c r="J34" s="15">
        <f t="shared" si="0"/>
        <v>0</v>
      </c>
      <c r="K34" s="16">
        <f t="shared" si="1"/>
        <v>0</v>
      </c>
      <c r="L34" s="14"/>
      <c r="M34" s="124">
        <f>'Anexo 2 Acta Unidad Análisis'!B135</f>
        <v>0</v>
      </c>
      <c r="N34" s="125">
        <f>'Anexo 2 Acta Unidad Análisis'!L135</f>
        <v>0</v>
      </c>
      <c r="O34" s="17"/>
      <c r="P34" s="14"/>
      <c r="Q34" s="61"/>
      <c r="R34" s="61"/>
      <c r="S34" s="61"/>
      <c r="T34" s="61"/>
      <c r="U34" s="14"/>
    </row>
    <row r="35" spans="1:21" ht="39.950000000000003" customHeight="1" x14ac:dyDescent="0.25">
      <c r="A35" s="95"/>
      <c r="B35" s="95"/>
      <c r="C35" s="95"/>
      <c r="D35" s="95"/>
      <c r="E35" s="95"/>
      <c r="F35" s="95"/>
      <c r="G35" s="95"/>
      <c r="H35" s="96"/>
      <c r="I35" s="96"/>
      <c r="J35" s="15">
        <f t="shared" si="0"/>
        <v>0</v>
      </c>
      <c r="K35" s="16">
        <f t="shared" si="1"/>
        <v>0</v>
      </c>
      <c r="L35" s="14"/>
      <c r="M35" s="124">
        <f>'Anexo 2 Acta Unidad Análisis'!B136</f>
        <v>0</v>
      </c>
      <c r="N35" s="125">
        <f>'Anexo 2 Acta Unidad Análisis'!L136</f>
        <v>0</v>
      </c>
      <c r="O35" s="17"/>
      <c r="P35" s="14"/>
      <c r="Q35" s="61"/>
      <c r="R35" s="61"/>
      <c r="S35" s="61"/>
      <c r="T35" s="61"/>
      <c r="U35" s="14"/>
    </row>
    <row r="36" spans="1:21" ht="39.950000000000003" customHeight="1" x14ac:dyDescent="0.25">
      <c r="A36" s="95"/>
      <c r="B36" s="95"/>
      <c r="C36" s="95"/>
      <c r="D36" s="95"/>
      <c r="E36" s="95"/>
      <c r="F36" s="95"/>
      <c r="G36" s="95"/>
      <c r="H36" s="96"/>
      <c r="I36" s="96"/>
      <c r="J36" s="15">
        <f t="shared" si="0"/>
        <v>0</v>
      </c>
      <c r="K36" s="16">
        <f t="shared" si="1"/>
        <v>0</v>
      </c>
      <c r="L36" s="14"/>
      <c r="M36" s="124">
        <f>'Anexo 2 Acta Unidad Análisis'!B137</f>
        <v>0</v>
      </c>
      <c r="N36" s="125">
        <f>'Anexo 2 Acta Unidad Análisis'!L137</f>
        <v>0</v>
      </c>
      <c r="O36" s="17"/>
      <c r="P36" s="14"/>
      <c r="Q36" s="61"/>
      <c r="R36" s="61"/>
      <c r="S36" s="61"/>
      <c r="T36" s="61"/>
      <c r="U36" s="14"/>
    </row>
    <row r="37" spans="1:21" ht="39.950000000000003" customHeight="1" x14ac:dyDescent="0.25">
      <c r="A37" s="95"/>
      <c r="B37" s="95"/>
      <c r="C37" s="95"/>
      <c r="D37" s="95"/>
      <c r="E37" s="95"/>
      <c r="F37" s="95"/>
      <c r="G37" s="95"/>
      <c r="H37" s="96"/>
      <c r="I37" s="96"/>
      <c r="J37" s="15">
        <f t="shared" si="0"/>
        <v>0</v>
      </c>
      <c r="K37" s="16">
        <f t="shared" si="1"/>
        <v>0</v>
      </c>
      <c r="L37" s="14"/>
      <c r="M37" s="124">
        <f>'Anexo 2 Acta Unidad Análisis'!B138</f>
        <v>0</v>
      </c>
      <c r="N37" s="125">
        <f>'Anexo 2 Acta Unidad Análisis'!L138</f>
        <v>0</v>
      </c>
      <c r="O37" s="17"/>
      <c r="P37" s="14"/>
      <c r="Q37" s="61"/>
      <c r="R37" s="61"/>
      <c r="S37" s="61"/>
      <c r="T37" s="61"/>
      <c r="U37" s="14"/>
    </row>
    <row r="38" spans="1:21" ht="39.950000000000003" customHeight="1" x14ac:dyDescent="0.25">
      <c r="A38" s="95"/>
      <c r="B38" s="95"/>
      <c r="C38" s="95"/>
      <c r="D38" s="95"/>
      <c r="E38" s="95"/>
      <c r="F38" s="95"/>
      <c r="G38" s="95"/>
      <c r="H38" s="96"/>
      <c r="I38" s="96"/>
      <c r="J38" s="15">
        <f t="shared" ref="J38:J49" si="2">I38-H38</f>
        <v>0</v>
      </c>
      <c r="K38" s="16">
        <f t="shared" ref="K38:K49" si="3">J38/7</f>
        <v>0</v>
      </c>
      <c r="L38" s="14"/>
      <c r="M38" s="124">
        <f>'Anexo 2 Acta Unidad Análisis'!B139</f>
        <v>0</v>
      </c>
      <c r="N38" s="125">
        <f>'Anexo 2 Acta Unidad Análisis'!L139</f>
        <v>0</v>
      </c>
      <c r="O38" s="17"/>
      <c r="P38" s="14"/>
      <c r="Q38" s="61"/>
      <c r="R38" s="61"/>
      <c r="S38" s="61"/>
      <c r="T38" s="61"/>
      <c r="U38" s="14"/>
    </row>
    <row r="39" spans="1:21" ht="39.950000000000003" customHeight="1" x14ac:dyDescent="0.25">
      <c r="A39" s="95"/>
      <c r="B39" s="95"/>
      <c r="C39" s="95"/>
      <c r="D39" s="95"/>
      <c r="E39" s="95"/>
      <c r="F39" s="95"/>
      <c r="G39" s="95"/>
      <c r="H39" s="96"/>
      <c r="I39" s="96"/>
      <c r="J39" s="15">
        <f t="shared" si="2"/>
        <v>0</v>
      </c>
      <c r="K39" s="16">
        <f t="shared" si="3"/>
        <v>0</v>
      </c>
      <c r="L39" s="14"/>
      <c r="M39" s="124">
        <f>'Anexo 2 Acta Unidad Análisis'!B140</f>
        <v>0</v>
      </c>
      <c r="N39" s="125">
        <f>'Anexo 2 Acta Unidad Análisis'!L140</f>
        <v>0</v>
      </c>
      <c r="O39" s="17"/>
      <c r="P39" s="14"/>
      <c r="Q39" s="61"/>
      <c r="R39" s="61"/>
      <c r="S39" s="61"/>
      <c r="T39" s="61"/>
      <c r="U39" s="14"/>
    </row>
    <row r="40" spans="1:21" ht="39.950000000000003" customHeight="1" x14ac:dyDescent="0.25">
      <c r="A40" s="95"/>
      <c r="B40" s="95"/>
      <c r="C40" s="95"/>
      <c r="D40" s="95"/>
      <c r="E40" s="95"/>
      <c r="F40" s="95"/>
      <c r="G40" s="95"/>
      <c r="H40" s="96"/>
      <c r="I40" s="96"/>
      <c r="J40" s="15">
        <f t="shared" si="2"/>
        <v>0</v>
      </c>
      <c r="K40" s="16">
        <f t="shared" si="3"/>
        <v>0</v>
      </c>
      <c r="L40" s="14"/>
      <c r="M40" s="124">
        <f>'Anexo 2 Acta Unidad Análisis'!B141</f>
        <v>0</v>
      </c>
      <c r="N40" s="125">
        <f>'Anexo 2 Acta Unidad Análisis'!L141</f>
        <v>0</v>
      </c>
      <c r="O40" s="17"/>
      <c r="P40" s="14"/>
      <c r="Q40" s="61"/>
      <c r="R40" s="61"/>
      <c r="S40" s="61"/>
      <c r="T40" s="61"/>
      <c r="U40" s="14"/>
    </row>
    <row r="41" spans="1:21" ht="39.950000000000003" customHeight="1" x14ac:dyDescent="0.25">
      <c r="A41" s="95"/>
      <c r="B41" s="95"/>
      <c r="C41" s="95"/>
      <c r="D41" s="95"/>
      <c r="E41" s="95"/>
      <c r="F41" s="95"/>
      <c r="G41" s="95"/>
      <c r="H41" s="96"/>
      <c r="I41" s="96"/>
      <c r="J41" s="15">
        <f t="shared" si="2"/>
        <v>0</v>
      </c>
      <c r="K41" s="16">
        <f t="shared" si="3"/>
        <v>0</v>
      </c>
      <c r="L41" s="14"/>
      <c r="M41" s="124">
        <f>'Anexo 2 Acta Unidad Análisis'!B142</f>
        <v>0</v>
      </c>
      <c r="N41" s="125">
        <f>'Anexo 2 Acta Unidad Análisis'!L142</f>
        <v>0</v>
      </c>
      <c r="O41" s="17"/>
      <c r="P41" s="14"/>
      <c r="Q41" s="61"/>
      <c r="R41" s="61"/>
      <c r="S41" s="61"/>
      <c r="T41" s="61"/>
      <c r="U41" s="14"/>
    </row>
    <row r="42" spans="1:21" ht="39.950000000000003" customHeight="1" x14ac:dyDescent="0.25">
      <c r="A42" s="95"/>
      <c r="B42" s="95"/>
      <c r="C42" s="95"/>
      <c r="D42" s="95"/>
      <c r="E42" s="95"/>
      <c r="F42" s="95"/>
      <c r="G42" s="95"/>
      <c r="H42" s="96"/>
      <c r="I42" s="96"/>
      <c r="J42" s="15">
        <f t="shared" si="2"/>
        <v>0</v>
      </c>
      <c r="K42" s="16">
        <f t="shared" si="3"/>
        <v>0</v>
      </c>
      <c r="L42" s="14"/>
      <c r="M42" s="124">
        <f>'Anexo 2 Acta Unidad Análisis'!B143</f>
        <v>0</v>
      </c>
      <c r="N42" s="125">
        <f>'Anexo 2 Acta Unidad Análisis'!L143</f>
        <v>0</v>
      </c>
      <c r="O42" s="17"/>
      <c r="P42" s="14"/>
      <c r="Q42" s="61"/>
      <c r="R42" s="61"/>
      <c r="S42" s="61"/>
      <c r="T42" s="61"/>
      <c r="U42" s="14"/>
    </row>
    <row r="43" spans="1:21" ht="39.950000000000003" customHeight="1" x14ac:dyDescent="0.25">
      <c r="A43" s="95"/>
      <c r="B43" s="95"/>
      <c r="C43" s="95"/>
      <c r="D43" s="95"/>
      <c r="E43" s="95"/>
      <c r="F43" s="95"/>
      <c r="G43" s="95"/>
      <c r="H43" s="96"/>
      <c r="I43" s="96"/>
      <c r="J43" s="15">
        <f t="shared" si="2"/>
        <v>0</v>
      </c>
      <c r="K43" s="16">
        <f t="shared" si="3"/>
        <v>0</v>
      </c>
      <c r="L43" s="14"/>
      <c r="M43" s="124">
        <f>'Anexo 2 Acta Unidad Análisis'!B144</f>
        <v>0</v>
      </c>
      <c r="N43" s="125">
        <f>'Anexo 2 Acta Unidad Análisis'!L144</f>
        <v>0</v>
      </c>
      <c r="O43" s="17"/>
      <c r="P43" s="14"/>
      <c r="Q43" s="61"/>
      <c r="R43" s="61"/>
      <c r="S43" s="61"/>
      <c r="T43" s="61"/>
      <c r="U43" s="14"/>
    </row>
    <row r="44" spans="1:21" ht="39.950000000000003" customHeight="1" x14ac:dyDescent="0.25">
      <c r="A44" s="95"/>
      <c r="B44" s="95"/>
      <c r="C44" s="95"/>
      <c r="D44" s="95"/>
      <c r="E44" s="95"/>
      <c r="F44" s="95"/>
      <c r="G44" s="95"/>
      <c r="H44" s="96"/>
      <c r="I44" s="96"/>
      <c r="J44" s="15">
        <f t="shared" si="2"/>
        <v>0</v>
      </c>
      <c r="K44" s="16">
        <f t="shared" si="3"/>
        <v>0</v>
      </c>
      <c r="L44" s="14"/>
      <c r="M44" s="124">
        <f>'Anexo 2 Acta Unidad Análisis'!B145</f>
        <v>0</v>
      </c>
      <c r="N44" s="125">
        <f>'Anexo 2 Acta Unidad Análisis'!L145</f>
        <v>0</v>
      </c>
      <c r="O44" s="17"/>
      <c r="P44" s="14"/>
      <c r="Q44" s="61"/>
      <c r="R44" s="61"/>
      <c r="S44" s="61"/>
      <c r="T44" s="61"/>
      <c r="U44" s="14"/>
    </row>
    <row r="45" spans="1:21" ht="39.950000000000003" customHeight="1" x14ac:dyDescent="0.25">
      <c r="A45" s="95"/>
      <c r="B45" s="95"/>
      <c r="C45" s="95"/>
      <c r="D45" s="95"/>
      <c r="E45" s="95"/>
      <c r="F45" s="95"/>
      <c r="G45" s="95"/>
      <c r="H45" s="96"/>
      <c r="I45" s="96"/>
      <c r="J45" s="15">
        <f t="shared" si="2"/>
        <v>0</v>
      </c>
      <c r="K45" s="16">
        <f t="shared" si="3"/>
        <v>0</v>
      </c>
      <c r="L45" s="14"/>
      <c r="M45" s="124">
        <f>'Anexo 2 Acta Unidad Análisis'!B146</f>
        <v>0</v>
      </c>
      <c r="N45" s="125">
        <f>'Anexo 2 Acta Unidad Análisis'!L146</f>
        <v>0</v>
      </c>
      <c r="O45" s="17"/>
      <c r="P45" s="14"/>
      <c r="Q45" s="61"/>
      <c r="R45" s="61"/>
      <c r="S45" s="61"/>
      <c r="T45" s="61"/>
      <c r="U45" s="14"/>
    </row>
    <row r="46" spans="1:21" ht="39.950000000000003" customHeight="1" x14ac:dyDescent="0.25">
      <c r="A46" s="95"/>
      <c r="B46" s="95"/>
      <c r="C46" s="95"/>
      <c r="D46" s="95"/>
      <c r="E46" s="95"/>
      <c r="F46" s="95"/>
      <c r="G46" s="95"/>
      <c r="H46" s="96"/>
      <c r="I46" s="96"/>
      <c r="J46" s="15">
        <f t="shared" si="2"/>
        <v>0</v>
      </c>
      <c r="K46" s="16">
        <f t="shared" si="3"/>
        <v>0</v>
      </c>
      <c r="L46" s="14"/>
      <c r="M46" s="124">
        <f>'Anexo 2 Acta Unidad Análisis'!B147</f>
        <v>0</v>
      </c>
      <c r="N46" s="125">
        <f>'Anexo 2 Acta Unidad Análisis'!L147</f>
        <v>0</v>
      </c>
      <c r="O46" s="17"/>
      <c r="P46" s="14"/>
      <c r="Q46" s="61"/>
      <c r="R46" s="61"/>
      <c r="S46" s="61"/>
      <c r="T46" s="61"/>
      <c r="U46" s="14"/>
    </row>
    <row r="47" spans="1:21" ht="39.950000000000003" customHeight="1" x14ac:dyDescent="0.25">
      <c r="A47" s="95"/>
      <c r="B47" s="95"/>
      <c r="C47" s="95"/>
      <c r="D47" s="95"/>
      <c r="E47" s="95"/>
      <c r="F47" s="95"/>
      <c r="G47" s="95"/>
      <c r="H47" s="96"/>
      <c r="I47" s="96"/>
      <c r="J47" s="15">
        <f t="shared" si="2"/>
        <v>0</v>
      </c>
      <c r="K47" s="16">
        <f t="shared" si="3"/>
        <v>0</v>
      </c>
      <c r="L47" s="14"/>
      <c r="M47" s="124">
        <f>'Anexo 2 Acta Unidad Análisis'!B148</f>
        <v>0</v>
      </c>
      <c r="N47" s="125">
        <f>'Anexo 2 Acta Unidad Análisis'!L148</f>
        <v>0</v>
      </c>
      <c r="O47" s="17"/>
      <c r="P47" s="14"/>
      <c r="Q47" s="61"/>
      <c r="R47" s="61"/>
      <c r="S47" s="61"/>
      <c r="T47" s="61"/>
      <c r="U47" s="14"/>
    </row>
    <row r="48" spans="1:21" ht="39.950000000000003" customHeight="1" x14ac:dyDescent="0.25">
      <c r="A48" s="95"/>
      <c r="B48" s="95"/>
      <c r="C48" s="95"/>
      <c r="D48" s="95"/>
      <c r="E48" s="95"/>
      <c r="F48" s="95"/>
      <c r="G48" s="95"/>
      <c r="H48" s="96"/>
      <c r="I48" s="96"/>
      <c r="J48" s="15">
        <f t="shared" si="2"/>
        <v>0</v>
      </c>
      <c r="K48" s="16">
        <f t="shared" si="3"/>
        <v>0</v>
      </c>
      <c r="L48" s="14"/>
      <c r="M48" s="124">
        <f>'Anexo 2 Acta Unidad Análisis'!B149</f>
        <v>0</v>
      </c>
      <c r="N48" s="125">
        <f>'Anexo 2 Acta Unidad Análisis'!L149</f>
        <v>0</v>
      </c>
      <c r="O48" s="17"/>
      <c r="P48" s="14"/>
      <c r="Q48" s="61"/>
      <c r="R48" s="61"/>
      <c r="S48" s="61"/>
      <c r="T48" s="61"/>
      <c r="U48" s="14"/>
    </row>
    <row r="49" spans="1:21" ht="39.950000000000003" customHeight="1" x14ac:dyDescent="0.25">
      <c r="A49" s="95"/>
      <c r="B49" s="95"/>
      <c r="C49" s="95"/>
      <c r="D49" s="95"/>
      <c r="E49" s="95"/>
      <c r="F49" s="95"/>
      <c r="G49" s="95"/>
      <c r="H49" s="96"/>
      <c r="I49" s="96"/>
      <c r="J49" s="15">
        <f t="shared" si="2"/>
        <v>0</v>
      </c>
      <c r="K49" s="16">
        <f t="shared" si="3"/>
        <v>0</v>
      </c>
      <c r="L49" s="14"/>
      <c r="M49" s="124">
        <f>'Anexo 2 Acta Unidad Análisis'!B150</f>
        <v>0</v>
      </c>
      <c r="N49" s="125">
        <f>'Anexo 2 Acta Unidad Análisis'!L150</f>
        <v>0</v>
      </c>
      <c r="O49" s="17"/>
      <c r="P49" s="14"/>
      <c r="Q49" s="61"/>
      <c r="R49" s="61"/>
      <c r="S49" s="61"/>
      <c r="T49" s="61"/>
      <c r="U49" s="14"/>
    </row>
    <row r="50" spans="1:21" ht="39.950000000000003" customHeight="1" x14ac:dyDescent="0.25">
      <c r="A50" s="95"/>
      <c r="B50" s="95"/>
      <c r="C50" s="95"/>
      <c r="D50" s="95"/>
      <c r="E50" s="95"/>
      <c r="F50" s="95"/>
      <c r="G50" s="95"/>
      <c r="H50" s="96"/>
      <c r="I50" s="96"/>
      <c r="J50" s="15">
        <f t="shared" ref="J50" si="4">I50-H50</f>
        <v>0</v>
      </c>
      <c r="K50" s="16">
        <f t="shared" ref="K50" si="5">J50/7</f>
        <v>0</v>
      </c>
      <c r="L50" s="14"/>
      <c r="M50" s="124">
        <f>'Anexo 2 Acta Unidad Análisis'!B151</f>
        <v>0</v>
      </c>
      <c r="N50" s="125">
        <f>'Anexo 2 Acta Unidad Análisis'!L151</f>
        <v>0</v>
      </c>
      <c r="O50" s="17"/>
      <c r="P50" s="14"/>
      <c r="Q50" s="61"/>
      <c r="R50" s="61"/>
      <c r="S50" s="61"/>
      <c r="T50" s="61"/>
      <c r="U50" s="14"/>
    </row>
    <row r="51" spans="1:21" ht="39.950000000000003" customHeight="1" x14ac:dyDescent="0.25">
      <c r="A51" s="95"/>
      <c r="B51" s="95"/>
      <c r="C51" s="95"/>
      <c r="D51" s="95"/>
      <c r="E51" s="95"/>
      <c r="F51" s="95"/>
      <c r="G51" s="95"/>
      <c r="H51" s="96"/>
      <c r="I51" s="96"/>
      <c r="J51" s="15">
        <f t="shared" ref="J51:J54" si="6">I51-H51</f>
        <v>0</v>
      </c>
      <c r="K51" s="16">
        <f t="shared" ref="K51:K54" si="7">J51/7</f>
        <v>0</v>
      </c>
      <c r="L51" s="14"/>
      <c r="M51" s="124">
        <f>'Anexo 2 Acta Unidad Análisis'!B152</f>
        <v>0</v>
      </c>
      <c r="N51" s="125">
        <f>'Anexo 2 Acta Unidad Análisis'!L152</f>
        <v>0</v>
      </c>
      <c r="O51" s="17"/>
      <c r="P51" s="14"/>
      <c r="Q51" s="61"/>
      <c r="R51" s="61"/>
      <c r="S51" s="61"/>
      <c r="T51" s="61"/>
      <c r="U51" s="14"/>
    </row>
    <row r="52" spans="1:21" ht="39.950000000000003" customHeight="1" x14ac:dyDescent="0.25">
      <c r="A52" s="95"/>
      <c r="B52" s="95"/>
      <c r="C52" s="95"/>
      <c r="D52" s="95"/>
      <c r="E52" s="95"/>
      <c r="F52" s="95"/>
      <c r="G52" s="95"/>
      <c r="H52" s="96"/>
      <c r="I52" s="96"/>
      <c r="J52" s="15">
        <f t="shared" si="6"/>
        <v>0</v>
      </c>
      <c r="K52" s="16">
        <f t="shared" si="7"/>
        <v>0</v>
      </c>
      <c r="L52" s="14"/>
      <c r="M52" s="124">
        <f>'Anexo 2 Acta Unidad Análisis'!B153</f>
        <v>0</v>
      </c>
      <c r="N52" s="125">
        <f>'Anexo 2 Acta Unidad Análisis'!L153</f>
        <v>0</v>
      </c>
      <c r="O52" s="17"/>
      <c r="P52" s="14"/>
      <c r="Q52" s="61"/>
      <c r="R52" s="61"/>
      <c r="S52" s="61"/>
      <c r="T52" s="61"/>
      <c r="U52" s="14"/>
    </row>
    <row r="53" spans="1:21" ht="39.950000000000003" customHeight="1" x14ac:dyDescent="0.25">
      <c r="A53" s="95"/>
      <c r="B53" s="95"/>
      <c r="C53" s="95"/>
      <c r="D53" s="95"/>
      <c r="E53" s="95"/>
      <c r="F53" s="95"/>
      <c r="G53" s="95"/>
      <c r="H53" s="96"/>
      <c r="I53" s="96"/>
      <c r="J53" s="15">
        <f t="shared" si="6"/>
        <v>0</v>
      </c>
      <c r="K53" s="16">
        <f t="shared" si="7"/>
        <v>0</v>
      </c>
      <c r="L53" s="14"/>
      <c r="M53" s="124">
        <f>'Anexo 2 Acta Unidad Análisis'!B154</f>
        <v>0</v>
      </c>
      <c r="N53" s="125">
        <f>'Anexo 2 Acta Unidad Análisis'!L154</f>
        <v>0</v>
      </c>
      <c r="O53" s="17"/>
      <c r="P53" s="14"/>
      <c r="Q53" s="61"/>
      <c r="R53" s="61"/>
      <c r="S53" s="61"/>
      <c r="T53" s="61"/>
      <c r="U53" s="14"/>
    </row>
    <row r="54" spans="1:21" ht="39.950000000000003" customHeight="1" x14ac:dyDescent="0.25">
      <c r="A54" s="95"/>
      <c r="B54" s="95"/>
      <c r="C54" s="95"/>
      <c r="D54" s="95"/>
      <c r="E54" s="95"/>
      <c r="F54" s="95"/>
      <c r="G54" s="95"/>
      <c r="H54" s="96"/>
      <c r="I54" s="96"/>
      <c r="J54" s="15">
        <f t="shared" si="6"/>
        <v>0</v>
      </c>
      <c r="K54" s="16">
        <f t="shared" si="7"/>
        <v>0</v>
      </c>
      <c r="L54" s="14"/>
      <c r="M54" s="124">
        <f>'Anexo 2 Acta Unidad Análisis'!B155</f>
        <v>0</v>
      </c>
      <c r="N54" s="125">
        <f>'Anexo 2 Acta Unidad Análisis'!L155</f>
        <v>0</v>
      </c>
      <c r="O54" s="17"/>
      <c r="P54" s="14"/>
      <c r="Q54" s="61"/>
      <c r="R54" s="61"/>
      <c r="S54" s="61"/>
      <c r="T54" s="61"/>
      <c r="U54" s="14"/>
    </row>
  </sheetData>
  <sheetProtection formatRows="0" insertRows="0" deleteRows="0" sort="0"/>
  <dataConsolidate/>
  <mergeCells count="21">
    <mergeCell ref="M3:O3"/>
    <mergeCell ref="G3:G4"/>
    <mergeCell ref="H3:H4"/>
    <mergeCell ref="I3:I4"/>
    <mergeCell ref="J3:J4"/>
    <mergeCell ref="Q2:T2"/>
    <mergeCell ref="U3:U4"/>
    <mergeCell ref="K3:K4"/>
    <mergeCell ref="L3:L4"/>
    <mergeCell ref="A1:G1"/>
    <mergeCell ref="R3:R4"/>
    <mergeCell ref="S3:S4"/>
    <mergeCell ref="T3:T4"/>
    <mergeCell ref="A3:A4"/>
    <mergeCell ref="F3:F4"/>
    <mergeCell ref="P3:P4"/>
    <mergeCell ref="Q3:Q4"/>
    <mergeCell ref="E3:E4"/>
    <mergeCell ref="B3:B4"/>
    <mergeCell ref="C3:C4"/>
    <mergeCell ref="D3:D4"/>
  </mergeCells>
  <conditionalFormatting sqref="K5:K54">
    <cfRule type="cellIs" dxfId="1" priority="1" operator="greaterThanOrEqual">
      <formula>8</formula>
    </cfRule>
    <cfRule type="cellIs" dxfId="0" priority="2" operator="between">
      <formula>0</formula>
      <formula>7.99</formula>
    </cfRule>
  </conditionalFormatting>
  <dataValidations xWindow="514" yWindow="208" count="7">
    <dataValidation allowBlank="1" showInputMessage="1" showErrorMessage="1" prompt="_x000a_" sqref="J5:J54"/>
    <dataValidation allowBlank="1" showErrorMessage="1" prompt="_x000a_" sqref="K5:K54"/>
    <dataValidation allowBlank="1" showInputMessage="1" showErrorMessage="1" errorTitle="Seleccionar de lista deplegable" error="Seleccionar una de la lista deplegable" promptTitle="OTROS" prompt="Espacio destinado para diligenciar con situaciones o problemas que una vez revisada detenidamente la lista desplegabe de situaciones, no se encuentran" sqref="O5:O54"/>
    <dataValidation allowBlank="1" showInputMessage="1" showErrorMessage="1" errorTitle="Seleccionar de lista deplegable" promptTitle="SITUACION O PROBLEMA" sqref="N5:N54"/>
    <dataValidation allowBlank="1" showInputMessage="1" showErrorMessage="1" promptTitle="FACTOR" prompt="_x000a_" sqref="M5:M54"/>
    <dataValidation type="date" allowBlank="1" showInputMessage="1" showErrorMessage="1" errorTitle="Solo fechas" error="Verifique formato" promptTitle="DD/MM/AAAA" prompt="Seguir el formato de fecha_x000a_" sqref="I5:I54">
      <formula1>44192</formula1>
      <formula2>44712</formula2>
    </dataValidation>
    <dataValidation type="date" allowBlank="1" showInputMessage="1" showErrorMessage="1" errorTitle="Solo fechas" error="Verifique formato" promptTitle="DD/MM/AAAA" prompt="Seguir el formato de fecha_x000a_" sqref="H5:H54">
      <formula1>44192</formula1>
      <formula2>44562</formula2>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xWindow="514" yWindow="208" count="4">
        <x14:dataValidation type="list" allowBlank="1" showInputMessage="1" showErrorMessage="1">
          <x14:formula1>
            <xm:f>eventos!$A$1:$A$37</xm:f>
          </x14:formula1>
          <xm:sqref>L5:L54</xm:sqref>
        </x14:dataValidation>
        <x14:dataValidation type="list" allowBlank="1" showInputMessage="1" showErrorMessage="1" errorTitle="Seleccione de lista desplegable" promptTitle="ENTIDAD TERRITORIAL" prompt="Seleccione la que corresponda">
          <x14:formula1>
            <xm:f>SITUACIONES!$A$97:$A$135</xm:f>
          </x14:formula1>
          <xm:sqref>G5:G54</xm:sqref>
        </x14:dataValidation>
        <x14:dataValidation type="list" allowBlank="1" showInputMessage="1" showErrorMessage="1">
          <x14:formula1>
            <xm:f>'tipo resp 1'!$C$2:$C$11</xm:f>
          </x14:formula1>
          <xm:sqref>E5:E54</xm:sqref>
        </x14:dataValidation>
        <x14:dataValidation type="list" allowBlank="1" showInputMessage="1" showErrorMessage="1" errorTitle="Solo valores aceptados" error="SECRETARIA MUNICIPAL DE SALUD_x000a_SECRETARIA DEPARTAMENTAL O DISTRITAL DE SALUD_x000a_ENTIDAD ADMINISTRADORA DE PLANES DE BENEFICIOS_x000a_INSTITUCION PRESTADORA DE SERVICIOS DE SALUD_x000a_OTROS_x000a_INDIVIDUO_x000a_CUIDADOR" promptTitle="SELECCIONE UNA DE LAS OPCIONES">
          <x14:formula1>
            <xm:f>'tipo resp 1'!$A$1:$A$8</xm:f>
          </x14:formula1>
          <xm:sqref>Q5:T54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F95"/>
  <sheetViews>
    <sheetView zoomScale="30" zoomScaleNormal="30" workbookViewId="0">
      <selection activeCell="C86" sqref="C86:C91"/>
    </sheetView>
  </sheetViews>
  <sheetFormatPr baseColWidth="10" defaultColWidth="10.85546875" defaultRowHeight="30" x14ac:dyDescent="0.4"/>
  <cols>
    <col min="1" max="1" width="11.42578125" style="116" customWidth="1"/>
    <col min="2" max="2" width="44.42578125" style="112" customWidth="1"/>
    <col min="3" max="3" width="116.7109375" style="118" customWidth="1"/>
    <col min="4" max="4" width="171.7109375" style="112" customWidth="1"/>
    <col min="5" max="5" width="255.7109375" style="112" customWidth="1"/>
    <col min="6" max="6" width="255.85546875" style="112" customWidth="1"/>
    <col min="7" max="16384" width="10.85546875" style="100"/>
  </cols>
  <sheetData>
    <row r="2" spans="2:6" ht="23.1" customHeight="1" x14ac:dyDescent="0.2">
      <c r="B2" s="300"/>
      <c r="C2" s="303" t="s">
        <v>444</v>
      </c>
      <c r="D2" s="304"/>
      <c r="E2" s="304"/>
      <c r="F2" s="304"/>
    </row>
    <row r="3" spans="2:6" ht="23.1" customHeight="1" x14ac:dyDescent="0.2">
      <c r="B3" s="301"/>
      <c r="C3" s="303"/>
      <c r="D3" s="304"/>
      <c r="E3" s="304"/>
      <c r="F3" s="304"/>
    </row>
    <row r="4" spans="2:6" ht="23.1" customHeight="1" x14ac:dyDescent="0.2">
      <c r="B4" s="301"/>
      <c r="C4" s="303"/>
      <c r="D4" s="304"/>
      <c r="E4" s="304"/>
      <c r="F4" s="304"/>
    </row>
    <row r="5" spans="2:6" ht="23.1" customHeight="1" x14ac:dyDescent="0.2">
      <c r="B5" s="301"/>
      <c r="C5" s="303"/>
      <c r="D5" s="304"/>
      <c r="E5" s="304"/>
      <c r="F5" s="304"/>
    </row>
    <row r="6" spans="2:6" ht="23.1" customHeight="1" x14ac:dyDescent="0.2">
      <c r="B6" s="301"/>
      <c r="C6" s="303"/>
      <c r="D6" s="304"/>
      <c r="E6" s="304"/>
      <c r="F6" s="304"/>
    </row>
    <row r="7" spans="2:6" ht="42" customHeight="1" x14ac:dyDescent="0.2">
      <c r="B7" s="302"/>
      <c r="C7" s="303"/>
      <c r="D7" s="304"/>
      <c r="E7" s="304"/>
      <c r="F7" s="304"/>
    </row>
    <row r="10" spans="2:6" ht="77.099999999999994" customHeight="1" x14ac:dyDescent="0.2">
      <c r="B10" s="101" t="s">
        <v>306</v>
      </c>
      <c r="C10" s="101" t="s">
        <v>307</v>
      </c>
      <c r="D10" s="102" t="s">
        <v>308</v>
      </c>
      <c r="E10" s="102" t="s">
        <v>309</v>
      </c>
      <c r="F10" s="102" t="s">
        <v>310</v>
      </c>
    </row>
    <row r="11" spans="2:6" ht="169.5" customHeight="1" x14ac:dyDescent="0.2">
      <c r="B11" s="305" t="s">
        <v>225</v>
      </c>
      <c r="C11" s="308" t="s">
        <v>311</v>
      </c>
      <c r="D11" s="103" t="s">
        <v>144</v>
      </c>
      <c r="E11" s="104" t="s">
        <v>312</v>
      </c>
      <c r="F11" s="104" t="s">
        <v>313</v>
      </c>
    </row>
    <row r="12" spans="2:6" ht="303.75" customHeight="1" x14ac:dyDescent="0.2">
      <c r="B12" s="306"/>
      <c r="C12" s="309"/>
      <c r="D12" s="103" t="s">
        <v>314</v>
      </c>
      <c r="E12" s="104" t="s">
        <v>315</v>
      </c>
      <c r="F12" s="104" t="s">
        <v>316</v>
      </c>
    </row>
    <row r="13" spans="2:6" ht="362.1" customHeight="1" x14ac:dyDescent="0.2">
      <c r="B13" s="306"/>
      <c r="C13" s="309"/>
      <c r="D13" s="103" t="s">
        <v>146</v>
      </c>
      <c r="E13" s="104" t="s">
        <v>317</v>
      </c>
      <c r="F13" s="104" t="s">
        <v>318</v>
      </c>
    </row>
    <row r="14" spans="2:6" ht="108.75" customHeight="1" x14ac:dyDescent="0.2">
      <c r="B14" s="306"/>
      <c r="C14" s="309"/>
      <c r="D14" s="103" t="s">
        <v>148</v>
      </c>
      <c r="E14" s="104" t="s">
        <v>319</v>
      </c>
      <c r="F14" s="104" t="s">
        <v>320</v>
      </c>
    </row>
    <row r="15" spans="2:6" ht="84.95" customHeight="1" x14ac:dyDescent="0.2">
      <c r="B15" s="306"/>
      <c r="C15" s="309"/>
      <c r="D15" s="103" t="s">
        <v>149</v>
      </c>
      <c r="E15" s="104" t="s">
        <v>321</v>
      </c>
      <c r="F15" s="104" t="s">
        <v>322</v>
      </c>
    </row>
    <row r="16" spans="2:6" ht="159.75" customHeight="1" x14ac:dyDescent="0.2">
      <c r="B16" s="306"/>
      <c r="C16" s="309"/>
      <c r="D16" s="103" t="s">
        <v>150</v>
      </c>
      <c r="E16" s="104" t="s">
        <v>323</v>
      </c>
      <c r="F16" s="104" t="s">
        <v>324</v>
      </c>
    </row>
    <row r="17" spans="2:6" ht="180" x14ac:dyDescent="0.2">
      <c r="B17" s="306"/>
      <c r="C17" s="309"/>
      <c r="D17" s="103" t="s">
        <v>151</v>
      </c>
      <c r="E17" s="104" t="s">
        <v>325</v>
      </c>
      <c r="F17" s="104" t="s">
        <v>326</v>
      </c>
    </row>
    <row r="18" spans="2:6" ht="180" x14ac:dyDescent="0.2">
      <c r="B18" s="306"/>
      <c r="C18" s="309"/>
      <c r="D18" s="103" t="s">
        <v>152</v>
      </c>
      <c r="E18" s="104" t="s">
        <v>327</v>
      </c>
      <c r="F18" s="104" t="s">
        <v>328</v>
      </c>
    </row>
    <row r="19" spans="2:6" ht="90" x14ac:dyDescent="0.2">
      <c r="B19" s="306"/>
      <c r="C19" s="309"/>
      <c r="D19" s="103" t="s">
        <v>153</v>
      </c>
      <c r="E19" s="104" t="s">
        <v>329</v>
      </c>
      <c r="F19" s="104" t="s">
        <v>330</v>
      </c>
    </row>
    <row r="20" spans="2:6" ht="221.1" customHeight="1" x14ac:dyDescent="0.2">
      <c r="B20" s="306"/>
      <c r="C20" s="309"/>
      <c r="D20" s="103" t="s">
        <v>331</v>
      </c>
      <c r="E20" s="104" t="s">
        <v>332</v>
      </c>
      <c r="F20" s="104" t="s">
        <v>333</v>
      </c>
    </row>
    <row r="21" spans="2:6" ht="408" customHeight="1" x14ac:dyDescent="0.2">
      <c r="B21" s="306"/>
      <c r="C21" s="309"/>
      <c r="D21" s="103" t="s">
        <v>155</v>
      </c>
      <c r="E21" s="104" t="s">
        <v>334</v>
      </c>
      <c r="F21" s="104" t="s">
        <v>335</v>
      </c>
    </row>
    <row r="22" spans="2:6" ht="146.25" customHeight="1" x14ac:dyDescent="0.2">
      <c r="B22" s="306"/>
      <c r="C22" s="309"/>
      <c r="D22" s="103" t="s">
        <v>156</v>
      </c>
      <c r="E22" s="104" t="s">
        <v>336</v>
      </c>
      <c r="F22" s="104" t="s">
        <v>337</v>
      </c>
    </row>
    <row r="23" spans="2:6" ht="221.25" customHeight="1" x14ac:dyDescent="0.2">
      <c r="B23" s="306"/>
      <c r="C23" s="309"/>
      <c r="D23" s="103" t="s">
        <v>157</v>
      </c>
      <c r="E23" s="104" t="s">
        <v>338</v>
      </c>
      <c r="F23" s="104" t="s">
        <v>339</v>
      </c>
    </row>
    <row r="24" spans="2:6" ht="270" x14ac:dyDescent="0.2">
      <c r="B24" s="306"/>
      <c r="C24" s="309"/>
      <c r="D24" s="103" t="s">
        <v>158</v>
      </c>
      <c r="E24" s="104" t="s">
        <v>340</v>
      </c>
      <c r="F24" s="104" t="s">
        <v>339</v>
      </c>
    </row>
    <row r="25" spans="2:6" ht="127.5" customHeight="1" x14ac:dyDescent="0.2">
      <c r="B25" s="306"/>
      <c r="C25" s="309"/>
      <c r="D25" s="103" t="s">
        <v>159</v>
      </c>
      <c r="E25" s="104" t="s">
        <v>341</v>
      </c>
      <c r="F25" s="104" t="s">
        <v>342</v>
      </c>
    </row>
    <row r="26" spans="2:6" ht="122.25" customHeight="1" x14ac:dyDescent="0.2">
      <c r="B26" s="306"/>
      <c r="C26" s="309"/>
      <c r="D26" s="103" t="s">
        <v>160</v>
      </c>
      <c r="E26" s="104" t="s">
        <v>343</v>
      </c>
      <c r="F26" s="104" t="s">
        <v>344</v>
      </c>
    </row>
    <row r="27" spans="2:6" ht="231" customHeight="1" x14ac:dyDescent="0.2">
      <c r="B27" s="306"/>
      <c r="C27" s="309"/>
      <c r="D27" s="103" t="s">
        <v>161</v>
      </c>
      <c r="E27" s="104" t="s">
        <v>345</v>
      </c>
      <c r="F27" s="104" t="s">
        <v>346</v>
      </c>
    </row>
    <row r="28" spans="2:6" ht="168.75" customHeight="1" x14ac:dyDescent="0.2">
      <c r="B28" s="306"/>
      <c r="C28" s="309"/>
      <c r="D28" s="103" t="s">
        <v>162</v>
      </c>
      <c r="E28" s="104" t="s">
        <v>347</v>
      </c>
      <c r="F28" s="104" t="s">
        <v>348</v>
      </c>
    </row>
    <row r="29" spans="2:6" x14ac:dyDescent="0.2">
      <c r="B29" s="306"/>
      <c r="C29" s="310"/>
      <c r="D29" s="103" t="s">
        <v>349</v>
      </c>
      <c r="E29" s="104"/>
      <c r="F29" s="104"/>
    </row>
    <row r="30" spans="2:6" ht="170.25" customHeight="1" x14ac:dyDescent="0.2">
      <c r="B30" s="306"/>
      <c r="C30" s="308" t="s">
        <v>350</v>
      </c>
      <c r="D30" s="103" t="s">
        <v>163</v>
      </c>
      <c r="E30" s="104" t="s">
        <v>351</v>
      </c>
      <c r="F30" s="104" t="s">
        <v>352</v>
      </c>
    </row>
    <row r="31" spans="2:6" ht="82.5" customHeight="1" x14ac:dyDescent="0.2">
      <c r="B31" s="306"/>
      <c r="C31" s="309"/>
      <c r="D31" s="103" t="s">
        <v>164</v>
      </c>
      <c r="E31" s="104" t="s">
        <v>353</v>
      </c>
      <c r="F31" s="104" t="s">
        <v>354</v>
      </c>
    </row>
    <row r="32" spans="2:6" ht="122.1" customHeight="1" x14ac:dyDescent="0.2">
      <c r="B32" s="306"/>
      <c r="C32" s="309"/>
      <c r="D32" s="103" t="s">
        <v>165</v>
      </c>
      <c r="E32" s="104" t="s">
        <v>355</v>
      </c>
      <c r="F32" s="104" t="s">
        <v>442</v>
      </c>
    </row>
    <row r="33" spans="2:6" x14ac:dyDescent="0.2">
      <c r="B33" s="306"/>
      <c r="C33" s="310"/>
      <c r="D33" s="103" t="s">
        <v>349</v>
      </c>
      <c r="E33" s="104"/>
      <c r="F33" s="104"/>
    </row>
    <row r="34" spans="2:6" ht="143.25" customHeight="1" x14ac:dyDescent="0.2">
      <c r="B34" s="306"/>
      <c r="C34" s="311" t="s">
        <v>356</v>
      </c>
      <c r="D34" s="103" t="s">
        <v>166</v>
      </c>
      <c r="E34" s="104" t="s">
        <v>357</v>
      </c>
      <c r="F34" s="121" t="s">
        <v>358</v>
      </c>
    </row>
    <row r="35" spans="2:6" ht="147" customHeight="1" x14ac:dyDescent="0.2">
      <c r="B35" s="306"/>
      <c r="C35" s="312"/>
      <c r="D35" s="103" t="s">
        <v>167</v>
      </c>
      <c r="E35" s="104" t="s">
        <v>359</v>
      </c>
      <c r="F35" s="104" t="s">
        <v>360</v>
      </c>
    </row>
    <row r="36" spans="2:6" ht="96.75" customHeight="1" x14ac:dyDescent="0.2">
      <c r="B36" s="306"/>
      <c r="C36" s="312"/>
      <c r="D36" s="103" t="s">
        <v>168</v>
      </c>
      <c r="E36" s="105" t="s">
        <v>361</v>
      </c>
      <c r="F36" s="104" t="s">
        <v>362</v>
      </c>
    </row>
    <row r="37" spans="2:6" ht="126" customHeight="1" x14ac:dyDescent="0.2">
      <c r="B37" s="306"/>
      <c r="C37" s="312"/>
      <c r="D37" s="103" t="s">
        <v>169</v>
      </c>
      <c r="E37" s="106" t="s">
        <v>363</v>
      </c>
      <c r="F37" s="104" t="s">
        <v>364</v>
      </c>
    </row>
    <row r="38" spans="2:6" ht="127.5" customHeight="1" x14ac:dyDescent="0.2">
      <c r="B38" s="306"/>
      <c r="C38" s="312"/>
      <c r="D38" s="103" t="s">
        <v>170</v>
      </c>
      <c r="E38" s="105" t="s">
        <v>365</v>
      </c>
      <c r="F38" s="104" t="s">
        <v>366</v>
      </c>
    </row>
    <row r="39" spans="2:6" ht="129" customHeight="1" x14ac:dyDescent="0.2">
      <c r="B39" s="306"/>
      <c r="C39" s="312"/>
      <c r="D39" s="103" t="s">
        <v>171</v>
      </c>
      <c r="E39" s="104" t="s">
        <v>367</v>
      </c>
      <c r="F39" s="104"/>
    </row>
    <row r="40" spans="2:6" ht="102.75" customHeight="1" x14ac:dyDescent="0.2">
      <c r="B40" s="306"/>
      <c r="C40" s="312"/>
      <c r="D40" s="103" t="s">
        <v>172</v>
      </c>
      <c r="E40" s="104" t="s">
        <v>368</v>
      </c>
      <c r="F40" s="104"/>
    </row>
    <row r="41" spans="2:6" ht="84.75" customHeight="1" x14ac:dyDescent="0.2">
      <c r="B41" s="306"/>
      <c r="C41" s="312"/>
      <c r="D41" s="103" t="s">
        <v>173</v>
      </c>
      <c r="E41" s="104" t="s">
        <v>369</v>
      </c>
      <c r="F41" s="104"/>
    </row>
    <row r="42" spans="2:6" ht="39" customHeight="1" x14ac:dyDescent="0.2">
      <c r="B42" s="306"/>
      <c r="C42" s="313"/>
      <c r="D42" s="103" t="s">
        <v>349</v>
      </c>
      <c r="E42" s="104"/>
      <c r="F42" s="104"/>
    </row>
    <row r="43" spans="2:6" ht="239.25" customHeight="1" x14ac:dyDescent="0.2">
      <c r="B43" s="306"/>
      <c r="C43" s="311" t="s">
        <v>370</v>
      </c>
      <c r="D43" s="103" t="s">
        <v>174</v>
      </c>
      <c r="E43" s="105" t="s">
        <v>371</v>
      </c>
      <c r="F43" s="104" t="s">
        <v>372</v>
      </c>
    </row>
    <row r="44" spans="2:6" ht="270.75" customHeight="1" x14ac:dyDescent="0.2">
      <c r="B44" s="306"/>
      <c r="C44" s="312"/>
      <c r="D44" s="103" t="s">
        <v>175</v>
      </c>
      <c r="E44" s="104" t="s">
        <v>373</v>
      </c>
      <c r="F44" s="104" t="s">
        <v>374</v>
      </c>
    </row>
    <row r="45" spans="2:6" ht="397.5" customHeight="1" x14ac:dyDescent="0.2">
      <c r="B45" s="306"/>
      <c r="C45" s="312"/>
      <c r="D45" s="103" t="s">
        <v>176</v>
      </c>
      <c r="E45" s="104" t="s">
        <v>375</v>
      </c>
      <c r="F45" s="104" t="s">
        <v>376</v>
      </c>
    </row>
    <row r="46" spans="2:6" ht="330" customHeight="1" x14ac:dyDescent="0.2">
      <c r="B46" s="306"/>
      <c r="C46" s="312"/>
      <c r="D46" s="103" t="s">
        <v>177</v>
      </c>
      <c r="E46" s="104" t="s">
        <v>377</v>
      </c>
      <c r="F46" s="104" t="s">
        <v>378</v>
      </c>
    </row>
    <row r="47" spans="2:6" ht="300" customHeight="1" x14ac:dyDescent="0.2">
      <c r="B47" s="306"/>
      <c r="C47" s="312"/>
      <c r="D47" s="103" t="s">
        <v>178</v>
      </c>
      <c r="E47" s="104" t="s">
        <v>379</v>
      </c>
      <c r="F47" s="104" t="s">
        <v>380</v>
      </c>
    </row>
    <row r="48" spans="2:6" ht="48.75" customHeight="1" x14ac:dyDescent="0.2">
      <c r="B48" s="307"/>
      <c r="C48" s="313"/>
      <c r="D48" s="103" t="s">
        <v>349</v>
      </c>
      <c r="E48" s="104"/>
      <c r="F48" s="104"/>
    </row>
    <row r="49" spans="2:6" ht="156" customHeight="1" x14ac:dyDescent="0.2">
      <c r="B49" s="314" t="s">
        <v>226</v>
      </c>
      <c r="C49" s="311" t="s">
        <v>381</v>
      </c>
      <c r="D49" s="103" t="s">
        <v>179</v>
      </c>
      <c r="E49" s="104" t="s">
        <v>382</v>
      </c>
      <c r="F49" s="104"/>
    </row>
    <row r="50" spans="2:6" ht="195" customHeight="1" x14ac:dyDescent="0.2">
      <c r="B50" s="315"/>
      <c r="C50" s="312"/>
      <c r="D50" s="103" t="s">
        <v>180</v>
      </c>
      <c r="E50" s="104" t="s">
        <v>383</v>
      </c>
      <c r="F50" s="104" t="s">
        <v>384</v>
      </c>
    </row>
    <row r="51" spans="2:6" ht="334.5" customHeight="1" x14ac:dyDescent="0.2">
      <c r="B51" s="315"/>
      <c r="C51" s="312"/>
      <c r="D51" s="103" t="s">
        <v>181</v>
      </c>
      <c r="E51" s="104" t="s">
        <v>385</v>
      </c>
      <c r="F51" s="104"/>
    </row>
    <row r="52" spans="2:6" ht="409.6" customHeight="1" x14ac:dyDescent="0.2">
      <c r="B52" s="315"/>
      <c r="C52" s="312"/>
      <c r="D52" s="103" t="s">
        <v>182</v>
      </c>
      <c r="E52" s="128" t="s">
        <v>386</v>
      </c>
      <c r="F52" s="104" t="s">
        <v>387</v>
      </c>
    </row>
    <row r="53" spans="2:6" ht="197.25" customHeight="1" x14ac:dyDescent="0.2">
      <c r="B53" s="315"/>
      <c r="C53" s="312"/>
      <c r="D53" s="103" t="s">
        <v>183</v>
      </c>
      <c r="E53" s="127" t="s">
        <v>388</v>
      </c>
      <c r="F53" s="104"/>
    </row>
    <row r="54" spans="2:6" x14ac:dyDescent="0.2">
      <c r="B54" s="315"/>
      <c r="C54" s="312"/>
      <c r="D54" s="103" t="s">
        <v>349</v>
      </c>
      <c r="E54" s="104"/>
      <c r="F54" s="104"/>
    </row>
    <row r="55" spans="2:6" ht="179.25" customHeight="1" x14ac:dyDescent="0.2">
      <c r="B55" s="315"/>
      <c r="C55" s="317" t="s">
        <v>389</v>
      </c>
      <c r="D55" s="103" t="s">
        <v>390</v>
      </c>
      <c r="E55" s="104" t="s">
        <v>391</v>
      </c>
      <c r="F55" s="104"/>
    </row>
    <row r="56" spans="2:6" ht="170.1" customHeight="1" x14ac:dyDescent="0.2">
      <c r="B56" s="315"/>
      <c r="C56" s="317"/>
      <c r="D56" s="103" t="s">
        <v>184</v>
      </c>
      <c r="E56" s="107" t="s">
        <v>392</v>
      </c>
      <c r="F56" s="104"/>
    </row>
    <row r="57" spans="2:6" ht="164.25" customHeight="1" x14ac:dyDescent="0.2">
      <c r="B57" s="315"/>
      <c r="C57" s="317"/>
      <c r="D57" s="103" t="s">
        <v>185</v>
      </c>
      <c r="E57" s="104" t="s">
        <v>393</v>
      </c>
      <c r="F57" s="104" t="s">
        <v>394</v>
      </c>
    </row>
    <row r="58" spans="2:6" ht="93.75" customHeight="1" x14ac:dyDescent="0.2">
      <c r="B58" s="315"/>
      <c r="C58" s="317"/>
      <c r="D58" s="103" t="s">
        <v>186</v>
      </c>
      <c r="E58" s="104" t="s">
        <v>395</v>
      </c>
      <c r="F58" s="104"/>
    </row>
    <row r="59" spans="2:6" ht="138.75" customHeight="1" x14ac:dyDescent="0.2">
      <c r="B59" s="315"/>
      <c r="C59" s="317"/>
      <c r="D59" s="103" t="s">
        <v>187</v>
      </c>
      <c r="E59" s="108" t="s">
        <v>396</v>
      </c>
      <c r="F59" s="104" t="s">
        <v>397</v>
      </c>
    </row>
    <row r="60" spans="2:6" x14ac:dyDescent="0.2">
      <c r="B60" s="315"/>
      <c r="C60" s="317"/>
      <c r="D60" s="109" t="s">
        <v>349</v>
      </c>
      <c r="E60" s="110"/>
      <c r="F60" s="110"/>
    </row>
    <row r="61" spans="2:6" ht="150" customHeight="1" x14ac:dyDescent="0.2">
      <c r="B61" s="315"/>
      <c r="C61" s="311" t="s">
        <v>398</v>
      </c>
      <c r="D61" s="103" t="s">
        <v>399</v>
      </c>
      <c r="E61" s="104" t="s">
        <v>400</v>
      </c>
      <c r="F61" s="121" t="s">
        <v>401</v>
      </c>
    </row>
    <row r="62" spans="2:6" ht="113.25" customHeight="1" x14ac:dyDescent="0.2">
      <c r="B62" s="315"/>
      <c r="C62" s="312"/>
      <c r="D62" s="103" t="s">
        <v>189</v>
      </c>
      <c r="E62" s="105" t="s">
        <v>402</v>
      </c>
      <c r="F62" s="121" t="s">
        <v>403</v>
      </c>
    </row>
    <row r="63" spans="2:6" ht="351" customHeight="1" x14ac:dyDescent="0.2">
      <c r="B63" s="315"/>
      <c r="C63" s="312"/>
      <c r="D63" s="111" t="s">
        <v>190</v>
      </c>
      <c r="E63" s="104" t="s">
        <v>404</v>
      </c>
      <c r="F63" s="121" t="s">
        <v>405</v>
      </c>
    </row>
    <row r="64" spans="2:6" ht="143.25" customHeight="1" x14ac:dyDescent="0.2">
      <c r="B64" s="315"/>
      <c r="C64" s="312"/>
      <c r="D64" s="103" t="s">
        <v>191</v>
      </c>
      <c r="E64" s="104" t="s">
        <v>406</v>
      </c>
      <c r="F64" s="104" t="s">
        <v>407</v>
      </c>
    </row>
    <row r="65" spans="2:6" x14ac:dyDescent="0.2">
      <c r="B65" s="315"/>
      <c r="C65" s="313"/>
      <c r="D65" s="109" t="s">
        <v>349</v>
      </c>
      <c r="E65" s="110"/>
      <c r="F65" s="110"/>
    </row>
    <row r="66" spans="2:6" ht="157.5" customHeight="1" x14ac:dyDescent="0.2">
      <c r="B66" s="315"/>
      <c r="C66" s="318" t="s">
        <v>408</v>
      </c>
      <c r="D66" s="103" t="s">
        <v>192</v>
      </c>
      <c r="E66" s="104" t="s">
        <v>409</v>
      </c>
      <c r="F66" s="104"/>
    </row>
    <row r="67" spans="2:6" ht="117.75" customHeight="1" x14ac:dyDescent="0.2">
      <c r="B67" s="315"/>
      <c r="C67" s="318"/>
      <c r="D67" s="103" t="s">
        <v>193</v>
      </c>
      <c r="E67" s="104" t="s">
        <v>410</v>
      </c>
      <c r="F67" s="104" t="s">
        <v>411</v>
      </c>
    </row>
    <row r="68" spans="2:6" ht="198" customHeight="1" x14ac:dyDescent="0.2">
      <c r="B68" s="315"/>
      <c r="C68" s="318"/>
      <c r="D68" s="103" t="s">
        <v>194</v>
      </c>
      <c r="E68" s="104" t="s">
        <v>412</v>
      </c>
      <c r="F68" s="104" t="s">
        <v>413</v>
      </c>
    </row>
    <row r="69" spans="2:6" ht="202.5" customHeight="1" x14ac:dyDescent="0.2">
      <c r="B69" s="315"/>
      <c r="C69" s="318"/>
      <c r="D69" s="103" t="s">
        <v>192</v>
      </c>
      <c r="E69" s="104" t="s">
        <v>414</v>
      </c>
      <c r="F69" s="104" t="s">
        <v>413</v>
      </c>
    </row>
    <row r="70" spans="2:6" x14ac:dyDescent="0.4">
      <c r="B70" s="315"/>
      <c r="C70" s="318"/>
      <c r="D70" s="109" t="s">
        <v>349</v>
      </c>
    </row>
    <row r="71" spans="2:6" ht="396" customHeight="1" x14ac:dyDescent="0.2">
      <c r="B71" s="315"/>
      <c r="C71" s="318" t="s">
        <v>415</v>
      </c>
      <c r="D71" s="113" t="s">
        <v>195</v>
      </c>
      <c r="E71" s="104" t="s">
        <v>416</v>
      </c>
      <c r="F71" s="104" t="s">
        <v>417</v>
      </c>
    </row>
    <row r="72" spans="2:6" ht="273.75" customHeight="1" x14ac:dyDescent="0.2">
      <c r="B72" s="315"/>
      <c r="C72" s="318"/>
      <c r="D72" s="113" t="s">
        <v>196</v>
      </c>
      <c r="E72" s="104" t="s">
        <v>443</v>
      </c>
      <c r="F72" s="110"/>
    </row>
    <row r="73" spans="2:6" x14ac:dyDescent="0.2">
      <c r="B73" s="315"/>
      <c r="C73" s="318"/>
      <c r="D73" s="114" t="s">
        <v>349</v>
      </c>
      <c r="E73" s="115"/>
      <c r="F73" s="110"/>
    </row>
    <row r="74" spans="2:6" ht="159.75" customHeight="1" x14ac:dyDescent="0.4">
      <c r="B74" s="315"/>
      <c r="C74" s="312" t="s">
        <v>418</v>
      </c>
      <c r="D74" s="103" t="s">
        <v>197</v>
      </c>
      <c r="E74" s="104" t="s">
        <v>419</v>
      </c>
      <c r="F74" s="122" t="s">
        <v>420</v>
      </c>
    </row>
    <row r="75" spans="2:6" ht="300" x14ac:dyDescent="0.2">
      <c r="B75" s="315"/>
      <c r="C75" s="312"/>
      <c r="D75" s="109" t="s">
        <v>198</v>
      </c>
      <c r="E75" s="115" t="s">
        <v>421</v>
      </c>
      <c r="F75" s="110" t="s">
        <v>422</v>
      </c>
    </row>
    <row r="76" spans="2:6" ht="298.5" customHeight="1" x14ac:dyDescent="0.2">
      <c r="B76" s="315"/>
      <c r="C76" s="312"/>
      <c r="D76" s="103" t="s">
        <v>199</v>
      </c>
      <c r="E76" s="104" t="s">
        <v>423</v>
      </c>
      <c r="F76" s="110" t="s">
        <v>424</v>
      </c>
    </row>
    <row r="77" spans="2:6" ht="409.6" customHeight="1" x14ac:dyDescent="0.2">
      <c r="B77" s="315"/>
      <c r="C77" s="312"/>
      <c r="D77" s="103" t="s">
        <v>200</v>
      </c>
      <c r="E77" s="126" t="s">
        <v>425</v>
      </c>
      <c r="F77" s="110" t="s">
        <v>422</v>
      </c>
    </row>
    <row r="78" spans="2:6" ht="108.75" customHeight="1" x14ac:dyDescent="0.2">
      <c r="B78" s="315"/>
      <c r="C78" s="312"/>
      <c r="D78" s="103" t="s">
        <v>201</v>
      </c>
      <c r="E78" s="104" t="s">
        <v>441</v>
      </c>
      <c r="F78" s="110"/>
    </row>
    <row r="79" spans="2:6" ht="150" x14ac:dyDescent="0.2">
      <c r="B79" s="315"/>
      <c r="C79" s="312"/>
      <c r="D79" s="103" t="s">
        <v>202</v>
      </c>
      <c r="E79" s="104" t="s">
        <v>426</v>
      </c>
      <c r="F79" s="110" t="s">
        <v>422</v>
      </c>
    </row>
    <row r="80" spans="2:6" ht="93" customHeight="1" x14ac:dyDescent="0.2">
      <c r="B80" s="315"/>
      <c r="C80" s="312"/>
      <c r="D80" s="103" t="s">
        <v>203</v>
      </c>
      <c r="E80" s="104" t="s">
        <v>427</v>
      </c>
      <c r="F80" s="121" t="s">
        <v>422</v>
      </c>
    </row>
    <row r="81" spans="1:6" ht="156" customHeight="1" x14ac:dyDescent="0.2">
      <c r="B81" s="315"/>
      <c r="C81" s="312"/>
      <c r="D81" s="103" t="s">
        <v>204</v>
      </c>
      <c r="E81" s="104" t="s">
        <v>428</v>
      </c>
      <c r="F81" s="121"/>
    </row>
    <row r="82" spans="1:6" ht="80.25" customHeight="1" x14ac:dyDescent="0.2">
      <c r="B82" s="315"/>
      <c r="C82" s="312"/>
      <c r="D82" s="103" t="s">
        <v>205</v>
      </c>
      <c r="E82" s="104" t="s">
        <v>429</v>
      </c>
      <c r="F82" s="121"/>
    </row>
    <row r="83" spans="1:6" ht="105.95" customHeight="1" x14ac:dyDescent="0.2">
      <c r="B83" s="315"/>
      <c r="C83" s="313"/>
      <c r="D83" s="109" t="s">
        <v>349</v>
      </c>
      <c r="E83" s="115"/>
      <c r="F83" s="110"/>
    </row>
    <row r="84" spans="1:6" ht="181.5" customHeight="1" x14ac:dyDescent="0.2">
      <c r="B84" s="315"/>
      <c r="C84" s="311" t="s">
        <v>223</v>
      </c>
      <c r="D84" s="103" t="s">
        <v>206</v>
      </c>
      <c r="E84" s="104" t="s">
        <v>430</v>
      </c>
      <c r="F84" s="121" t="s">
        <v>431</v>
      </c>
    </row>
    <row r="85" spans="1:6" x14ac:dyDescent="0.2">
      <c r="B85" s="315"/>
      <c r="C85" s="312"/>
      <c r="D85" s="109" t="s">
        <v>349</v>
      </c>
      <c r="E85" s="104"/>
      <c r="F85" s="121"/>
    </row>
    <row r="86" spans="1:6" ht="179.1" customHeight="1" x14ac:dyDescent="0.2">
      <c r="B86" s="315"/>
      <c r="C86" s="311" t="s">
        <v>432</v>
      </c>
      <c r="D86" s="103" t="s">
        <v>207</v>
      </c>
      <c r="E86" s="104" t="s">
        <v>433</v>
      </c>
      <c r="F86" s="121" t="s">
        <v>434</v>
      </c>
    </row>
    <row r="87" spans="1:6" ht="132.75" customHeight="1" x14ac:dyDescent="0.2">
      <c r="B87" s="315"/>
      <c r="C87" s="312"/>
      <c r="D87" s="103" t="s">
        <v>208</v>
      </c>
      <c r="E87" s="104" t="s">
        <v>435</v>
      </c>
      <c r="F87" s="121" t="s">
        <v>436</v>
      </c>
    </row>
    <row r="88" spans="1:6" ht="172.5" customHeight="1" x14ac:dyDescent="0.2">
      <c r="B88" s="315"/>
      <c r="C88" s="312"/>
      <c r="D88" s="103" t="s">
        <v>209</v>
      </c>
      <c r="E88" s="104" t="s">
        <v>437</v>
      </c>
      <c r="F88" s="121" t="s">
        <v>438</v>
      </c>
    </row>
    <row r="89" spans="1:6" ht="105" customHeight="1" x14ac:dyDescent="0.2">
      <c r="B89" s="315"/>
      <c r="C89" s="312"/>
      <c r="D89" s="103" t="s">
        <v>210</v>
      </c>
      <c r="E89" s="105" t="s">
        <v>439</v>
      </c>
      <c r="F89" s="121"/>
    </row>
    <row r="90" spans="1:6" ht="111.75" customHeight="1" x14ac:dyDescent="0.2">
      <c r="B90" s="315"/>
      <c r="C90" s="312"/>
      <c r="D90" s="103" t="s">
        <v>211</v>
      </c>
      <c r="E90" s="104" t="s">
        <v>440</v>
      </c>
      <c r="F90" s="110"/>
    </row>
    <row r="91" spans="1:6" x14ac:dyDescent="0.4">
      <c r="B91" s="316"/>
      <c r="C91" s="313"/>
      <c r="D91" s="117" t="s">
        <v>349</v>
      </c>
      <c r="E91" s="115"/>
      <c r="F91" s="123"/>
    </row>
    <row r="93" spans="1:6" x14ac:dyDescent="0.4">
      <c r="D93" s="119"/>
    </row>
    <row r="95" spans="1:6" s="112" customFormat="1" x14ac:dyDescent="0.4">
      <c r="A95" s="116"/>
      <c r="C95" s="118"/>
      <c r="D95" s="120"/>
    </row>
  </sheetData>
  <sheetProtection selectLockedCells="1" selectUnlockedCells="1"/>
  <mergeCells count="16">
    <mergeCell ref="B49:B91"/>
    <mergeCell ref="C49:C54"/>
    <mergeCell ref="C55:C60"/>
    <mergeCell ref="C61:C65"/>
    <mergeCell ref="C66:C70"/>
    <mergeCell ref="C71:C73"/>
    <mergeCell ref="C74:C83"/>
    <mergeCell ref="C84:C85"/>
    <mergeCell ref="C86:C91"/>
    <mergeCell ref="B2:B7"/>
    <mergeCell ref="C2:F7"/>
    <mergeCell ref="B11:B48"/>
    <mergeCell ref="C11:C29"/>
    <mergeCell ref="C30:C33"/>
    <mergeCell ref="C34:C42"/>
    <mergeCell ref="C43:C4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D11"/>
  <sheetViews>
    <sheetView workbookViewId="0">
      <selection activeCell="G18" sqref="G18"/>
    </sheetView>
  </sheetViews>
  <sheetFormatPr baseColWidth="10" defaultColWidth="11.42578125" defaultRowHeight="15" x14ac:dyDescent="0.25"/>
  <cols>
    <col min="1" max="1" width="49.7109375" customWidth="1"/>
  </cols>
  <sheetData>
    <row r="1" spans="1:4" s="1" customFormat="1" x14ac:dyDescent="0.25">
      <c r="C1" t="s">
        <v>67</v>
      </c>
    </row>
    <row r="2" spans="1:4" x14ac:dyDescent="0.25">
      <c r="A2" s="1" t="s">
        <v>301</v>
      </c>
    </row>
    <row r="3" spans="1:4" x14ac:dyDescent="0.25">
      <c r="A3" s="1" t="s">
        <v>302</v>
      </c>
      <c r="C3" t="s">
        <v>291</v>
      </c>
      <c r="D3" s="1" t="s">
        <v>282</v>
      </c>
    </row>
    <row r="4" spans="1:4" x14ac:dyDescent="0.25">
      <c r="A4" s="1" t="s">
        <v>122</v>
      </c>
      <c r="C4" t="s">
        <v>292</v>
      </c>
      <c r="D4" s="1" t="s">
        <v>283</v>
      </c>
    </row>
    <row r="5" spans="1:4" x14ac:dyDescent="0.25">
      <c r="A5" s="1" t="s">
        <v>123</v>
      </c>
      <c r="C5" t="s">
        <v>293</v>
      </c>
      <c r="D5" s="1" t="s">
        <v>284</v>
      </c>
    </row>
    <row r="6" spans="1:4" x14ac:dyDescent="0.25">
      <c r="A6" s="1" t="s">
        <v>124</v>
      </c>
      <c r="C6" t="s">
        <v>294</v>
      </c>
      <c r="D6" s="1" t="s">
        <v>285</v>
      </c>
    </row>
    <row r="7" spans="1:4" x14ac:dyDescent="0.25">
      <c r="A7" s="1" t="s">
        <v>125</v>
      </c>
      <c r="C7" t="s">
        <v>295</v>
      </c>
      <c r="D7" s="1" t="s">
        <v>286</v>
      </c>
    </row>
    <row r="8" spans="1:4" x14ac:dyDescent="0.25">
      <c r="A8" s="1" t="s">
        <v>126</v>
      </c>
      <c r="C8" t="s">
        <v>296</v>
      </c>
      <c r="D8" s="1" t="s">
        <v>287</v>
      </c>
    </row>
    <row r="9" spans="1:4" x14ac:dyDescent="0.25">
      <c r="C9" t="s">
        <v>297</v>
      </c>
      <c r="D9" s="1" t="s">
        <v>288</v>
      </c>
    </row>
    <row r="10" spans="1:4" x14ac:dyDescent="0.25">
      <c r="C10" t="s">
        <v>298</v>
      </c>
      <c r="D10" s="1" t="s">
        <v>289</v>
      </c>
    </row>
    <row r="11" spans="1:4" x14ac:dyDescent="0.25">
      <c r="C11" t="s">
        <v>299</v>
      </c>
      <c r="D11" s="1" t="s">
        <v>290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E194"/>
  <sheetViews>
    <sheetView topLeftCell="C1" zoomScale="90" zoomScaleNormal="90" workbookViewId="0">
      <selection activeCell="E44" sqref="E44"/>
    </sheetView>
  </sheetViews>
  <sheetFormatPr baseColWidth="10" defaultColWidth="11.42578125" defaultRowHeight="15" x14ac:dyDescent="0.25"/>
  <cols>
    <col min="1" max="1" width="128.42578125" style="1" customWidth="1"/>
    <col min="2" max="2" width="74.7109375" style="1" bestFit="1" customWidth="1"/>
    <col min="3" max="3" width="17" style="1" bestFit="1" customWidth="1"/>
    <col min="4" max="4" width="11.42578125" style="1"/>
    <col min="5" max="5" width="74.85546875" style="1" customWidth="1"/>
    <col min="6" max="16384" width="11.42578125" style="1"/>
  </cols>
  <sheetData>
    <row r="1" spans="1:5" x14ac:dyDescent="0.25">
      <c r="A1" s="3" t="s">
        <v>141</v>
      </c>
      <c r="B1" s="3" t="s">
        <v>127</v>
      </c>
      <c r="C1" s="3" t="s">
        <v>143</v>
      </c>
      <c r="E1" s="3" t="s">
        <v>127</v>
      </c>
    </row>
    <row r="2" spans="1:5" s="55" customFormat="1" x14ac:dyDescent="0.25">
      <c r="A2" s="9" t="s">
        <v>252</v>
      </c>
      <c r="B2" s="54"/>
      <c r="C2" s="54"/>
    </row>
    <row r="3" spans="1:5" s="9" customFormat="1" ht="15" customHeight="1" x14ac:dyDescent="0.25">
      <c r="A3" s="49" t="s">
        <v>144</v>
      </c>
      <c r="B3" s="8" t="s">
        <v>213</v>
      </c>
      <c r="C3" s="7" t="s">
        <v>225</v>
      </c>
      <c r="E3" s="68" t="s">
        <v>217</v>
      </c>
    </row>
    <row r="4" spans="1:5" s="9" customFormat="1" x14ac:dyDescent="0.25">
      <c r="A4" s="49" t="s">
        <v>145</v>
      </c>
      <c r="B4" s="8" t="s">
        <v>213</v>
      </c>
      <c r="C4" s="7" t="s">
        <v>225</v>
      </c>
      <c r="E4" s="68" t="s">
        <v>216</v>
      </c>
    </row>
    <row r="5" spans="1:5" s="9" customFormat="1" x14ac:dyDescent="0.25">
      <c r="A5" s="49" t="s">
        <v>146</v>
      </c>
      <c r="B5" s="8" t="s">
        <v>213</v>
      </c>
      <c r="C5" s="7" t="s">
        <v>225</v>
      </c>
      <c r="E5" s="68" t="s">
        <v>215</v>
      </c>
    </row>
    <row r="6" spans="1:5" s="9" customFormat="1" x14ac:dyDescent="0.25">
      <c r="A6" s="49" t="s">
        <v>147</v>
      </c>
      <c r="B6" s="8" t="s">
        <v>213</v>
      </c>
      <c r="C6" s="7" t="s">
        <v>225</v>
      </c>
      <c r="E6" s="68" t="s">
        <v>213</v>
      </c>
    </row>
    <row r="7" spans="1:5" s="9" customFormat="1" x14ac:dyDescent="0.25">
      <c r="A7" s="49" t="s">
        <v>148</v>
      </c>
      <c r="B7" s="8" t="s">
        <v>213</v>
      </c>
      <c r="C7" s="7" t="s">
        <v>225</v>
      </c>
      <c r="E7" s="68" t="s">
        <v>222</v>
      </c>
    </row>
    <row r="8" spans="1:5" s="9" customFormat="1" x14ac:dyDescent="0.25">
      <c r="A8" s="49" t="s">
        <v>149</v>
      </c>
      <c r="B8" s="8" t="s">
        <v>213</v>
      </c>
      <c r="C8" s="7" t="s">
        <v>225</v>
      </c>
      <c r="E8" s="68" t="s">
        <v>224</v>
      </c>
    </row>
    <row r="9" spans="1:5" s="9" customFormat="1" x14ac:dyDescent="0.25">
      <c r="A9" s="49" t="s">
        <v>150</v>
      </c>
      <c r="B9" s="8" t="s">
        <v>213</v>
      </c>
      <c r="C9" s="7" t="s">
        <v>225</v>
      </c>
      <c r="E9" s="68" t="s">
        <v>221</v>
      </c>
    </row>
    <row r="10" spans="1:5" s="9" customFormat="1" x14ac:dyDescent="0.25">
      <c r="A10" s="49" t="s">
        <v>151</v>
      </c>
      <c r="B10" s="8" t="s">
        <v>213</v>
      </c>
      <c r="C10" s="7" t="s">
        <v>225</v>
      </c>
      <c r="E10" s="68" t="s">
        <v>219</v>
      </c>
    </row>
    <row r="11" spans="1:5" s="9" customFormat="1" x14ac:dyDescent="0.25">
      <c r="A11" s="49" t="s">
        <v>152</v>
      </c>
      <c r="B11" s="8" t="s">
        <v>213</v>
      </c>
      <c r="C11" s="7" t="s">
        <v>225</v>
      </c>
      <c r="E11" s="68" t="s">
        <v>218</v>
      </c>
    </row>
    <row r="12" spans="1:5" s="9" customFormat="1" x14ac:dyDescent="0.25">
      <c r="A12" s="49" t="s">
        <v>153</v>
      </c>
      <c r="B12" s="8" t="s">
        <v>213</v>
      </c>
      <c r="C12" s="7" t="s">
        <v>225</v>
      </c>
      <c r="E12" s="68" t="s">
        <v>223</v>
      </c>
    </row>
    <row r="13" spans="1:5" s="9" customFormat="1" ht="15" customHeight="1" x14ac:dyDescent="0.25">
      <c r="A13" s="49" t="s">
        <v>154</v>
      </c>
      <c r="B13" s="8" t="s">
        <v>213</v>
      </c>
      <c r="C13" s="7" t="s">
        <v>225</v>
      </c>
      <c r="E13" s="68" t="s">
        <v>220</v>
      </c>
    </row>
    <row r="14" spans="1:5" s="9" customFormat="1" ht="15" customHeight="1" x14ac:dyDescent="0.25">
      <c r="A14" s="49" t="s">
        <v>155</v>
      </c>
      <c r="B14" s="8" t="s">
        <v>213</v>
      </c>
      <c r="C14" s="7" t="s">
        <v>225</v>
      </c>
      <c r="E14" s="68" t="s">
        <v>214</v>
      </c>
    </row>
    <row r="15" spans="1:5" s="9" customFormat="1" ht="15" customHeight="1" x14ac:dyDescent="0.25">
      <c r="A15" s="49" t="s">
        <v>156</v>
      </c>
      <c r="B15" s="8" t="s">
        <v>213</v>
      </c>
      <c r="C15" s="7" t="s">
        <v>225</v>
      </c>
    </row>
    <row r="16" spans="1:5" s="9" customFormat="1" ht="15" customHeight="1" x14ac:dyDescent="0.25">
      <c r="A16" s="49" t="s">
        <v>157</v>
      </c>
      <c r="B16" s="8" t="s">
        <v>213</v>
      </c>
      <c r="C16" s="7" t="s">
        <v>225</v>
      </c>
    </row>
    <row r="17" spans="1:3" s="9" customFormat="1" ht="15" customHeight="1" x14ac:dyDescent="0.25">
      <c r="A17" s="49" t="s">
        <v>158</v>
      </c>
      <c r="B17" s="8" t="s">
        <v>213</v>
      </c>
      <c r="C17" s="7" t="s">
        <v>225</v>
      </c>
    </row>
    <row r="18" spans="1:3" s="9" customFormat="1" ht="15" customHeight="1" x14ac:dyDescent="0.25">
      <c r="A18" s="49" t="s">
        <v>159</v>
      </c>
      <c r="B18" s="8" t="s">
        <v>213</v>
      </c>
      <c r="C18" s="7" t="s">
        <v>225</v>
      </c>
    </row>
    <row r="19" spans="1:3" s="9" customFormat="1" ht="15" customHeight="1" x14ac:dyDescent="0.25">
      <c r="A19" s="49" t="s">
        <v>160</v>
      </c>
      <c r="B19" s="8" t="s">
        <v>213</v>
      </c>
      <c r="C19" s="7" t="s">
        <v>225</v>
      </c>
    </row>
    <row r="20" spans="1:3" s="9" customFormat="1" ht="15" customHeight="1" x14ac:dyDescent="0.25">
      <c r="A20" s="49" t="s">
        <v>161</v>
      </c>
      <c r="B20" s="8" t="s">
        <v>213</v>
      </c>
      <c r="C20" s="7" t="s">
        <v>225</v>
      </c>
    </row>
    <row r="21" spans="1:3" s="9" customFormat="1" ht="15" customHeight="1" x14ac:dyDescent="0.25">
      <c r="A21" s="49" t="s">
        <v>162</v>
      </c>
      <c r="B21" s="8" t="s">
        <v>213</v>
      </c>
      <c r="C21" s="7" t="s">
        <v>225</v>
      </c>
    </row>
    <row r="22" spans="1:3" s="9" customFormat="1" ht="15" customHeight="1" x14ac:dyDescent="0.25">
      <c r="A22" s="49" t="s">
        <v>251</v>
      </c>
      <c r="B22" s="8" t="s">
        <v>213</v>
      </c>
      <c r="C22" s="7" t="s">
        <v>225</v>
      </c>
    </row>
    <row r="23" spans="1:3" s="9" customFormat="1" ht="15" customHeight="1" x14ac:dyDescent="0.25">
      <c r="A23" s="55" t="s">
        <v>253</v>
      </c>
      <c r="B23" s="8"/>
      <c r="C23" s="7"/>
    </row>
    <row r="24" spans="1:3" s="9" customFormat="1" ht="15" customHeight="1" x14ac:dyDescent="0.25">
      <c r="A24" s="49" t="s">
        <v>163</v>
      </c>
      <c r="B24" s="7" t="s">
        <v>214</v>
      </c>
      <c r="C24" s="7" t="s">
        <v>225</v>
      </c>
    </row>
    <row r="25" spans="1:3" s="9" customFormat="1" ht="15" customHeight="1" x14ac:dyDescent="0.25">
      <c r="A25" s="49" t="s">
        <v>164</v>
      </c>
      <c r="B25" s="7" t="s">
        <v>214</v>
      </c>
      <c r="C25" s="7" t="s">
        <v>225</v>
      </c>
    </row>
    <row r="26" spans="1:3" s="9" customFormat="1" ht="15" customHeight="1" x14ac:dyDescent="0.25">
      <c r="A26" s="49" t="s">
        <v>165</v>
      </c>
      <c r="B26" s="7" t="s">
        <v>214</v>
      </c>
      <c r="C26" s="7" t="s">
        <v>225</v>
      </c>
    </row>
    <row r="27" spans="1:3" s="9" customFormat="1" ht="15" customHeight="1" x14ac:dyDescent="0.25">
      <c r="A27" s="49" t="s">
        <v>251</v>
      </c>
      <c r="B27" s="7" t="s">
        <v>214</v>
      </c>
      <c r="C27" s="7" t="s">
        <v>225</v>
      </c>
    </row>
    <row r="28" spans="1:3" s="9" customFormat="1" ht="15" customHeight="1" x14ac:dyDescent="0.25">
      <c r="A28" s="55" t="s">
        <v>254</v>
      </c>
      <c r="B28" s="69"/>
      <c r="C28" s="7"/>
    </row>
    <row r="29" spans="1:3" s="9" customFormat="1" ht="15" customHeight="1" x14ac:dyDescent="0.25">
      <c r="A29" s="49" t="s">
        <v>166</v>
      </c>
      <c r="B29" s="9" t="s">
        <v>215</v>
      </c>
      <c r="C29" s="7" t="s">
        <v>225</v>
      </c>
    </row>
    <row r="30" spans="1:3" s="9" customFormat="1" ht="15" customHeight="1" x14ac:dyDescent="0.25">
      <c r="A30" s="49" t="s">
        <v>167</v>
      </c>
      <c r="B30" s="9" t="s">
        <v>215</v>
      </c>
      <c r="C30" s="7" t="s">
        <v>225</v>
      </c>
    </row>
    <row r="31" spans="1:3" s="9" customFormat="1" ht="15" customHeight="1" x14ac:dyDescent="0.25">
      <c r="A31" s="49" t="s">
        <v>168</v>
      </c>
      <c r="B31" s="9" t="s">
        <v>215</v>
      </c>
      <c r="C31" s="7" t="s">
        <v>225</v>
      </c>
    </row>
    <row r="32" spans="1:3" s="9" customFormat="1" x14ac:dyDescent="0.25">
      <c r="A32" s="49" t="s">
        <v>169</v>
      </c>
      <c r="B32" s="9" t="s">
        <v>215</v>
      </c>
      <c r="C32" s="7" t="s">
        <v>225</v>
      </c>
    </row>
    <row r="33" spans="1:3" s="9" customFormat="1" ht="17.25" customHeight="1" x14ac:dyDescent="0.25">
      <c r="A33" s="49" t="s">
        <v>170</v>
      </c>
      <c r="B33" s="9" t="s">
        <v>215</v>
      </c>
      <c r="C33" s="7" t="s">
        <v>225</v>
      </c>
    </row>
    <row r="34" spans="1:3" s="9" customFormat="1" ht="17.25" customHeight="1" x14ac:dyDescent="0.25">
      <c r="A34" s="49" t="s">
        <v>171</v>
      </c>
      <c r="B34" s="9" t="s">
        <v>215</v>
      </c>
      <c r="C34" s="7" t="s">
        <v>225</v>
      </c>
    </row>
    <row r="35" spans="1:3" s="9" customFormat="1" ht="15" customHeight="1" x14ac:dyDescent="0.25">
      <c r="A35" s="49" t="s">
        <v>172</v>
      </c>
      <c r="B35" s="9" t="s">
        <v>215</v>
      </c>
      <c r="C35" s="7" t="s">
        <v>225</v>
      </c>
    </row>
    <row r="36" spans="1:3" s="9" customFormat="1" x14ac:dyDescent="0.25">
      <c r="A36" s="49" t="s">
        <v>173</v>
      </c>
      <c r="B36" s="9" t="s">
        <v>215</v>
      </c>
      <c r="C36" s="7" t="s">
        <v>225</v>
      </c>
    </row>
    <row r="37" spans="1:3" s="9" customFormat="1" x14ac:dyDescent="0.25">
      <c r="A37" s="49" t="s">
        <v>251</v>
      </c>
      <c r="B37" s="9" t="s">
        <v>215</v>
      </c>
      <c r="C37" s="7" t="s">
        <v>225</v>
      </c>
    </row>
    <row r="38" spans="1:3" s="9" customFormat="1" x14ac:dyDescent="0.25">
      <c r="A38" s="55" t="s">
        <v>255</v>
      </c>
      <c r="C38" s="7"/>
    </row>
    <row r="39" spans="1:3" s="9" customFormat="1" x14ac:dyDescent="0.25">
      <c r="A39" s="49" t="s">
        <v>174</v>
      </c>
      <c r="B39" s="8" t="s">
        <v>216</v>
      </c>
      <c r="C39" s="7" t="s">
        <v>225</v>
      </c>
    </row>
    <row r="40" spans="1:3" s="9" customFormat="1" x14ac:dyDescent="0.25">
      <c r="A40" s="49" t="s">
        <v>175</v>
      </c>
      <c r="B40" s="8" t="s">
        <v>216</v>
      </c>
      <c r="C40" s="7" t="s">
        <v>225</v>
      </c>
    </row>
    <row r="41" spans="1:3" s="9" customFormat="1" x14ac:dyDescent="0.25">
      <c r="A41" s="49" t="s">
        <v>176</v>
      </c>
      <c r="B41" s="8" t="s">
        <v>216</v>
      </c>
      <c r="C41" s="7" t="s">
        <v>225</v>
      </c>
    </row>
    <row r="42" spans="1:3" s="9" customFormat="1" x14ac:dyDescent="0.25">
      <c r="A42" s="49" t="s">
        <v>177</v>
      </c>
      <c r="B42" s="8" t="s">
        <v>216</v>
      </c>
      <c r="C42" s="7" t="s">
        <v>225</v>
      </c>
    </row>
    <row r="43" spans="1:3" s="9" customFormat="1" x14ac:dyDescent="0.25">
      <c r="A43" s="49" t="s">
        <v>178</v>
      </c>
      <c r="B43" s="8" t="s">
        <v>216</v>
      </c>
      <c r="C43" s="7" t="s">
        <v>225</v>
      </c>
    </row>
    <row r="44" spans="1:3" s="9" customFormat="1" x14ac:dyDescent="0.25">
      <c r="A44" s="49" t="s">
        <v>251</v>
      </c>
      <c r="B44" s="8" t="s">
        <v>216</v>
      </c>
      <c r="C44" s="7" t="s">
        <v>225</v>
      </c>
    </row>
    <row r="45" spans="1:3" s="9" customFormat="1" x14ac:dyDescent="0.25">
      <c r="A45" s="55" t="s">
        <v>256</v>
      </c>
      <c r="B45" s="8"/>
      <c r="C45" s="7"/>
    </row>
    <row r="46" spans="1:3" s="9" customFormat="1" x14ac:dyDescent="0.25">
      <c r="A46" s="49" t="s">
        <v>179</v>
      </c>
      <c r="B46" s="8" t="s">
        <v>217</v>
      </c>
      <c r="C46" s="11" t="s">
        <v>226</v>
      </c>
    </row>
    <row r="47" spans="1:3" s="9" customFormat="1" ht="15" customHeight="1" x14ac:dyDescent="0.25">
      <c r="A47" s="49" t="s">
        <v>180</v>
      </c>
      <c r="B47" s="8" t="s">
        <v>217</v>
      </c>
      <c r="C47" s="11" t="s">
        <v>226</v>
      </c>
    </row>
    <row r="48" spans="1:3" s="9" customFormat="1" ht="15" customHeight="1" x14ac:dyDescent="0.25">
      <c r="A48" s="49" t="s">
        <v>181</v>
      </c>
      <c r="B48" s="8" t="s">
        <v>217</v>
      </c>
      <c r="C48" s="11" t="s">
        <v>226</v>
      </c>
    </row>
    <row r="49" spans="1:3" s="9" customFormat="1" ht="15" customHeight="1" x14ac:dyDescent="0.25">
      <c r="A49" s="49" t="s">
        <v>182</v>
      </c>
      <c r="B49" s="8" t="s">
        <v>217</v>
      </c>
      <c r="C49" s="11" t="s">
        <v>226</v>
      </c>
    </row>
    <row r="50" spans="1:3" s="9" customFormat="1" ht="15" customHeight="1" x14ac:dyDescent="0.25">
      <c r="A50" s="49" t="s">
        <v>183</v>
      </c>
      <c r="B50" s="8" t="s">
        <v>217</v>
      </c>
      <c r="C50" s="11" t="s">
        <v>226</v>
      </c>
    </row>
    <row r="51" spans="1:3" s="9" customFormat="1" ht="15" customHeight="1" x14ac:dyDescent="0.25">
      <c r="A51" s="49" t="s">
        <v>251</v>
      </c>
      <c r="B51" s="8" t="s">
        <v>217</v>
      </c>
      <c r="C51" s="11" t="s">
        <v>226</v>
      </c>
    </row>
    <row r="52" spans="1:3" s="9" customFormat="1" ht="15" customHeight="1" x14ac:dyDescent="0.25">
      <c r="A52" s="55" t="s">
        <v>257</v>
      </c>
      <c r="B52" s="8"/>
      <c r="C52" s="11"/>
    </row>
    <row r="53" spans="1:3" s="9" customFormat="1" ht="15" customHeight="1" x14ac:dyDescent="0.25">
      <c r="A53" s="49" t="s">
        <v>212</v>
      </c>
      <c r="B53" s="11" t="s">
        <v>218</v>
      </c>
      <c r="C53" s="11" t="s">
        <v>226</v>
      </c>
    </row>
    <row r="54" spans="1:3" s="9" customFormat="1" ht="15" customHeight="1" x14ac:dyDescent="0.25">
      <c r="A54" s="49" t="s">
        <v>184</v>
      </c>
      <c r="B54" s="11" t="s">
        <v>218</v>
      </c>
      <c r="C54" s="11" t="s">
        <v>226</v>
      </c>
    </row>
    <row r="55" spans="1:3" s="9" customFormat="1" ht="15" customHeight="1" x14ac:dyDescent="0.25">
      <c r="A55" s="49" t="s">
        <v>185</v>
      </c>
      <c r="B55" s="11" t="s">
        <v>218</v>
      </c>
      <c r="C55" s="11" t="s">
        <v>226</v>
      </c>
    </row>
    <row r="56" spans="1:3" s="9" customFormat="1" ht="15" customHeight="1" x14ac:dyDescent="0.25">
      <c r="A56" s="49" t="s">
        <v>186</v>
      </c>
      <c r="B56" s="11" t="s">
        <v>218</v>
      </c>
      <c r="C56" s="11" t="s">
        <v>226</v>
      </c>
    </row>
    <row r="57" spans="1:3" s="9" customFormat="1" ht="15" customHeight="1" x14ac:dyDescent="0.25">
      <c r="A57" s="49" t="s">
        <v>187</v>
      </c>
      <c r="B57" s="11" t="s">
        <v>218</v>
      </c>
      <c r="C57" s="11" t="s">
        <v>226</v>
      </c>
    </row>
    <row r="58" spans="1:3" s="9" customFormat="1" ht="15" customHeight="1" x14ac:dyDescent="0.25">
      <c r="A58" s="49" t="s">
        <v>251</v>
      </c>
      <c r="B58" s="11" t="s">
        <v>218</v>
      </c>
      <c r="C58" s="11" t="s">
        <v>226</v>
      </c>
    </row>
    <row r="59" spans="1:3" s="9" customFormat="1" ht="15" customHeight="1" x14ac:dyDescent="0.25">
      <c r="A59" s="55" t="s">
        <v>258</v>
      </c>
      <c r="B59" s="11"/>
      <c r="C59" s="11"/>
    </row>
    <row r="60" spans="1:3" s="9" customFormat="1" ht="15" customHeight="1" x14ac:dyDescent="0.25">
      <c r="A60" s="49" t="s">
        <v>188</v>
      </c>
      <c r="B60" s="7" t="s">
        <v>219</v>
      </c>
      <c r="C60" s="11" t="s">
        <v>226</v>
      </c>
    </row>
    <row r="61" spans="1:3" s="9" customFormat="1" ht="15" customHeight="1" x14ac:dyDescent="0.25">
      <c r="A61" s="49" t="s">
        <v>189</v>
      </c>
      <c r="B61" s="7" t="s">
        <v>219</v>
      </c>
      <c r="C61" s="11" t="s">
        <v>226</v>
      </c>
    </row>
    <row r="62" spans="1:3" s="9" customFormat="1" ht="15" customHeight="1" x14ac:dyDescent="0.25">
      <c r="A62" s="51" t="s">
        <v>190</v>
      </c>
      <c r="B62" s="7" t="s">
        <v>219</v>
      </c>
      <c r="C62" s="11" t="s">
        <v>226</v>
      </c>
    </row>
    <row r="63" spans="1:3" s="9" customFormat="1" ht="15" customHeight="1" x14ac:dyDescent="0.25">
      <c r="A63" s="49" t="s">
        <v>191</v>
      </c>
      <c r="B63" s="7" t="s">
        <v>219</v>
      </c>
      <c r="C63" s="11" t="s">
        <v>226</v>
      </c>
    </row>
    <row r="64" spans="1:3" s="9" customFormat="1" ht="15" customHeight="1" x14ac:dyDescent="0.25">
      <c r="A64" s="49" t="s">
        <v>251</v>
      </c>
      <c r="B64" s="7" t="s">
        <v>219</v>
      </c>
      <c r="C64" s="11" t="s">
        <v>226</v>
      </c>
    </row>
    <row r="65" spans="1:3" s="9" customFormat="1" ht="15" customHeight="1" x14ac:dyDescent="0.25">
      <c r="A65" s="55" t="s">
        <v>259</v>
      </c>
      <c r="B65" s="69"/>
      <c r="C65" s="11"/>
    </row>
    <row r="66" spans="1:3" s="9" customFormat="1" ht="15" customHeight="1" x14ac:dyDescent="0.25">
      <c r="A66" s="49" t="s">
        <v>192</v>
      </c>
      <c r="B66" s="9" t="s">
        <v>220</v>
      </c>
      <c r="C66" s="11" t="s">
        <v>226</v>
      </c>
    </row>
    <row r="67" spans="1:3" s="9" customFormat="1" x14ac:dyDescent="0.25">
      <c r="A67" s="49" t="s">
        <v>193</v>
      </c>
      <c r="B67" s="9" t="s">
        <v>220</v>
      </c>
      <c r="C67" s="11" t="s">
        <v>226</v>
      </c>
    </row>
    <row r="68" spans="1:3" s="9" customFormat="1" ht="17.25" customHeight="1" x14ac:dyDescent="0.25">
      <c r="A68" s="49" t="s">
        <v>194</v>
      </c>
      <c r="B68" s="9" t="s">
        <v>220</v>
      </c>
      <c r="C68" s="11" t="s">
        <v>226</v>
      </c>
    </row>
    <row r="69" spans="1:3" s="9" customFormat="1" ht="17.25" customHeight="1" x14ac:dyDescent="0.25">
      <c r="A69" s="49" t="s">
        <v>192</v>
      </c>
      <c r="B69" s="9" t="s">
        <v>220</v>
      </c>
      <c r="C69" s="11" t="s">
        <v>226</v>
      </c>
    </row>
    <row r="70" spans="1:3" s="9" customFormat="1" ht="17.25" customHeight="1" x14ac:dyDescent="0.25">
      <c r="A70" s="49" t="s">
        <v>251</v>
      </c>
      <c r="B70" s="9" t="s">
        <v>220</v>
      </c>
      <c r="C70" s="11" t="s">
        <v>226</v>
      </c>
    </row>
    <row r="71" spans="1:3" s="9" customFormat="1" ht="17.25" customHeight="1" x14ac:dyDescent="0.25">
      <c r="A71" s="55" t="s">
        <v>260</v>
      </c>
      <c r="C71" s="11"/>
    </row>
    <row r="72" spans="1:3" s="9" customFormat="1" x14ac:dyDescent="0.25">
      <c r="A72" s="52" t="s">
        <v>195</v>
      </c>
      <c r="B72" s="8" t="s">
        <v>221</v>
      </c>
      <c r="C72" s="11" t="s">
        <v>226</v>
      </c>
    </row>
    <row r="73" spans="1:3" s="9" customFormat="1" x14ac:dyDescent="0.25">
      <c r="A73" s="52" t="s">
        <v>196</v>
      </c>
      <c r="B73" s="8" t="s">
        <v>221</v>
      </c>
      <c r="C73" s="11" t="s">
        <v>226</v>
      </c>
    </row>
    <row r="74" spans="1:3" s="9" customFormat="1" x14ac:dyDescent="0.25">
      <c r="A74" s="49" t="s">
        <v>251</v>
      </c>
      <c r="B74" s="8" t="s">
        <v>221</v>
      </c>
      <c r="C74" s="11" t="s">
        <v>226</v>
      </c>
    </row>
    <row r="75" spans="1:3" s="9" customFormat="1" x14ac:dyDescent="0.25">
      <c r="A75" s="55" t="s">
        <v>261</v>
      </c>
      <c r="B75" s="8"/>
      <c r="C75" s="11"/>
    </row>
    <row r="76" spans="1:3" s="9" customFormat="1" ht="24.75" customHeight="1" x14ac:dyDescent="0.25">
      <c r="A76" s="49" t="s">
        <v>197</v>
      </c>
      <c r="B76" s="8" t="s">
        <v>222</v>
      </c>
      <c r="C76" s="11" t="s">
        <v>226</v>
      </c>
    </row>
    <row r="77" spans="1:3" s="9" customFormat="1" ht="22.5" x14ac:dyDescent="0.25">
      <c r="A77" s="50" t="s">
        <v>198</v>
      </c>
      <c r="B77" s="8" t="s">
        <v>222</v>
      </c>
      <c r="C77" s="11" t="s">
        <v>226</v>
      </c>
    </row>
    <row r="78" spans="1:3" s="9" customFormat="1" x14ac:dyDescent="0.25">
      <c r="A78" s="49" t="s">
        <v>199</v>
      </c>
      <c r="B78" s="8" t="s">
        <v>222</v>
      </c>
      <c r="C78" s="11" t="s">
        <v>226</v>
      </c>
    </row>
    <row r="79" spans="1:3" s="9" customFormat="1" x14ac:dyDescent="0.25">
      <c r="A79" s="49" t="s">
        <v>200</v>
      </c>
      <c r="B79" s="8" t="s">
        <v>222</v>
      </c>
      <c r="C79" s="11" t="s">
        <v>226</v>
      </c>
    </row>
    <row r="80" spans="1:3" s="9" customFormat="1" x14ac:dyDescent="0.25">
      <c r="A80" s="49" t="s">
        <v>201</v>
      </c>
      <c r="B80" s="8" t="s">
        <v>222</v>
      </c>
      <c r="C80" s="11" t="s">
        <v>226</v>
      </c>
    </row>
    <row r="81" spans="1:3" s="9" customFormat="1" x14ac:dyDescent="0.25">
      <c r="A81" s="49" t="s">
        <v>202</v>
      </c>
      <c r="B81" s="8" t="s">
        <v>222</v>
      </c>
      <c r="C81" s="11" t="s">
        <v>226</v>
      </c>
    </row>
    <row r="82" spans="1:3" s="9" customFormat="1" ht="15" customHeight="1" x14ac:dyDescent="0.25">
      <c r="A82" s="49" t="s">
        <v>203</v>
      </c>
      <c r="B82" s="8" t="s">
        <v>222</v>
      </c>
      <c r="C82" s="11" t="s">
        <v>226</v>
      </c>
    </row>
    <row r="83" spans="1:3" s="9" customFormat="1" ht="23.25" customHeight="1" x14ac:dyDescent="0.25">
      <c r="A83" s="49" t="s">
        <v>204</v>
      </c>
      <c r="B83" s="8" t="s">
        <v>222</v>
      </c>
      <c r="C83" s="11" t="s">
        <v>226</v>
      </c>
    </row>
    <row r="84" spans="1:3" s="9" customFormat="1" ht="15" customHeight="1" x14ac:dyDescent="0.25">
      <c r="A84" s="49" t="s">
        <v>205</v>
      </c>
      <c r="B84" s="8" t="s">
        <v>222</v>
      </c>
      <c r="C84" s="11" t="s">
        <v>226</v>
      </c>
    </row>
    <row r="85" spans="1:3" s="9" customFormat="1" ht="15" customHeight="1" x14ac:dyDescent="0.25">
      <c r="A85" s="49" t="s">
        <v>251</v>
      </c>
      <c r="B85" s="8" t="s">
        <v>222</v>
      </c>
      <c r="C85" s="11" t="s">
        <v>226</v>
      </c>
    </row>
    <row r="86" spans="1:3" s="9" customFormat="1" ht="15" customHeight="1" x14ac:dyDescent="0.25">
      <c r="A86" s="55" t="s">
        <v>262</v>
      </c>
      <c r="B86" s="8"/>
      <c r="C86" s="11"/>
    </row>
    <row r="87" spans="1:3" s="9" customFormat="1" ht="28.5" customHeight="1" x14ac:dyDescent="0.25">
      <c r="A87" s="49" t="s">
        <v>206</v>
      </c>
      <c r="B87" s="8" t="s">
        <v>223</v>
      </c>
      <c r="C87" s="11" t="s">
        <v>226</v>
      </c>
    </row>
    <row r="88" spans="1:3" s="9" customFormat="1" x14ac:dyDescent="0.25">
      <c r="A88" s="49" t="s">
        <v>251</v>
      </c>
      <c r="B88" s="8" t="s">
        <v>223</v>
      </c>
      <c r="C88" s="11" t="s">
        <v>226</v>
      </c>
    </row>
    <row r="89" spans="1:3" s="9" customFormat="1" x14ac:dyDescent="0.25">
      <c r="A89" s="55" t="s">
        <v>263</v>
      </c>
      <c r="B89" s="8"/>
      <c r="C89" s="11"/>
    </row>
    <row r="90" spans="1:3" s="9" customFormat="1" ht="15" customHeight="1" x14ac:dyDescent="0.25">
      <c r="A90" s="49" t="s">
        <v>207</v>
      </c>
      <c r="B90" s="8" t="s">
        <v>224</v>
      </c>
      <c r="C90" s="11" t="s">
        <v>226</v>
      </c>
    </row>
    <row r="91" spans="1:3" s="9" customFormat="1" ht="15" customHeight="1" x14ac:dyDescent="0.25">
      <c r="A91" s="49" t="s">
        <v>208</v>
      </c>
      <c r="B91" s="8" t="s">
        <v>224</v>
      </c>
      <c r="C91" s="11" t="s">
        <v>226</v>
      </c>
    </row>
    <row r="92" spans="1:3" s="9" customFormat="1" ht="15" customHeight="1" x14ac:dyDescent="0.25">
      <c r="A92" s="49" t="s">
        <v>209</v>
      </c>
      <c r="B92" s="8" t="s">
        <v>224</v>
      </c>
      <c r="C92" s="11" t="s">
        <v>226</v>
      </c>
    </row>
    <row r="93" spans="1:3" s="9" customFormat="1" ht="15" customHeight="1" x14ac:dyDescent="0.25">
      <c r="A93" s="49" t="s">
        <v>210</v>
      </c>
      <c r="B93" s="8" t="s">
        <v>224</v>
      </c>
      <c r="C93" s="11" t="s">
        <v>226</v>
      </c>
    </row>
    <row r="94" spans="1:3" s="9" customFormat="1" ht="15" customHeight="1" x14ac:dyDescent="0.25">
      <c r="A94" s="49" t="s">
        <v>211</v>
      </c>
      <c r="B94" s="8" t="s">
        <v>224</v>
      </c>
      <c r="C94" s="11" t="s">
        <v>226</v>
      </c>
    </row>
    <row r="95" spans="1:3" s="9" customFormat="1" ht="15" customHeight="1" x14ac:dyDescent="0.25">
      <c r="A95" s="49" t="s">
        <v>251</v>
      </c>
      <c r="B95" s="8" t="s">
        <v>224</v>
      </c>
      <c r="C95" s="11" t="s">
        <v>226</v>
      </c>
    </row>
    <row r="96" spans="1:3" s="9" customFormat="1" ht="15" customHeight="1" x14ac:dyDescent="0.25">
      <c r="A96" s="13" t="s">
        <v>7</v>
      </c>
      <c r="C96" s="10"/>
    </row>
    <row r="97" spans="1:3" s="9" customFormat="1" ht="15" customHeight="1" x14ac:dyDescent="0.25">
      <c r="A97" s="13"/>
      <c r="C97" s="13"/>
    </row>
    <row r="98" spans="1:3" x14ac:dyDescent="0.25">
      <c r="A98" s="12" t="s">
        <v>8</v>
      </c>
    </row>
    <row r="99" spans="1:3" x14ac:dyDescent="0.25">
      <c r="A99" s="12" t="s">
        <v>9</v>
      </c>
    </row>
    <row r="100" spans="1:3" x14ac:dyDescent="0.25">
      <c r="A100" s="12" t="s">
        <v>10</v>
      </c>
    </row>
    <row r="101" spans="1:3" x14ac:dyDescent="0.25">
      <c r="A101" s="12" t="s">
        <v>11</v>
      </c>
    </row>
    <row r="102" spans="1:3" x14ac:dyDescent="0.25">
      <c r="A102" s="12" t="s">
        <v>12</v>
      </c>
    </row>
    <row r="103" spans="1:3" x14ac:dyDescent="0.25">
      <c r="A103" s="12" t="s">
        <v>13</v>
      </c>
    </row>
    <row r="104" spans="1:3" x14ac:dyDescent="0.25">
      <c r="A104" s="12" t="s">
        <v>14</v>
      </c>
    </row>
    <row r="105" spans="1:3" ht="15" customHeight="1" x14ac:dyDescent="0.25">
      <c r="A105" s="12" t="s">
        <v>15</v>
      </c>
    </row>
    <row r="106" spans="1:3" x14ac:dyDescent="0.25">
      <c r="A106" s="12" t="s">
        <v>16</v>
      </c>
    </row>
    <row r="107" spans="1:3" x14ac:dyDescent="0.25">
      <c r="A107" s="12" t="s">
        <v>17</v>
      </c>
    </row>
    <row r="108" spans="1:3" x14ac:dyDescent="0.25">
      <c r="A108" s="12" t="s">
        <v>104</v>
      </c>
    </row>
    <row r="109" spans="1:3" x14ac:dyDescent="0.25">
      <c r="A109" s="12" t="s">
        <v>18</v>
      </c>
    </row>
    <row r="110" spans="1:3" x14ac:dyDescent="0.25">
      <c r="A110" s="12" t="s">
        <v>19</v>
      </c>
    </row>
    <row r="111" spans="1:3" x14ac:dyDescent="0.25">
      <c r="A111" s="12" t="s">
        <v>20</v>
      </c>
    </row>
    <row r="112" spans="1:3" x14ac:dyDescent="0.25">
      <c r="A112" s="12" t="s">
        <v>21</v>
      </c>
    </row>
    <row r="113" spans="1:1" x14ac:dyDescent="0.25">
      <c r="A113" s="12" t="s">
        <v>22</v>
      </c>
    </row>
    <row r="114" spans="1:1" ht="15" customHeight="1" x14ac:dyDescent="0.25">
      <c r="A114" s="12" t="s">
        <v>23</v>
      </c>
    </row>
    <row r="115" spans="1:1" x14ac:dyDescent="0.25">
      <c r="A115" s="12" t="s">
        <v>24</v>
      </c>
    </row>
    <row r="116" spans="1:1" x14ac:dyDescent="0.25">
      <c r="A116" s="12" t="s">
        <v>25</v>
      </c>
    </row>
    <row r="117" spans="1:1" x14ac:dyDescent="0.25">
      <c r="A117" s="12" t="s">
        <v>26</v>
      </c>
    </row>
    <row r="118" spans="1:1" x14ac:dyDescent="0.25">
      <c r="A118" s="12" t="s">
        <v>27</v>
      </c>
    </row>
    <row r="119" spans="1:1" x14ac:dyDescent="0.25">
      <c r="A119" s="12" t="s">
        <v>28</v>
      </c>
    </row>
    <row r="120" spans="1:1" x14ac:dyDescent="0.25">
      <c r="A120" s="12" t="s">
        <v>29</v>
      </c>
    </row>
    <row r="121" spans="1:1" x14ac:dyDescent="0.25">
      <c r="A121" s="12" t="s">
        <v>30</v>
      </c>
    </row>
    <row r="122" spans="1:1" x14ac:dyDescent="0.25">
      <c r="A122" s="12" t="s">
        <v>31</v>
      </c>
    </row>
    <row r="123" spans="1:1" x14ac:dyDescent="0.25">
      <c r="A123" s="12" t="s">
        <v>32</v>
      </c>
    </row>
    <row r="124" spans="1:1" x14ac:dyDescent="0.25">
      <c r="A124" s="12" t="s">
        <v>33</v>
      </c>
    </row>
    <row r="125" spans="1:1" x14ac:dyDescent="0.25">
      <c r="A125" s="12" t="s">
        <v>34</v>
      </c>
    </row>
    <row r="126" spans="1:1" x14ac:dyDescent="0.25">
      <c r="A126" s="12" t="s">
        <v>35</v>
      </c>
    </row>
    <row r="127" spans="1:1" x14ac:dyDescent="0.25">
      <c r="A127" s="12" t="s">
        <v>36</v>
      </c>
    </row>
    <row r="128" spans="1:1" x14ac:dyDescent="0.25">
      <c r="A128" s="12" t="s">
        <v>37</v>
      </c>
    </row>
    <row r="129" spans="1:1" x14ac:dyDescent="0.25">
      <c r="A129" s="12" t="s">
        <v>38</v>
      </c>
    </row>
    <row r="130" spans="1:1" s="4" customFormat="1" x14ac:dyDescent="0.25">
      <c r="A130" s="12" t="s">
        <v>39</v>
      </c>
    </row>
    <row r="131" spans="1:1" ht="15" customHeight="1" x14ac:dyDescent="0.25">
      <c r="A131" s="12" t="s">
        <v>40</v>
      </c>
    </row>
    <row r="132" spans="1:1" x14ac:dyDescent="0.25">
      <c r="A132" s="12" t="s">
        <v>41</v>
      </c>
    </row>
    <row r="133" spans="1:1" x14ac:dyDescent="0.25">
      <c r="A133" s="12" t="s">
        <v>42</v>
      </c>
    </row>
    <row r="134" spans="1:1" x14ac:dyDescent="0.25">
      <c r="A134" s="12" t="s">
        <v>43</v>
      </c>
    </row>
    <row r="135" spans="1:1" x14ac:dyDescent="0.25">
      <c r="A135" s="12" t="s">
        <v>44</v>
      </c>
    </row>
    <row r="144" spans="1:1" ht="15" customHeight="1" x14ac:dyDescent="0.25"/>
    <row r="154" ht="15" customHeight="1" x14ac:dyDescent="0.25"/>
    <row r="158" ht="18" customHeight="1" x14ac:dyDescent="0.25"/>
    <row r="159" ht="12.75" customHeight="1" x14ac:dyDescent="0.25"/>
    <row r="184" ht="15" customHeight="1" x14ac:dyDescent="0.25"/>
    <row r="194" ht="45" customHeight="1" x14ac:dyDescent="0.25"/>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M182"/>
  <sheetViews>
    <sheetView zoomScale="90" zoomScaleNormal="90" workbookViewId="0">
      <selection activeCell="A24" sqref="A24"/>
    </sheetView>
  </sheetViews>
  <sheetFormatPr baseColWidth="10" defaultColWidth="11.42578125" defaultRowHeight="15" x14ac:dyDescent="0.25"/>
  <cols>
    <col min="1" max="1" width="128.42578125" style="1" customWidth="1"/>
    <col min="2" max="2" width="60" style="1" customWidth="1"/>
    <col min="3" max="3" width="71.85546875" style="1" customWidth="1"/>
    <col min="4" max="4" width="57.28515625" style="1" customWidth="1"/>
    <col min="5" max="5" width="69.140625" style="1" customWidth="1"/>
    <col min="6" max="6" width="66" style="1" customWidth="1"/>
    <col min="7" max="7" width="72.28515625" style="1" customWidth="1"/>
    <col min="8" max="8" width="84" style="1" customWidth="1"/>
    <col min="9" max="9" width="77.140625" style="1" bestFit="1" customWidth="1"/>
    <col min="10" max="10" width="68.28515625" style="1" customWidth="1"/>
    <col min="11" max="11" width="102.85546875" style="1" customWidth="1"/>
    <col min="12" max="12" width="102.140625" style="1" customWidth="1"/>
    <col min="13" max="13" width="70.140625" style="1" customWidth="1"/>
    <col min="14" max="16384" width="11.42578125" style="1"/>
  </cols>
  <sheetData>
    <row r="1" spans="1:13" x14ac:dyDescent="0.25">
      <c r="A1" s="3"/>
      <c r="B1" s="9" t="s">
        <v>269</v>
      </c>
      <c r="C1" s="55" t="s">
        <v>270</v>
      </c>
      <c r="D1" s="55" t="s">
        <v>271</v>
      </c>
      <c r="E1" s="55" t="s">
        <v>272</v>
      </c>
      <c r="F1" s="55" t="s">
        <v>273</v>
      </c>
      <c r="G1" s="55" t="s">
        <v>274</v>
      </c>
      <c r="H1" s="55" t="s">
        <v>276</v>
      </c>
      <c r="I1" s="55" t="s">
        <v>275</v>
      </c>
      <c r="J1" s="55" t="s">
        <v>277</v>
      </c>
      <c r="K1" s="55" t="s">
        <v>278</v>
      </c>
      <c r="L1" s="55" t="s">
        <v>279</v>
      </c>
      <c r="M1" s="55" t="s">
        <v>263</v>
      </c>
    </row>
    <row r="2" spans="1:13" s="9" customFormat="1" ht="15" customHeight="1" x14ac:dyDescent="0.25">
      <c r="A2" s="49"/>
      <c r="B2" s="49" t="s">
        <v>144</v>
      </c>
      <c r="C2" s="49" t="s">
        <v>163</v>
      </c>
      <c r="D2" s="49" t="s">
        <v>166</v>
      </c>
      <c r="E2" s="49" t="s">
        <v>174</v>
      </c>
      <c r="F2" s="49" t="s">
        <v>179</v>
      </c>
      <c r="G2" s="49" t="s">
        <v>212</v>
      </c>
      <c r="H2" s="49" t="s">
        <v>188</v>
      </c>
      <c r="I2" s="49" t="s">
        <v>192</v>
      </c>
      <c r="J2" s="52" t="s">
        <v>195</v>
      </c>
      <c r="K2" s="49" t="s">
        <v>197</v>
      </c>
      <c r="L2" s="49" t="s">
        <v>206</v>
      </c>
      <c r="M2" s="49" t="s">
        <v>207</v>
      </c>
    </row>
    <row r="3" spans="1:13" s="9" customFormat="1" ht="22.5" x14ac:dyDescent="0.25">
      <c r="A3" s="49" t="s">
        <v>265</v>
      </c>
      <c r="B3" s="49" t="s">
        <v>265</v>
      </c>
      <c r="C3" s="49" t="s">
        <v>264</v>
      </c>
      <c r="D3" s="49" t="s">
        <v>167</v>
      </c>
      <c r="E3" s="49" t="s">
        <v>175</v>
      </c>
      <c r="F3" s="49" t="s">
        <v>180</v>
      </c>
      <c r="G3" s="49" t="s">
        <v>184</v>
      </c>
      <c r="H3" s="49" t="s">
        <v>189</v>
      </c>
      <c r="I3" s="49" t="s">
        <v>193</v>
      </c>
      <c r="J3" s="52" t="s">
        <v>196</v>
      </c>
      <c r="K3" s="50" t="s">
        <v>198</v>
      </c>
      <c r="L3" s="49" t="s">
        <v>251</v>
      </c>
      <c r="M3" s="49" t="s">
        <v>208</v>
      </c>
    </row>
    <row r="4" spans="1:13" s="9" customFormat="1" ht="22.5" x14ac:dyDescent="0.25">
      <c r="A4" s="49" t="s">
        <v>146</v>
      </c>
      <c r="B4" s="49" t="s">
        <v>146</v>
      </c>
      <c r="C4" s="49" t="s">
        <v>165</v>
      </c>
      <c r="D4" s="49" t="s">
        <v>168</v>
      </c>
      <c r="E4" s="49" t="s">
        <v>176</v>
      </c>
      <c r="F4" s="49" t="s">
        <v>181</v>
      </c>
      <c r="G4" s="49" t="s">
        <v>185</v>
      </c>
      <c r="H4" s="51" t="s">
        <v>190</v>
      </c>
      <c r="I4" s="49" t="s">
        <v>194</v>
      </c>
      <c r="J4" s="49" t="s">
        <v>251</v>
      </c>
      <c r="K4" s="49" t="s">
        <v>199</v>
      </c>
      <c r="L4" s="70"/>
      <c r="M4" s="49" t="s">
        <v>209</v>
      </c>
    </row>
    <row r="5" spans="1:13" s="9" customFormat="1" ht="22.5" x14ac:dyDescent="0.25">
      <c r="A5" s="49"/>
      <c r="B5" s="49" t="s">
        <v>148</v>
      </c>
      <c r="C5" s="49" t="s">
        <v>251</v>
      </c>
      <c r="D5" s="49" t="s">
        <v>169</v>
      </c>
      <c r="E5" s="49" t="s">
        <v>177</v>
      </c>
      <c r="F5" s="49" t="s">
        <v>182</v>
      </c>
      <c r="G5" s="49" t="s">
        <v>186</v>
      </c>
      <c r="H5" s="49" t="s">
        <v>191</v>
      </c>
      <c r="I5" s="49" t="s">
        <v>192</v>
      </c>
      <c r="J5" s="70"/>
      <c r="K5" s="49" t="s">
        <v>200</v>
      </c>
      <c r="L5" s="70"/>
      <c r="M5" s="49" t="s">
        <v>210</v>
      </c>
    </row>
    <row r="6" spans="1:13" s="9" customFormat="1" ht="22.5" x14ac:dyDescent="0.25">
      <c r="A6" s="49" t="s">
        <v>148</v>
      </c>
      <c r="B6" s="49" t="s">
        <v>149</v>
      </c>
      <c r="C6" s="70"/>
      <c r="D6" s="49" t="s">
        <v>170</v>
      </c>
      <c r="E6" s="49" t="s">
        <v>178</v>
      </c>
      <c r="F6" s="49" t="s">
        <v>183</v>
      </c>
      <c r="G6" s="49" t="s">
        <v>187</v>
      </c>
      <c r="H6" s="49" t="s">
        <v>251</v>
      </c>
      <c r="I6" s="49" t="s">
        <v>251</v>
      </c>
      <c r="J6" s="70"/>
      <c r="K6" s="49" t="s">
        <v>201</v>
      </c>
      <c r="L6" s="70"/>
      <c r="M6" s="49" t="s">
        <v>211</v>
      </c>
    </row>
    <row r="7" spans="1:13" s="9" customFormat="1" x14ac:dyDescent="0.25">
      <c r="A7" s="49" t="s">
        <v>149</v>
      </c>
      <c r="B7" s="49" t="s">
        <v>150</v>
      </c>
      <c r="C7" s="70"/>
      <c r="D7" s="49" t="s">
        <v>171</v>
      </c>
      <c r="E7" s="49" t="s">
        <v>251</v>
      </c>
      <c r="F7" s="49" t="s">
        <v>251</v>
      </c>
      <c r="G7" s="49" t="s">
        <v>251</v>
      </c>
      <c r="H7" s="70"/>
      <c r="I7" s="70"/>
      <c r="J7" s="70"/>
      <c r="K7" s="49" t="s">
        <v>202</v>
      </c>
      <c r="L7" s="70"/>
      <c r="M7" s="49" t="s">
        <v>251</v>
      </c>
    </row>
    <row r="8" spans="1:13" s="9" customFormat="1" x14ac:dyDescent="0.25">
      <c r="A8" s="49" t="s">
        <v>150</v>
      </c>
      <c r="B8" s="49" t="s">
        <v>151</v>
      </c>
      <c r="C8" s="70"/>
      <c r="D8" s="49" t="s">
        <v>172</v>
      </c>
      <c r="E8" s="70"/>
      <c r="F8" s="70"/>
      <c r="G8" s="70"/>
      <c r="H8" s="70"/>
      <c r="I8" s="70"/>
      <c r="J8" s="70"/>
      <c r="K8" s="49" t="s">
        <v>203</v>
      </c>
      <c r="L8" s="70"/>
    </row>
    <row r="9" spans="1:13" s="9" customFormat="1" ht="22.5" x14ac:dyDescent="0.25">
      <c r="A9" s="49" t="s">
        <v>151</v>
      </c>
      <c r="B9" s="49" t="s">
        <v>152</v>
      </c>
      <c r="C9" s="70"/>
      <c r="D9" s="49" t="s">
        <v>173</v>
      </c>
      <c r="E9" s="70"/>
      <c r="F9" s="70"/>
      <c r="G9" s="70"/>
      <c r="H9" s="70"/>
      <c r="I9" s="70"/>
      <c r="J9" s="70"/>
      <c r="K9" s="49" t="s">
        <v>204</v>
      </c>
      <c r="L9" s="70"/>
    </row>
    <row r="10" spans="1:13" s="9" customFormat="1" x14ac:dyDescent="0.25">
      <c r="A10" s="49" t="s">
        <v>152</v>
      </c>
      <c r="B10" s="49" t="s">
        <v>153</v>
      </c>
      <c r="C10" s="70"/>
      <c r="D10" s="49" t="s">
        <v>251</v>
      </c>
      <c r="E10" s="70"/>
      <c r="F10" s="70"/>
      <c r="G10" s="70"/>
      <c r="H10" s="70"/>
      <c r="I10" s="70"/>
      <c r="J10" s="70"/>
      <c r="K10" s="49" t="s">
        <v>205</v>
      </c>
      <c r="L10" s="70"/>
    </row>
    <row r="11" spans="1:13" s="9" customFormat="1" x14ac:dyDescent="0.25">
      <c r="A11" s="49" t="s">
        <v>153</v>
      </c>
      <c r="B11" s="49" t="s">
        <v>154</v>
      </c>
      <c r="C11" s="70"/>
      <c r="D11" s="70"/>
      <c r="E11" s="70"/>
      <c r="F11" s="70"/>
      <c r="G11" s="70"/>
      <c r="H11" s="70"/>
      <c r="I11" s="70"/>
      <c r="J11" s="70"/>
      <c r="K11" s="49" t="s">
        <v>251</v>
      </c>
      <c r="L11" s="70"/>
    </row>
    <row r="12" spans="1:13" s="9" customFormat="1" ht="15" customHeight="1" x14ac:dyDescent="0.25">
      <c r="A12" s="49" t="s">
        <v>154</v>
      </c>
      <c r="B12" s="49" t="s">
        <v>155</v>
      </c>
      <c r="C12" s="70"/>
      <c r="D12" s="70"/>
      <c r="E12" s="70"/>
      <c r="F12" s="70"/>
      <c r="G12" s="70"/>
      <c r="H12" s="70"/>
      <c r="I12" s="70"/>
      <c r="J12" s="70"/>
      <c r="K12" s="70"/>
      <c r="L12" s="70"/>
    </row>
    <row r="13" spans="1:13" s="9" customFormat="1" ht="15" customHeight="1" x14ac:dyDescent="0.25">
      <c r="A13" s="49" t="s">
        <v>155</v>
      </c>
      <c r="B13" s="49" t="s">
        <v>156</v>
      </c>
      <c r="C13" s="70"/>
      <c r="D13" s="70"/>
      <c r="E13" s="70"/>
      <c r="F13" s="70"/>
      <c r="G13" s="70"/>
      <c r="H13" s="70"/>
      <c r="I13" s="70"/>
      <c r="J13" s="70"/>
      <c r="K13" s="70"/>
      <c r="L13" s="70"/>
    </row>
    <row r="14" spans="1:13" s="9" customFormat="1" ht="15" customHeight="1" x14ac:dyDescent="0.25">
      <c r="A14" s="49" t="s">
        <v>156</v>
      </c>
      <c r="B14" s="49" t="s">
        <v>157</v>
      </c>
      <c r="C14" s="70"/>
      <c r="D14" s="70"/>
      <c r="E14" s="70"/>
      <c r="F14" s="70"/>
      <c r="G14" s="70"/>
      <c r="H14" s="70"/>
      <c r="I14" s="70"/>
      <c r="J14" s="70"/>
      <c r="K14" s="70"/>
      <c r="L14" s="70"/>
    </row>
    <row r="15" spans="1:13" s="9" customFormat="1" ht="15" customHeight="1" x14ac:dyDescent="0.25">
      <c r="A15" s="49" t="s">
        <v>157</v>
      </c>
      <c r="B15" s="49" t="s">
        <v>158</v>
      </c>
      <c r="C15" s="70"/>
      <c r="D15" s="70"/>
      <c r="E15" s="70"/>
      <c r="F15" s="70"/>
      <c r="G15" s="70"/>
      <c r="H15" s="70"/>
      <c r="I15" s="70"/>
      <c r="J15" s="70"/>
      <c r="K15" s="70"/>
      <c r="L15" s="70"/>
    </row>
    <row r="16" spans="1:13" s="9" customFormat="1" ht="15" customHeight="1" x14ac:dyDescent="0.25">
      <c r="A16" s="49" t="s">
        <v>158</v>
      </c>
      <c r="B16" s="49" t="s">
        <v>159</v>
      </c>
      <c r="C16" s="70"/>
      <c r="D16" s="70"/>
      <c r="E16" s="70"/>
      <c r="F16" s="70"/>
      <c r="G16" s="70"/>
      <c r="H16" s="70"/>
      <c r="I16" s="70"/>
      <c r="J16" s="70"/>
      <c r="K16" s="70"/>
      <c r="L16" s="70"/>
    </row>
    <row r="17" spans="1:12" s="9" customFormat="1" ht="15" customHeight="1" x14ac:dyDescent="0.25">
      <c r="A17" s="49" t="s">
        <v>159</v>
      </c>
      <c r="B17" s="49" t="s">
        <v>160</v>
      </c>
      <c r="C17" s="70"/>
      <c r="D17" s="70"/>
      <c r="E17" s="70"/>
      <c r="F17" s="70"/>
      <c r="G17" s="70"/>
      <c r="H17" s="70"/>
      <c r="I17" s="70"/>
      <c r="J17" s="70"/>
      <c r="K17" s="70"/>
      <c r="L17" s="70"/>
    </row>
    <row r="18" spans="1:12" s="9" customFormat="1" ht="15" customHeight="1" x14ac:dyDescent="0.25">
      <c r="A18" s="49" t="s">
        <v>160</v>
      </c>
      <c r="B18" s="49" t="s">
        <v>161</v>
      </c>
      <c r="C18" s="70"/>
      <c r="D18" s="70"/>
      <c r="E18" s="70"/>
      <c r="F18" s="70"/>
      <c r="G18" s="70"/>
      <c r="H18" s="70"/>
      <c r="I18" s="70"/>
      <c r="J18" s="70"/>
      <c r="K18" s="70"/>
      <c r="L18" s="70"/>
    </row>
    <row r="19" spans="1:12" s="9" customFormat="1" ht="15" customHeight="1" x14ac:dyDescent="0.25">
      <c r="A19" s="49" t="s">
        <v>161</v>
      </c>
      <c r="B19" s="49" t="s">
        <v>162</v>
      </c>
      <c r="C19" s="70"/>
      <c r="D19" s="70"/>
      <c r="E19" s="70"/>
      <c r="F19" s="70"/>
      <c r="G19" s="70"/>
      <c r="H19" s="70"/>
      <c r="I19" s="70"/>
      <c r="J19" s="70"/>
      <c r="K19" s="70"/>
      <c r="L19" s="70"/>
    </row>
    <row r="20" spans="1:12" s="9" customFormat="1" ht="15" customHeight="1" x14ac:dyDescent="0.25">
      <c r="A20" s="49" t="s">
        <v>162</v>
      </c>
      <c r="B20" s="49" t="s">
        <v>251</v>
      </c>
      <c r="C20" s="70"/>
      <c r="D20" s="70"/>
      <c r="E20" s="70"/>
      <c r="F20" s="70"/>
      <c r="G20" s="70"/>
      <c r="H20" s="70"/>
      <c r="I20" s="70"/>
      <c r="J20" s="70"/>
      <c r="K20" s="70"/>
      <c r="L20" s="70"/>
    </row>
    <row r="21" spans="1:12" s="9" customFormat="1" ht="15" customHeight="1" x14ac:dyDescent="0.25">
      <c r="A21" s="49" t="s">
        <v>251</v>
      </c>
      <c r="C21" s="70"/>
      <c r="D21" s="70"/>
      <c r="E21" s="70"/>
      <c r="F21" s="70"/>
      <c r="G21" s="70"/>
      <c r="H21" s="70"/>
      <c r="I21" s="70"/>
      <c r="J21" s="70"/>
      <c r="K21" s="70"/>
      <c r="L21" s="70"/>
    </row>
    <row r="22" spans="1:12" s="9" customFormat="1" ht="15" customHeight="1" x14ac:dyDescent="0.25">
      <c r="A22" s="49" t="s">
        <v>163</v>
      </c>
      <c r="B22" s="70"/>
      <c r="C22" s="70"/>
      <c r="D22" s="70"/>
      <c r="E22" s="70"/>
      <c r="F22" s="70"/>
      <c r="G22" s="70"/>
      <c r="H22" s="70"/>
      <c r="I22" s="70"/>
      <c r="J22" s="70"/>
      <c r="K22" s="70"/>
      <c r="L22" s="70"/>
    </row>
    <row r="23" spans="1:12" s="9" customFormat="1" ht="15" customHeight="1" x14ac:dyDescent="0.25">
      <c r="A23" s="49" t="s">
        <v>164</v>
      </c>
      <c r="B23" s="70"/>
      <c r="C23" s="70"/>
      <c r="D23" s="70"/>
      <c r="E23" s="70"/>
      <c r="F23" s="70"/>
      <c r="G23" s="70"/>
      <c r="H23" s="70"/>
      <c r="I23" s="70"/>
      <c r="J23" s="70"/>
      <c r="K23" s="70"/>
      <c r="L23" s="70"/>
    </row>
    <row r="24" spans="1:12" s="9" customFormat="1" ht="15" customHeight="1" x14ac:dyDescent="0.25">
      <c r="A24" s="49" t="s">
        <v>165</v>
      </c>
      <c r="B24" s="70"/>
      <c r="C24" s="70"/>
      <c r="D24" s="70"/>
      <c r="E24" s="70"/>
      <c r="F24" s="70"/>
      <c r="G24" s="70"/>
      <c r="H24" s="70"/>
      <c r="I24" s="70"/>
      <c r="J24" s="70"/>
      <c r="K24" s="70"/>
      <c r="L24" s="70"/>
    </row>
    <row r="25" spans="1:12" s="9" customFormat="1" ht="15" customHeight="1" x14ac:dyDescent="0.25">
      <c r="A25" s="49" t="s">
        <v>251</v>
      </c>
      <c r="B25" s="70"/>
      <c r="C25" s="70"/>
      <c r="D25" s="70"/>
      <c r="E25" s="70"/>
      <c r="F25" s="70"/>
      <c r="G25" s="70"/>
      <c r="H25" s="70"/>
      <c r="I25" s="70"/>
      <c r="J25" s="70"/>
      <c r="K25" s="70"/>
      <c r="L25" s="70"/>
    </row>
    <row r="26" spans="1:12" s="9" customFormat="1" ht="15" customHeight="1" x14ac:dyDescent="0.25">
      <c r="A26" s="49" t="s">
        <v>166</v>
      </c>
      <c r="B26" s="70"/>
      <c r="C26" s="70"/>
      <c r="D26" s="70"/>
      <c r="E26" s="70"/>
      <c r="F26" s="70"/>
      <c r="G26" s="70"/>
      <c r="H26" s="70"/>
      <c r="I26" s="70"/>
      <c r="J26" s="70"/>
      <c r="K26" s="70"/>
      <c r="L26" s="70"/>
    </row>
    <row r="27" spans="1:12" s="9" customFormat="1" ht="15" customHeight="1" x14ac:dyDescent="0.25">
      <c r="A27" s="49" t="s">
        <v>167</v>
      </c>
      <c r="B27" s="70"/>
      <c r="C27" s="70"/>
      <c r="D27" s="70"/>
      <c r="E27" s="70"/>
      <c r="F27" s="70"/>
      <c r="G27" s="70"/>
      <c r="H27" s="70"/>
      <c r="I27" s="70"/>
      <c r="J27" s="70"/>
      <c r="K27" s="70"/>
      <c r="L27" s="70"/>
    </row>
    <row r="28" spans="1:12" s="9" customFormat="1" ht="15" customHeight="1" x14ac:dyDescent="0.25">
      <c r="A28" s="49" t="s">
        <v>168</v>
      </c>
      <c r="B28" s="70"/>
      <c r="C28" s="70"/>
      <c r="D28" s="70"/>
      <c r="E28" s="70"/>
      <c r="F28" s="70"/>
      <c r="G28" s="70"/>
      <c r="H28" s="70"/>
      <c r="I28" s="70"/>
      <c r="J28" s="70"/>
      <c r="K28" s="70"/>
      <c r="L28" s="70"/>
    </row>
    <row r="29" spans="1:12" s="9" customFormat="1" x14ac:dyDescent="0.25">
      <c r="A29" s="49" t="s">
        <v>169</v>
      </c>
      <c r="B29" s="70"/>
      <c r="C29" s="70"/>
      <c r="D29" s="70"/>
      <c r="E29" s="70"/>
      <c r="F29" s="70"/>
      <c r="G29" s="70"/>
      <c r="H29" s="70"/>
      <c r="I29" s="70"/>
      <c r="J29" s="70"/>
      <c r="K29" s="70"/>
      <c r="L29" s="70"/>
    </row>
    <row r="30" spans="1:12" s="9" customFormat="1" ht="17.25" customHeight="1" x14ac:dyDescent="0.25">
      <c r="A30" s="49" t="s">
        <v>170</v>
      </c>
      <c r="B30" s="70"/>
      <c r="C30" s="70"/>
      <c r="D30" s="70"/>
      <c r="E30" s="70"/>
      <c r="F30" s="70"/>
      <c r="G30" s="70"/>
      <c r="H30" s="70"/>
      <c r="I30" s="70"/>
      <c r="J30" s="70"/>
      <c r="K30" s="70"/>
      <c r="L30" s="70"/>
    </row>
    <row r="31" spans="1:12" s="9" customFormat="1" ht="17.25" customHeight="1" x14ac:dyDescent="0.25">
      <c r="A31" s="49" t="s">
        <v>171</v>
      </c>
      <c r="B31" s="70"/>
      <c r="C31" s="70"/>
      <c r="D31" s="70"/>
      <c r="E31" s="70"/>
      <c r="F31" s="70"/>
      <c r="G31" s="70"/>
      <c r="H31" s="70"/>
      <c r="I31" s="70"/>
      <c r="J31" s="70"/>
      <c r="K31" s="70"/>
      <c r="L31" s="70"/>
    </row>
    <row r="32" spans="1:12" s="9" customFormat="1" ht="15" customHeight="1" x14ac:dyDescent="0.25">
      <c r="A32" s="49" t="s">
        <v>172</v>
      </c>
      <c r="B32" s="9" t="s">
        <v>252</v>
      </c>
      <c r="C32" s="70"/>
      <c r="D32" s="70"/>
      <c r="E32" s="70"/>
      <c r="F32" s="70"/>
      <c r="G32" s="70"/>
      <c r="H32" s="70"/>
      <c r="I32" s="70"/>
      <c r="J32" s="70"/>
      <c r="K32" s="70"/>
      <c r="L32" s="70"/>
    </row>
    <row r="33" spans="1:12" s="9" customFormat="1" x14ac:dyDescent="0.25">
      <c r="A33" s="49" t="s">
        <v>173</v>
      </c>
      <c r="B33" s="55" t="s">
        <v>253</v>
      </c>
      <c r="C33" s="70"/>
      <c r="D33" s="70"/>
      <c r="E33" s="70"/>
      <c r="F33" s="70"/>
      <c r="G33" s="70"/>
      <c r="H33" s="70"/>
      <c r="I33" s="70"/>
      <c r="J33" s="70"/>
      <c r="K33" s="70"/>
      <c r="L33" s="70"/>
    </row>
    <row r="34" spans="1:12" s="9" customFormat="1" x14ac:dyDescent="0.25">
      <c r="A34" s="49" t="s">
        <v>251</v>
      </c>
      <c r="B34" s="55" t="s">
        <v>254</v>
      </c>
      <c r="C34" s="70"/>
      <c r="D34" s="70"/>
      <c r="E34" s="70"/>
      <c r="F34" s="70"/>
      <c r="G34" s="70"/>
      <c r="H34" s="70"/>
      <c r="I34" s="70"/>
      <c r="J34" s="70"/>
      <c r="K34" s="70"/>
      <c r="L34" s="70"/>
    </row>
    <row r="35" spans="1:12" s="9" customFormat="1" x14ac:dyDescent="0.25">
      <c r="A35" s="49" t="s">
        <v>174</v>
      </c>
      <c r="B35" s="55" t="s">
        <v>255</v>
      </c>
      <c r="C35" s="70"/>
      <c r="D35" s="70"/>
      <c r="E35" s="70"/>
      <c r="F35" s="70"/>
      <c r="G35" s="70"/>
      <c r="H35" s="70"/>
      <c r="I35" s="70"/>
      <c r="J35" s="70"/>
      <c r="K35" s="70"/>
      <c r="L35" s="70"/>
    </row>
    <row r="36" spans="1:12" s="9" customFormat="1" x14ac:dyDescent="0.25">
      <c r="A36" s="49" t="s">
        <v>175</v>
      </c>
      <c r="B36" s="55" t="s">
        <v>256</v>
      </c>
      <c r="C36" s="70"/>
      <c r="D36" s="70"/>
      <c r="E36" s="70"/>
      <c r="F36" s="70"/>
      <c r="G36" s="70"/>
      <c r="H36" s="70"/>
      <c r="I36" s="70"/>
      <c r="J36" s="70"/>
      <c r="K36" s="70"/>
      <c r="L36" s="70"/>
    </row>
    <row r="37" spans="1:12" s="9" customFormat="1" x14ac:dyDescent="0.25">
      <c r="A37" s="49" t="s">
        <v>176</v>
      </c>
      <c r="B37" s="55" t="s">
        <v>257</v>
      </c>
      <c r="C37" s="70"/>
      <c r="D37" s="70"/>
      <c r="E37" s="70"/>
      <c r="F37" s="70"/>
      <c r="G37" s="70"/>
      <c r="H37" s="70"/>
      <c r="I37" s="70"/>
      <c r="J37" s="70"/>
      <c r="K37" s="70"/>
      <c r="L37" s="70"/>
    </row>
    <row r="38" spans="1:12" s="9" customFormat="1" x14ac:dyDescent="0.25">
      <c r="A38" s="49" t="s">
        <v>177</v>
      </c>
      <c r="B38" s="55" t="s">
        <v>258</v>
      </c>
      <c r="C38" s="70"/>
      <c r="D38" s="70"/>
      <c r="E38" s="70"/>
      <c r="F38" s="70"/>
      <c r="G38" s="70"/>
      <c r="H38" s="70"/>
      <c r="I38" s="70"/>
      <c r="J38" s="70"/>
      <c r="K38" s="70"/>
      <c r="L38" s="70"/>
    </row>
    <row r="39" spans="1:12" s="9" customFormat="1" x14ac:dyDescent="0.25">
      <c r="A39" s="49" t="s">
        <v>178</v>
      </c>
      <c r="B39" s="55" t="s">
        <v>259</v>
      </c>
      <c r="C39" s="70"/>
      <c r="D39" s="70"/>
      <c r="E39" s="70"/>
      <c r="F39" s="70"/>
      <c r="G39" s="70"/>
      <c r="H39" s="70"/>
      <c r="I39" s="70"/>
      <c r="J39" s="70"/>
      <c r="K39" s="70"/>
      <c r="L39" s="70"/>
    </row>
    <row r="40" spans="1:12" s="9" customFormat="1" x14ac:dyDescent="0.25">
      <c r="A40" s="49" t="s">
        <v>251</v>
      </c>
      <c r="B40" s="55" t="s">
        <v>260</v>
      </c>
      <c r="C40" s="70"/>
      <c r="D40" s="70"/>
      <c r="E40" s="70"/>
      <c r="F40" s="70"/>
      <c r="G40" s="70"/>
      <c r="H40" s="70"/>
      <c r="I40" s="70"/>
      <c r="J40" s="70"/>
      <c r="K40" s="70"/>
      <c r="L40" s="70"/>
    </row>
    <row r="41" spans="1:12" s="9" customFormat="1" x14ac:dyDescent="0.25">
      <c r="A41" s="49" t="s">
        <v>179</v>
      </c>
      <c r="B41" s="55" t="s">
        <v>261</v>
      </c>
      <c r="C41" s="70"/>
      <c r="D41" s="70"/>
      <c r="E41" s="70"/>
      <c r="F41" s="70"/>
      <c r="G41" s="70"/>
      <c r="H41" s="70"/>
      <c r="I41" s="70"/>
      <c r="J41" s="70"/>
      <c r="K41" s="70"/>
      <c r="L41" s="70"/>
    </row>
    <row r="42" spans="1:12" s="9" customFormat="1" ht="15" customHeight="1" x14ac:dyDescent="0.25">
      <c r="A42" s="49" t="s">
        <v>180</v>
      </c>
      <c r="B42" s="55" t="s">
        <v>262</v>
      </c>
      <c r="C42" s="70"/>
      <c r="D42" s="70"/>
      <c r="E42" s="70"/>
      <c r="F42" s="70"/>
      <c r="G42" s="70"/>
      <c r="H42" s="70"/>
      <c r="I42" s="70"/>
      <c r="J42" s="70"/>
      <c r="K42" s="70"/>
      <c r="L42" s="70"/>
    </row>
    <row r="43" spans="1:12" s="9" customFormat="1" ht="15" customHeight="1" x14ac:dyDescent="0.25">
      <c r="A43" s="49" t="s">
        <v>181</v>
      </c>
      <c r="B43" s="55" t="s">
        <v>263</v>
      </c>
      <c r="C43" s="70"/>
      <c r="D43" s="70"/>
      <c r="E43" s="70"/>
      <c r="F43" s="70"/>
      <c r="G43" s="70"/>
      <c r="H43" s="70"/>
      <c r="I43" s="70"/>
      <c r="J43" s="70"/>
      <c r="K43" s="70"/>
      <c r="L43" s="70"/>
    </row>
    <row r="44" spans="1:12" s="9" customFormat="1" ht="15" customHeight="1" x14ac:dyDescent="0.25">
      <c r="A44" s="49" t="s">
        <v>182</v>
      </c>
      <c r="B44" s="70"/>
      <c r="C44" s="70"/>
      <c r="D44" s="70"/>
      <c r="E44" s="70"/>
      <c r="F44" s="70"/>
      <c r="G44" s="70"/>
      <c r="H44" s="70"/>
      <c r="I44" s="70"/>
      <c r="J44" s="70"/>
      <c r="K44" s="70"/>
      <c r="L44" s="70"/>
    </row>
    <row r="45" spans="1:12" s="9" customFormat="1" ht="15" customHeight="1" x14ac:dyDescent="0.25">
      <c r="A45" s="49" t="s">
        <v>183</v>
      </c>
      <c r="B45" s="70"/>
      <c r="C45" s="70"/>
      <c r="D45" s="70"/>
      <c r="E45" s="70"/>
      <c r="F45" s="70"/>
      <c r="G45" s="70"/>
      <c r="H45" s="70"/>
      <c r="I45" s="70"/>
      <c r="J45" s="70"/>
      <c r="K45" s="70"/>
      <c r="L45" s="70"/>
    </row>
    <row r="46" spans="1:12" s="9" customFormat="1" ht="15" customHeight="1" x14ac:dyDescent="0.25">
      <c r="A46" s="49" t="s">
        <v>251</v>
      </c>
      <c r="B46" s="70"/>
      <c r="C46" s="70"/>
      <c r="D46" s="70"/>
      <c r="E46" s="70"/>
      <c r="F46" s="70"/>
      <c r="G46" s="70"/>
      <c r="H46" s="70"/>
      <c r="I46" s="70"/>
      <c r="J46" s="70"/>
      <c r="K46" s="70"/>
      <c r="L46" s="70"/>
    </row>
    <row r="47" spans="1:12" s="9" customFormat="1" ht="15" customHeight="1" x14ac:dyDescent="0.25">
      <c r="A47" s="49" t="s">
        <v>212</v>
      </c>
      <c r="B47" s="70"/>
      <c r="C47" s="70"/>
      <c r="D47" s="70"/>
      <c r="E47" s="70"/>
      <c r="F47" s="70"/>
      <c r="G47" s="70"/>
      <c r="H47" s="70"/>
      <c r="I47" s="70"/>
      <c r="J47" s="70"/>
      <c r="K47" s="70"/>
      <c r="L47" s="70"/>
    </row>
    <row r="48" spans="1:12" s="9" customFormat="1" ht="15" customHeight="1" x14ac:dyDescent="0.25">
      <c r="A48" s="49" t="s">
        <v>184</v>
      </c>
      <c r="B48" s="70"/>
      <c r="C48" s="70"/>
      <c r="D48" s="70"/>
      <c r="E48" s="70"/>
      <c r="F48" s="70"/>
      <c r="G48" s="70"/>
      <c r="H48" s="70"/>
      <c r="I48" s="70"/>
      <c r="J48" s="70"/>
      <c r="K48" s="70"/>
      <c r="L48" s="70"/>
    </row>
    <row r="49" spans="1:12" s="9" customFormat="1" ht="15" customHeight="1" x14ac:dyDescent="0.25">
      <c r="A49" s="49" t="s">
        <v>185</v>
      </c>
      <c r="B49" s="70"/>
      <c r="C49" s="70"/>
      <c r="D49" s="70"/>
      <c r="E49" s="70"/>
      <c r="F49" s="70"/>
      <c r="G49" s="70"/>
      <c r="H49" s="70"/>
      <c r="I49" s="70"/>
      <c r="J49" s="70"/>
      <c r="K49" s="70"/>
      <c r="L49" s="70"/>
    </row>
    <row r="50" spans="1:12" s="9" customFormat="1" ht="15" customHeight="1" x14ac:dyDescent="0.25">
      <c r="A50" s="49" t="s">
        <v>186</v>
      </c>
      <c r="B50" s="70"/>
      <c r="C50" s="70"/>
      <c r="D50" s="70"/>
      <c r="E50" s="70"/>
      <c r="F50" s="70"/>
      <c r="G50" s="70"/>
      <c r="H50" s="70"/>
      <c r="I50" s="70"/>
      <c r="J50" s="70"/>
      <c r="K50" s="70"/>
      <c r="L50" s="70"/>
    </row>
    <row r="51" spans="1:12" s="9" customFormat="1" ht="15" customHeight="1" x14ac:dyDescent="0.25">
      <c r="A51" s="49" t="s">
        <v>187</v>
      </c>
      <c r="B51" s="70"/>
      <c r="C51" s="70"/>
      <c r="D51" s="70"/>
      <c r="E51" s="70"/>
      <c r="F51" s="70"/>
      <c r="G51" s="70"/>
      <c r="H51" s="70"/>
      <c r="I51" s="70"/>
      <c r="J51" s="70"/>
      <c r="K51" s="70"/>
      <c r="L51" s="70"/>
    </row>
    <row r="52" spans="1:12" s="9" customFormat="1" ht="15" customHeight="1" x14ac:dyDescent="0.25">
      <c r="A52" s="49" t="s">
        <v>251</v>
      </c>
      <c r="B52" s="70"/>
      <c r="C52" s="70"/>
      <c r="D52" s="70"/>
      <c r="E52" s="70"/>
      <c r="F52" s="70"/>
      <c r="G52" s="70"/>
      <c r="H52" s="70"/>
      <c r="I52" s="70"/>
      <c r="J52" s="70"/>
      <c r="K52" s="70"/>
      <c r="L52" s="70"/>
    </row>
    <row r="53" spans="1:12" s="9" customFormat="1" ht="15" customHeight="1" x14ac:dyDescent="0.25">
      <c r="A53" s="49" t="s">
        <v>188</v>
      </c>
      <c r="B53" s="70"/>
      <c r="C53" s="70"/>
      <c r="D53" s="70"/>
      <c r="E53" s="70"/>
      <c r="F53" s="70"/>
      <c r="G53" s="70"/>
      <c r="H53" s="70"/>
      <c r="I53" s="70"/>
      <c r="J53" s="70"/>
      <c r="K53" s="70"/>
      <c r="L53" s="70"/>
    </row>
    <row r="54" spans="1:12" s="9" customFormat="1" ht="15" customHeight="1" x14ac:dyDescent="0.25">
      <c r="A54" s="49" t="s">
        <v>189</v>
      </c>
      <c r="B54" s="70"/>
      <c r="C54" s="70"/>
      <c r="D54" s="70"/>
      <c r="E54" s="70"/>
      <c r="F54" s="70"/>
      <c r="G54" s="70"/>
      <c r="H54" s="70"/>
      <c r="I54" s="70"/>
      <c r="J54" s="70"/>
      <c r="K54" s="70"/>
      <c r="L54" s="70"/>
    </row>
    <row r="55" spans="1:12" s="9" customFormat="1" ht="15" customHeight="1" x14ac:dyDescent="0.25">
      <c r="A55" s="51" t="s">
        <v>190</v>
      </c>
      <c r="B55" s="71"/>
      <c r="C55" s="71"/>
      <c r="D55" s="71"/>
      <c r="E55" s="71"/>
      <c r="F55" s="71"/>
      <c r="G55" s="71"/>
      <c r="H55" s="71"/>
      <c r="I55" s="71"/>
      <c r="J55" s="71"/>
      <c r="K55" s="71"/>
      <c r="L55" s="71"/>
    </row>
    <row r="56" spans="1:12" s="9" customFormat="1" ht="15" customHeight="1" x14ac:dyDescent="0.25">
      <c r="A56" s="49" t="s">
        <v>191</v>
      </c>
      <c r="B56" s="70"/>
      <c r="C56" s="70"/>
      <c r="D56" s="70"/>
      <c r="E56" s="70"/>
      <c r="F56" s="70"/>
      <c r="G56" s="70"/>
      <c r="H56" s="70"/>
      <c r="I56" s="70"/>
      <c r="J56" s="70"/>
      <c r="K56" s="70"/>
      <c r="L56" s="70"/>
    </row>
    <row r="57" spans="1:12" s="9" customFormat="1" ht="15" customHeight="1" x14ac:dyDescent="0.25">
      <c r="A57" s="49" t="s">
        <v>251</v>
      </c>
      <c r="B57" s="70"/>
      <c r="C57" s="70"/>
      <c r="D57" s="70"/>
      <c r="E57" s="70"/>
      <c r="F57" s="70"/>
      <c r="G57" s="70"/>
      <c r="H57" s="70"/>
      <c r="I57" s="70"/>
      <c r="J57" s="70"/>
      <c r="K57" s="70"/>
      <c r="L57" s="70"/>
    </row>
    <row r="58" spans="1:12" s="9" customFormat="1" ht="15" customHeight="1" x14ac:dyDescent="0.25">
      <c r="A58" s="49" t="s">
        <v>192</v>
      </c>
      <c r="B58" s="70"/>
      <c r="C58" s="70"/>
      <c r="D58" s="70"/>
      <c r="E58" s="70"/>
      <c r="F58" s="70"/>
      <c r="G58" s="70"/>
      <c r="H58" s="70"/>
      <c r="I58" s="70"/>
      <c r="J58" s="70"/>
      <c r="K58" s="70"/>
      <c r="L58" s="70"/>
    </row>
    <row r="59" spans="1:12" s="9" customFormat="1" x14ac:dyDescent="0.25">
      <c r="A59" s="49" t="s">
        <v>193</v>
      </c>
      <c r="B59" s="70"/>
      <c r="C59" s="70"/>
      <c r="D59" s="70"/>
      <c r="E59" s="70"/>
      <c r="F59" s="70"/>
      <c r="G59" s="70"/>
      <c r="H59" s="70"/>
      <c r="I59" s="70"/>
      <c r="J59" s="70"/>
      <c r="K59" s="70"/>
      <c r="L59" s="70"/>
    </row>
    <row r="60" spans="1:12" s="9" customFormat="1" ht="17.25" customHeight="1" x14ac:dyDescent="0.25">
      <c r="A60" s="49" t="s">
        <v>194</v>
      </c>
      <c r="B60" s="70"/>
      <c r="C60" s="70"/>
      <c r="D60" s="70"/>
      <c r="E60" s="70"/>
      <c r="F60" s="70"/>
      <c r="G60" s="70"/>
      <c r="H60" s="70"/>
      <c r="I60" s="70"/>
      <c r="J60" s="70"/>
      <c r="K60" s="70"/>
      <c r="L60" s="70"/>
    </row>
    <row r="61" spans="1:12" s="9" customFormat="1" ht="17.25" customHeight="1" x14ac:dyDescent="0.25">
      <c r="A61" s="49" t="s">
        <v>192</v>
      </c>
      <c r="B61" s="70"/>
      <c r="C61" s="70"/>
      <c r="D61" s="70"/>
      <c r="E61" s="70"/>
      <c r="F61" s="70"/>
      <c r="G61" s="70"/>
      <c r="H61" s="70"/>
      <c r="I61" s="70"/>
      <c r="J61" s="70"/>
      <c r="K61" s="70"/>
      <c r="L61" s="70"/>
    </row>
    <row r="62" spans="1:12" s="9" customFormat="1" ht="17.25" customHeight="1" x14ac:dyDescent="0.25">
      <c r="A62" s="49" t="s">
        <v>251</v>
      </c>
      <c r="B62" s="70"/>
      <c r="C62" s="70"/>
      <c r="D62" s="70"/>
      <c r="E62" s="70"/>
      <c r="F62" s="70"/>
      <c r="G62" s="70"/>
      <c r="H62" s="70"/>
      <c r="I62" s="70"/>
      <c r="J62" s="70"/>
      <c r="K62" s="70"/>
      <c r="L62" s="70"/>
    </row>
    <row r="63" spans="1:12" s="9" customFormat="1" x14ac:dyDescent="0.25">
      <c r="A63" s="52" t="s">
        <v>195</v>
      </c>
      <c r="B63" s="70"/>
      <c r="C63" s="70"/>
      <c r="D63" s="70"/>
      <c r="E63" s="70"/>
      <c r="F63" s="70"/>
      <c r="G63" s="70"/>
      <c r="H63" s="70"/>
      <c r="I63" s="70"/>
      <c r="J63" s="70"/>
      <c r="K63" s="70"/>
      <c r="L63" s="70"/>
    </row>
    <row r="64" spans="1:12" s="9" customFormat="1" x14ac:dyDescent="0.25">
      <c r="A64" s="52" t="s">
        <v>196</v>
      </c>
      <c r="B64" s="70"/>
      <c r="C64" s="70"/>
      <c r="D64" s="70"/>
      <c r="E64" s="70"/>
      <c r="F64" s="70"/>
      <c r="G64" s="70"/>
      <c r="H64" s="70"/>
      <c r="I64" s="70"/>
      <c r="J64" s="70"/>
      <c r="K64" s="70"/>
      <c r="L64" s="70"/>
    </row>
    <row r="65" spans="1:12" s="9" customFormat="1" x14ac:dyDescent="0.25">
      <c r="A65" s="49" t="s">
        <v>251</v>
      </c>
      <c r="B65" s="70"/>
      <c r="C65" s="70"/>
      <c r="D65" s="70"/>
      <c r="E65" s="70"/>
      <c r="F65" s="70"/>
      <c r="G65" s="70"/>
      <c r="H65" s="70"/>
      <c r="I65" s="70"/>
      <c r="J65" s="70"/>
      <c r="K65" s="70"/>
      <c r="L65" s="70"/>
    </row>
    <row r="66" spans="1:12" s="9" customFormat="1" ht="24.75" customHeight="1" x14ac:dyDescent="0.25">
      <c r="A66" s="49" t="s">
        <v>197</v>
      </c>
      <c r="B66" s="70"/>
      <c r="C66" s="70"/>
      <c r="D66" s="70"/>
      <c r="E66" s="70"/>
      <c r="F66" s="70"/>
      <c r="G66" s="70"/>
      <c r="H66" s="70"/>
      <c r="I66" s="70"/>
      <c r="J66" s="70"/>
      <c r="K66" s="70"/>
      <c r="L66" s="70"/>
    </row>
    <row r="67" spans="1:12" s="9" customFormat="1" ht="22.5" x14ac:dyDescent="0.25">
      <c r="A67" s="50" t="s">
        <v>198</v>
      </c>
      <c r="B67" s="72"/>
      <c r="C67" s="72"/>
      <c r="D67" s="72"/>
      <c r="E67" s="72"/>
      <c r="F67" s="72"/>
      <c r="G67" s="72"/>
      <c r="H67" s="72"/>
      <c r="I67" s="72"/>
      <c r="J67" s="72"/>
      <c r="K67" s="72"/>
      <c r="L67" s="72"/>
    </row>
    <row r="68" spans="1:12" s="9" customFormat="1" x14ac:dyDescent="0.25">
      <c r="A68" s="49" t="s">
        <v>199</v>
      </c>
      <c r="B68" s="70"/>
      <c r="C68" s="70"/>
      <c r="D68" s="70"/>
      <c r="E68" s="70"/>
      <c r="F68" s="70"/>
      <c r="G68" s="70"/>
      <c r="H68" s="70"/>
      <c r="I68" s="70"/>
      <c r="J68" s="70"/>
      <c r="K68" s="70"/>
      <c r="L68" s="70"/>
    </row>
    <row r="69" spans="1:12" s="9" customFormat="1" x14ac:dyDescent="0.25">
      <c r="A69" s="49" t="s">
        <v>200</v>
      </c>
      <c r="B69" s="70"/>
      <c r="C69" s="70"/>
      <c r="D69" s="70"/>
      <c r="E69" s="70"/>
      <c r="F69" s="70"/>
      <c r="G69" s="70"/>
      <c r="H69" s="70"/>
      <c r="I69" s="70"/>
      <c r="J69" s="70"/>
      <c r="K69" s="70"/>
      <c r="L69" s="70"/>
    </row>
    <row r="70" spans="1:12" s="9" customFormat="1" x14ac:dyDescent="0.25">
      <c r="A70" s="49" t="s">
        <v>201</v>
      </c>
      <c r="B70" s="70"/>
      <c r="C70" s="70"/>
      <c r="D70" s="70"/>
      <c r="E70" s="70"/>
      <c r="F70" s="70"/>
      <c r="G70" s="70"/>
      <c r="H70" s="70"/>
      <c r="I70" s="70"/>
      <c r="J70" s="70"/>
      <c r="K70" s="70"/>
      <c r="L70" s="70"/>
    </row>
    <row r="71" spans="1:12" s="9" customFormat="1" x14ac:dyDescent="0.25">
      <c r="A71" s="49" t="s">
        <v>202</v>
      </c>
      <c r="B71" s="70"/>
      <c r="C71" s="70"/>
      <c r="D71" s="70"/>
      <c r="E71" s="70"/>
      <c r="F71" s="70"/>
      <c r="G71" s="70"/>
      <c r="H71" s="70"/>
      <c r="I71" s="70"/>
      <c r="J71" s="70"/>
      <c r="K71" s="70"/>
      <c r="L71" s="70"/>
    </row>
    <row r="72" spans="1:12" s="9" customFormat="1" ht="15" customHeight="1" x14ac:dyDescent="0.25">
      <c r="A72" s="49" t="s">
        <v>203</v>
      </c>
      <c r="B72" s="70"/>
      <c r="C72" s="70"/>
      <c r="D72" s="70"/>
      <c r="E72" s="70"/>
      <c r="F72" s="70"/>
      <c r="G72" s="70"/>
      <c r="H72" s="70"/>
      <c r="I72" s="70"/>
      <c r="J72" s="70"/>
      <c r="K72" s="70"/>
      <c r="L72" s="70"/>
    </row>
    <row r="73" spans="1:12" s="9" customFormat="1" ht="23.25" customHeight="1" x14ac:dyDescent="0.25">
      <c r="A73" s="49" t="s">
        <v>204</v>
      </c>
      <c r="B73" s="70"/>
      <c r="C73" s="70"/>
      <c r="D73" s="70"/>
      <c r="E73" s="70"/>
      <c r="F73" s="70"/>
      <c r="G73" s="70"/>
      <c r="H73" s="70"/>
      <c r="I73" s="70"/>
      <c r="J73" s="70"/>
      <c r="K73" s="70"/>
      <c r="L73" s="70"/>
    </row>
    <row r="74" spans="1:12" s="9" customFormat="1" ht="15" customHeight="1" x14ac:dyDescent="0.25">
      <c r="A74" s="49" t="s">
        <v>205</v>
      </c>
      <c r="B74" s="70"/>
      <c r="C74" s="70"/>
      <c r="D74" s="70"/>
      <c r="E74" s="70"/>
      <c r="F74" s="70"/>
      <c r="G74" s="70"/>
      <c r="H74" s="70"/>
      <c r="I74" s="70"/>
      <c r="J74" s="70"/>
      <c r="K74" s="70"/>
      <c r="L74" s="70"/>
    </row>
    <row r="75" spans="1:12" s="9" customFormat="1" ht="15" customHeight="1" x14ac:dyDescent="0.25">
      <c r="A75" s="49" t="s">
        <v>251</v>
      </c>
      <c r="B75" s="70"/>
      <c r="C75" s="70"/>
      <c r="D75" s="70"/>
      <c r="E75" s="70"/>
      <c r="F75" s="70"/>
      <c r="G75" s="70"/>
      <c r="H75" s="70"/>
      <c r="I75" s="70"/>
      <c r="J75" s="70"/>
      <c r="K75" s="70"/>
      <c r="L75" s="70"/>
    </row>
    <row r="76" spans="1:12" s="9" customFormat="1" ht="28.5" customHeight="1" x14ac:dyDescent="0.25">
      <c r="A76" s="49" t="s">
        <v>206</v>
      </c>
      <c r="B76" s="70"/>
      <c r="C76" s="70"/>
      <c r="D76" s="70"/>
      <c r="E76" s="70"/>
      <c r="F76" s="70"/>
      <c r="G76" s="70"/>
      <c r="H76" s="70"/>
      <c r="I76" s="70"/>
      <c r="J76" s="70"/>
      <c r="K76" s="70"/>
      <c r="L76" s="70"/>
    </row>
    <row r="77" spans="1:12" s="9" customFormat="1" x14ac:dyDescent="0.25">
      <c r="A77" s="49" t="s">
        <v>251</v>
      </c>
      <c r="B77" s="70"/>
      <c r="C77" s="70"/>
      <c r="D77" s="70"/>
      <c r="E77" s="70"/>
      <c r="F77" s="70"/>
      <c r="G77" s="70"/>
      <c r="H77" s="70"/>
      <c r="I77" s="70"/>
      <c r="J77" s="70"/>
      <c r="K77" s="70"/>
      <c r="L77" s="70"/>
    </row>
    <row r="78" spans="1:12" s="9" customFormat="1" ht="15" customHeight="1" x14ac:dyDescent="0.25">
      <c r="A78" s="49" t="s">
        <v>207</v>
      </c>
      <c r="B78" s="70"/>
      <c r="C78" s="70"/>
      <c r="D78" s="70"/>
      <c r="E78" s="70"/>
      <c r="F78" s="70"/>
      <c r="G78" s="70"/>
      <c r="H78" s="70"/>
      <c r="I78" s="70"/>
      <c r="J78" s="70"/>
      <c r="K78" s="70"/>
      <c r="L78" s="70"/>
    </row>
    <row r="79" spans="1:12" s="9" customFormat="1" ht="15" customHeight="1" x14ac:dyDescent="0.25">
      <c r="A79" s="49" t="s">
        <v>208</v>
      </c>
      <c r="B79" s="70"/>
      <c r="C79" s="70"/>
      <c r="D79" s="70"/>
      <c r="E79" s="70"/>
      <c r="F79" s="70"/>
      <c r="G79" s="70"/>
      <c r="H79" s="70"/>
      <c r="I79" s="70"/>
      <c r="J79" s="70"/>
      <c r="K79" s="70"/>
      <c r="L79" s="70"/>
    </row>
    <row r="80" spans="1:12" s="9" customFormat="1" ht="15" customHeight="1" x14ac:dyDescent="0.25">
      <c r="A80" s="49" t="s">
        <v>209</v>
      </c>
      <c r="B80" s="70"/>
      <c r="C80" s="70"/>
      <c r="D80" s="70"/>
      <c r="E80" s="70"/>
      <c r="F80" s="70"/>
      <c r="G80" s="70"/>
      <c r="H80" s="70"/>
      <c r="I80" s="70"/>
      <c r="J80" s="70"/>
      <c r="K80" s="70"/>
      <c r="L80" s="70"/>
    </row>
    <row r="81" spans="1:12" s="9" customFormat="1" ht="15" customHeight="1" x14ac:dyDescent="0.25">
      <c r="A81" s="49" t="s">
        <v>210</v>
      </c>
      <c r="B81" s="70"/>
      <c r="C81" s="70"/>
      <c r="D81" s="70"/>
      <c r="E81" s="70"/>
      <c r="F81" s="70"/>
      <c r="G81" s="70"/>
      <c r="H81" s="70"/>
      <c r="I81" s="70"/>
      <c r="J81" s="70"/>
      <c r="K81" s="70"/>
      <c r="L81" s="70"/>
    </row>
    <row r="82" spans="1:12" s="9" customFormat="1" ht="15" customHeight="1" x14ac:dyDescent="0.25">
      <c r="A82" s="49" t="s">
        <v>211</v>
      </c>
      <c r="B82" s="70"/>
      <c r="C82" s="70"/>
      <c r="D82" s="70"/>
      <c r="E82" s="70"/>
      <c r="F82" s="70"/>
      <c r="G82" s="70"/>
      <c r="H82" s="70"/>
      <c r="I82" s="70"/>
      <c r="J82" s="70"/>
      <c r="K82" s="70"/>
      <c r="L82" s="70"/>
    </row>
    <row r="83" spans="1:12" s="9" customFormat="1" ht="15" customHeight="1" x14ac:dyDescent="0.25">
      <c r="A83" s="49" t="s">
        <v>251</v>
      </c>
      <c r="B83" s="70"/>
      <c r="C83" s="70"/>
      <c r="D83" s="70"/>
      <c r="E83" s="70"/>
      <c r="F83" s="70"/>
      <c r="G83" s="70"/>
      <c r="H83" s="70"/>
      <c r="I83" s="70"/>
      <c r="J83" s="70"/>
      <c r="K83" s="70"/>
      <c r="L83" s="70"/>
    </row>
    <row r="84" spans="1:12" s="9" customFormat="1" ht="15" customHeight="1" x14ac:dyDescent="0.25">
      <c r="A84" s="13" t="s">
        <v>7</v>
      </c>
      <c r="B84" s="13"/>
      <c r="C84" s="13"/>
      <c r="D84" s="13"/>
      <c r="E84" s="13"/>
      <c r="F84" s="13"/>
      <c r="G84" s="13"/>
      <c r="H84" s="13"/>
      <c r="I84" s="13"/>
      <c r="J84" s="13"/>
      <c r="K84" s="13"/>
      <c r="L84" s="13"/>
    </row>
    <row r="85" spans="1:12" s="9" customFormat="1" ht="15" customHeight="1" x14ac:dyDescent="0.25">
      <c r="A85" s="13"/>
      <c r="B85" s="13"/>
      <c r="C85" s="13"/>
      <c r="D85" s="13"/>
      <c r="E85" s="13"/>
      <c r="F85" s="13"/>
      <c r="G85" s="13"/>
      <c r="H85" s="13"/>
      <c r="I85" s="13"/>
      <c r="J85" s="13"/>
      <c r="K85" s="13"/>
      <c r="L85" s="13"/>
    </row>
    <row r="86" spans="1:12" x14ac:dyDescent="0.25">
      <c r="A86" s="12" t="s">
        <v>8</v>
      </c>
      <c r="B86" s="12"/>
      <c r="C86" s="12"/>
      <c r="D86" s="12"/>
      <c r="E86" s="12"/>
      <c r="F86" s="12"/>
      <c r="G86" s="12"/>
      <c r="H86" s="12"/>
      <c r="I86" s="12"/>
      <c r="J86" s="12"/>
      <c r="K86" s="12"/>
      <c r="L86" s="12"/>
    </row>
    <row r="87" spans="1:12" x14ac:dyDescent="0.25">
      <c r="A87" s="12" t="s">
        <v>9</v>
      </c>
      <c r="B87" s="12"/>
      <c r="C87" s="12"/>
      <c r="D87" s="12"/>
      <c r="E87" s="12"/>
      <c r="F87" s="12"/>
      <c r="G87" s="12"/>
      <c r="H87" s="12"/>
      <c r="I87" s="12"/>
      <c r="J87" s="12"/>
      <c r="K87" s="12"/>
      <c r="L87" s="12"/>
    </row>
    <row r="88" spans="1:12" x14ac:dyDescent="0.25">
      <c r="A88" s="12" t="s">
        <v>10</v>
      </c>
      <c r="B88" s="12"/>
      <c r="C88" s="12"/>
      <c r="D88" s="12"/>
      <c r="E88" s="12"/>
      <c r="F88" s="12"/>
      <c r="G88" s="12"/>
      <c r="H88" s="12"/>
      <c r="I88" s="12"/>
      <c r="J88" s="12"/>
      <c r="K88" s="12"/>
      <c r="L88" s="12"/>
    </row>
    <row r="89" spans="1:12" x14ac:dyDescent="0.25">
      <c r="A89" s="12" t="s">
        <v>11</v>
      </c>
      <c r="B89" s="12"/>
      <c r="C89" s="12"/>
      <c r="D89" s="12"/>
      <c r="E89" s="12"/>
      <c r="F89" s="12"/>
      <c r="G89" s="12"/>
      <c r="H89" s="12"/>
      <c r="I89" s="12"/>
      <c r="J89" s="12"/>
      <c r="K89" s="12"/>
      <c r="L89" s="12"/>
    </row>
    <row r="90" spans="1:12" x14ac:dyDescent="0.25">
      <c r="A90" s="12" t="s">
        <v>12</v>
      </c>
      <c r="B90" s="12"/>
      <c r="C90" s="12"/>
      <c r="D90" s="12"/>
      <c r="E90" s="12"/>
      <c r="F90" s="12"/>
      <c r="G90" s="12"/>
      <c r="H90" s="12"/>
      <c r="I90" s="12"/>
      <c r="J90" s="12"/>
      <c r="K90" s="12"/>
      <c r="L90" s="12"/>
    </row>
    <row r="91" spans="1:12" x14ac:dyDescent="0.25">
      <c r="A91" s="12" t="s">
        <v>13</v>
      </c>
      <c r="B91" s="12"/>
      <c r="C91" s="12"/>
      <c r="D91" s="12"/>
      <c r="E91" s="12"/>
      <c r="F91" s="12"/>
      <c r="G91" s="12"/>
      <c r="H91" s="12"/>
      <c r="I91" s="12"/>
      <c r="J91" s="12"/>
      <c r="K91" s="12"/>
      <c r="L91" s="12"/>
    </row>
    <row r="92" spans="1:12" x14ac:dyDescent="0.25">
      <c r="A92" s="12" t="s">
        <v>14</v>
      </c>
      <c r="B92" s="12"/>
      <c r="C92" s="12"/>
      <c r="D92" s="12"/>
      <c r="E92" s="12"/>
      <c r="F92" s="12"/>
      <c r="G92" s="12"/>
      <c r="H92" s="12"/>
      <c r="I92" s="12"/>
      <c r="J92" s="12"/>
      <c r="K92" s="12"/>
      <c r="L92" s="12"/>
    </row>
    <row r="93" spans="1:12" ht="15" customHeight="1" x14ac:dyDescent="0.25">
      <c r="A93" s="12" t="s">
        <v>15</v>
      </c>
      <c r="B93" s="12"/>
      <c r="C93" s="12"/>
      <c r="D93" s="12"/>
      <c r="E93" s="12"/>
      <c r="F93" s="12"/>
      <c r="G93" s="12"/>
      <c r="H93" s="12"/>
      <c r="I93" s="12"/>
      <c r="J93" s="12"/>
      <c r="K93" s="12"/>
      <c r="L93" s="12"/>
    </row>
    <row r="94" spans="1:12" x14ac:dyDescent="0.25">
      <c r="A94" s="12" t="s">
        <v>16</v>
      </c>
      <c r="B94" s="12"/>
      <c r="C94" s="12"/>
      <c r="D94" s="12"/>
      <c r="E94" s="12"/>
      <c r="F94" s="12"/>
      <c r="G94" s="12"/>
      <c r="H94" s="12"/>
      <c r="I94" s="12"/>
      <c r="J94" s="12"/>
      <c r="K94" s="12"/>
      <c r="L94" s="12"/>
    </row>
    <row r="95" spans="1:12" x14ac:dyDescent="0.25">
      <c r="A95" s="12" t="s">
        <v>17</v>
      </c>
      <c r="B95" s="12"/>
      <c r="C95" s="12"/>
      <c r="D95" s="12"/>
      <c r="E95" s="12"/>
      <c r="F95" s="12"/>
      <c r="G95" s="12"/>
      <c r="H95" s="12"/>
      <c r="I95" s="12"/>
      <c r="J95" s="12"/>
      <c r="K95" s="12"/>
      <c r="L95" s="12"/>
    </row>
    <row r="96" spans="1:12" x14ac:dyDescent="0.25">
      <c r="A96" s="12" t="s">
        <v>104</v>
      </c>
      <c r="B96" s="12"/>
      <c r="C96" s="12"/>
      <c r="D96" s="12"/>
      <c r="E96" s="12"/>
      <c r="F96" s="12"/>
      <c r="G96" s="12"/>
      <c r="H96" s="12"/>
      <c r="I96" s="12"/>
      <c r="J96" s="12"/>
      <c r="K96" s="12"/>
      <c r="L96" s="12"/>
    </row>
    <row r="97" spans="1:12" x14ac:dyDescent="0.25">
      <c r="A97" s="12" t="s">
        <v>18</v>
      </c>
      <c r="B97" s="12"/>
      <c r="C97" s="12"/>
      <c r="D97" s="12"/>
      <c r="E97" s="12"/>
      <c r="F97" s="12"/>
      <c r="G97" s="12"/>
      <c r="H97" s="12"/>
      <c r="I97" s="12"/>
      <c r="J97" s="12"/>
      <c r="K97" s="12"/>
      <c r="L97" s="12"/>
    </row>
    <row r="98" spans="1:12" x14ac:dyDescent="0.25">
      <c r="A98" s="12" t="s">
        <v>19</v>
      </c>
      <c r="B98" s="12"/>
      <c r="C98" s="12"/>
      <c r="D98" s="12"/>
      <c r="E98" s="12"/>
      <c r="F98" s="12"/>
      <c r="G98" s="12"/>
      <c r="H98" s="12"/>
      <c r="I98" s="12"/>
      <c r="J98" s="12"/>
      <c r="K98" s="12"/>
      <c r="L98" s="12"/>
    </row>
    <row r="99" spans="1:12" x14ac:dyDescent="0.25">
      <c r="A99" s="12" t="s">
        <v>20</v>
      </c>
      <c r="B99" s="12"/>
      <c r="C99" s="12"/>
      <c r="D99" s="12"/>
      <c r="E99" s="12"/>
      <c r="F99" s="12"/>
      <c r="G99" s="12"/>
      <c r="H99" s="12"/>
      <c r="I99" s="12"/>
      <c r="J99" s="12"/>
      <c r="K99" s="12"/>
      <c r="L99" s="12"/>
    </row>
    <row r="100" spans="1:12" x14ac:dyDescent="0.25">
      <c r="A100" s="12" t="s">
        <v>21</v>
      </c>
      <c r="B100" s="12"/>
      <c r="C100" s="12"/>
      <c r="D100" s="12"/>
      <c r="E100" s="12"/>
      <c r="F100" s="12"/>
      <c r="G100" s="12"/>
      <c r="H100" s="12"/>
      <c r="I100" s="12"/>
      <c r="J100" s="12"/>
      <c r="K100" s="12"/>
      <c r="L100" s="12"/>
    </row>
    <row r="101" spans="1:12" x14ac:dyDescent="0.25">
      <c r="A101" s="12" t="s">
        <v>22</v>
      </c>
      <c r="B101" s="12"/>
      <c r="C101" s="12"/>
      <c r="D101" s="12"/>
      <c r="E101" s="12"/>
      <c r="F101" s="12"/>
      <c r="G101" s="12"/>
      <c r="H101" s="12"/>
      <c r="I101" s="12"/>
      <c r="J101" s="12"/>
      <c r="K101" s="12"/>
      <c r="L101" s="12"/>
    </row>
    <row r="102" spans="1:12" ht="15" customHeight="1" x14ac:dyDescent="0.25">
      <c r="A102" s="12" t="s">
        <v>23</v>
      </c>
      <c r="B102" s="12"/>
      <c r="C102" s="12"/>
      <c r="D102" s="12"/>
      <c r="E102" s="12"/>
      <c r="F102" s="12"/>
      <c r="G102" s="12"/>
      <c r="H102" s="12"/>
      <c r="I102" s="12"/>
      <c r="J102" s="12"/>
      <c r="K102" s="12"/>
      <c r="L102" s="12"/>
    </row>
    <row r="103" spans="1:12" x14ac:dyDescent="0.25">
      <c r="A103" s="12" t="s">
        <v>24</v>
      </c>
      <c r="B103" s="12"/>
      <c r="C103" s="12"/>
      <c r="D103" s="12"/>
      <c r="E103" s="12"/>
      <c r="F103" s="12"/>
      <c r="G103" s="12"/>
      <c r="H103" s="12"/>
      <c r="I103" s="12"/>
      <c r="J103" s="12"/>
      <c r="K103" s="12"/>
      <c r="L103" s="12"/>
    </row>
    <row r="104" spans="1:12" x14ac:dyDescent="0.25">
      <c r="A104" s="12" t="s">
        <v>25</v>
      </c>
      <c r="B104" s="12"/>
      <c r="C104" s="12"/>
      <c r="D104" s="12"/>
      <c r="E104" s="12"/>
      <c r="F104" s="12"/>
      <c r="G104" s="12"/>
      <c r="H104" s="12"/>
      <c r="I104" s="12"/>
      <c r="J104" s="12"/>
      <c r="K104" s="12"/>
      <c r="L104" s="12"/>
    </row>
    <row r="105" spans="1:12" x14ac:dyDescent="0.25">
      <c r="A105" s="12" t="s">
        <v>26</v>
      </c>
      <c r="B105" s="12"/>
      <c r="C105" s="12"/>
      <c r="D105" s="12"/>
      <c r="E105" s="12"/>
      <c r="F105" s="12"/>
      <c r="G105" s="12"/>
      <c r="H105" s="12"/>
      <c r="I105" s="12"/>
      <c r="J105" s="12"/>
      <c r="K105" s="12"/>
      <c r="L105" s="12"/>
    </row>
    <row r="106" spans="1:12" x14ac:dyDescent="0.25">
      <c r="A106" s="12" t="s">
        <v>27</v>
      </c>
      <c r="B106" s="12"/>
      <c r="C106" s="12"/>
      <c r="D106" s="12"/>
      <c r="E106" s="12"/>
      <c r="F106" s="12"/>
      <c r="G106" s="12"/>
      <c r="H106" s="12"/>
      <c r="I106" s="12"/>
      <c r="J106" s="12"/>
      <c r="K106" s="12"/>
      <c r="L106" s="12"/>
    </row>
    <row r="107" spans="1:12" x14ac:dyDescent="0.25">
      <c r="A107" s="12" t="s">
        <v>28</v>
      </c>
      <c r="B107" s="12"/>
      <c r="C107" s="12"/>
      <c r="D107" s="12"/>
      <c r="E107" s="12"/>
      <c r="F107" s="12"/>
      <c r="G107" s="12"/>
      <c r="H107" s="12"/>
      <c r="I107" s="12"/>
      <c r="J107" s="12"/>
      <c r="K107" s="12"/>
      <c r="L107" s="12"/>
    </row>
    <row r="108" spans="1:12" x14ac:dyDescent="0.25">
      <c r="A108" s="12" t="s">
        <v>29</v>
      </c>
      <c r="B108" s="12"/>
      <c r="C108" s="12"/>
      <c r="D108" s="12"/>
      <c r="E108" s="12"/>
      <c r="F108" s="12"/>
      <c r="G108" s="12"/>
      <c r="H108" s="12"/>
      <c r="I108" s="12"/>
      <c r="J108" s="12"/>
      <c r="K108" s="12"/>
      <c r="L108" s="12"/>
    </row>
    <row r="109" spans="1:12" x14ac:dyDescent="0.25">
      <c r="A109" s="12" t="s">
        <v>30</v>
      </c>
      <c r="B109" s="12"/>
      <c r="C109" s="12"/>
      <c r="D109" s="12"/>
      <c r="E109" s="12"/>
      <c r="F109" s="12"/>
      <c r="G109" s="12"/>
      <c r="H109" s="12"/>
      <c r="I109" s="12"/>
      <c r="J109" s="12"/>
      <c r="K109" s="12"/>
      <c r="L109" s="12"/>
    </row>
    <row r="110" spans="1:12" x14ac:dyDescent="0.25">
      <c r="A110" s="12" t="s">
        <v>31</v>
      </c>
      <c r="B110" s="12"/>
      <c r="C110" s="12"/>
      <c r="D110" s="12"/>
      <c r="E110" s="12"/>
      <c r="F110" s="12"/>
      <c r="G110" s="12"/>
      <c r="H110" s="12"/>
      <c r="I110" s="12"/>
      <c r="J110" s="12"/>
      <c r="K110" s="12"/>
      <c r="L110" s="12"/>
    </row>
    <row r="111" spans="1:12" x14ac:dyDescent="0.25">
      <c r="A111" s="12" t="s">
        <v>32</v>
      </c>
      <c r="B111" s="12"/>
      <c r="C111" s="12"/>
      <c r="D111" s="12"/>
      <c r="E111" s="12"/>
      <c r="F111" s="12"/>
      <c r="G111" s="12"/>
      <c r="H111" s="12"/>
      <c r="I111" s="12"/>
      <c r="J111" s="12"/>
      <c r="K111" s="12"/>
      <c r="L111" s="12"/>
    </row>
    <row r="112" spans="1:12" x14ac:dyDescent="0.25">
      <c r="A112" s="12" t="s">
        <v>33</v>
      </c>
      <c r="B112" s="12"/>
      <c r="C112" s="12"/>
      <c r="D112" s="12"/>
      <c r="E112" s="12"/>
      <c r="F112" s="12"/>
      <c r="G112" s="12"/>
      <c r="H112" s="12"/>
      <c r="I112" s="12"/>
      <c r="J112" s="12"/>
      <c r="K112" s="12"/>
      <c r="L112" s="12"/>
    </row>
    <row r="113" spans="1:12" x14ac:dyDescent="0.25">
      <c r="A113" s="12" t="s">
        <v>34</v>
      </c>
      <c r="B113" s="12"/>
      <c r="C113" s="12"/>
      <c r="D113" s="12"/>
      <c r="E113" s="12"/>
      <c r="F113" s="12"/>
      <c r="G113" s="12"/>
      <c r="H113" s="12"/>
      <c r="I113" s="12"/>
      <c r="J113" s="12"/>
      <c r="K113" s="12"/>
      <c r="L113" s="12"/>
    </row>
    <row r="114" spans="1:12" x14ac:dyDescent="0.25">
      <c r="A114" s="12" t="s">
        <v>35</v>
      </c>
      <c r="B114" s="12"/>
      <c r="C114" s="12"/>
      <c r="D114" s="12"/>
      <c r="E114" s="12"/>
      <c r="F114" s="12"/>
      <c r="G114" s="12"/>
      <c r="H114" s="12"/>
      <c r="I114" s="12"/>
      <c r="J114" s="12"/>
      <c r="K114" s="12"/>
      <c r="L114" s="12"/>
    </row>
    <row r="115" spans="1:12" x14ac:dyDescent="0.25">
      <c r="A115" s="12" t="s">
        <v>36</v>
      </c>
      <c r="B115" s="12"/>
      <c r="C115" s="12"/>
      <c r="D115" s="12"/>
      <c r="E115" s="12"/>
      <c r="F115" s="12"/>
      <c r="G115" s="12"/>
      <c r="H115" s="12"/>
      <c r="I115" s="12"/>
      <c r="J115" s="12"/>
      <c r="K115" s="12"/>
      <c r="L115" s="12"/>
    </row>
    <row r="116" spans="1:12" x14ac:dyDescent="0.25">
      <c r="A116" s="12" t="s">
        <v>37</v>
      </c>
      <c r="B116" s="12"/>
      <c r="C116" s="12"/>
      <c r="D116" s="12"/>
      <c r="E116" s="12"/>
      <c r="F116" s="12"/>
      <c r="G116" s="12"/>
      <c r="H116" s="12"/>
      <c r="I116" s="12"/>
      <c r="J116" s="12"/>
      <c r="K116" s="12"/>
      <c r="L116" s="12"/>
    </row>
    <row r="117" spans="1:12" x14ac:dyDescent="0.25">
      <c r="A117" s="12" t="s">
        <v>38</v>
      </c>
      <c r="B117" s="12"/>
      <c r="C117" s="12"/>
      <c r="D117" s="12"/>
      <c r="E117" s="12"/>
      <c r="F117" s="12"/>
      <c r="G117" s="12"/>
      <c r="H117" s="12"/>
      <c r="I117" s="12"/>
      <c r="J117" s="12"/>
      <c r="K117" s="12"/>
      <c r="L117" s="12"/>
    </row>
    <row r="118" spans="1:12" s="4" customFormat="1" x14ac:dyDescent="0.25">
      <c r="A118" s="12" t="s">
        <v>39</v>
      </c>
      <c r="B118" s="12"/>
      <c r="C118" s="12"/>
      <c r="D118" s="12"/>
      <c r="E118" s="12"/>
      <c r="F118" s="12"/>
      <c r="G118" s="12"/>
      <c r="H118" s="12"/>
      <c r="I118" s="12"/>
      <c r="J118" s="12"/>
      <c r="K118" s="12"/>
      <c r="L118" s="12"/>
    </row>
    <row r="119" spans="1:12" ht="15" customHeight="1" x14ac:dyDescent="0.25">
      <c r="A119" s="12" t="s">
        <v>40</v>
      </c>
      <c r="B119" s="12"/>
      <c r="C119" s="12"/>
      <c r="D119" s="12"/>
      <c r="E119" s="12"/>
      <c r="F119" s="12"/>
      <c r="G119" s="12"/>
      <c r="H119" s="12"/>
      <c r="I119" s="12"/>
      <c r="J119" s="12"/>
      <c r="K119" s="12"/>
      <c r="L119" s="12"/>
    </row>
    <row r="120" spans="1:12" x14ac:dyDescent="0.25">
      <c r="A120" s="12" t="s">
        <v>41</v>
      </c>
      <c r="B120" s="12"/>
      <c r="C120" s="12"/>
      <c r="D120" s="12"/>
      <c r="E120" s="12"/>
      <c r="F120" s="12"/>
      <c r="G120" s="12"/>
      <c r="H120" s="12"/>
      <c r="I120" s="12"/>
      <c r="J120" s="12"/>
      <c r="K120" s="12"/>
      <c r="L120" s="12"/>
    </row>
    <row r="121" spans="1:12" x14ac:dyDescent="0.25">
      <c r="A121" s="12" t="s">
        <v>42</v>
      </c>
      <c r="B121" s="12"/>
      <c r="C121" s="12"/>
      <c r="D121" s="12"/>
      <c r="E121" s="12"/>
      <c r="F121" s="12"/>
      <c r="G121" s="12"/>
      <c r="H121" s="12"/>
      <c r="I121" s="12"/>
      <c r="J121" s="12"/>
      <c r="K121" s="12"/>
      <c r="L121" s="12"/>
    </row>
    <row r="122" spans="1:12" x14ac:dyDescent="0.25">
      <c r="A122" s="12" t="s">
        <v>43</v>
      </c>
      <c r="B122" s="12"/>
      <c r="C122" s="12"/>
      <c r="D122" s="12"/>
      <c r="E122" s="12"/>
      <c r="F122" s="12"/>
      <c r="G122" s="12"/>
      <c r="H122" s="12"/>
      <c r="I122" s="12"/>
      <c r="J122" s="12"/>
      <c r="K122" s="12"/>
      <c r="L122" s="12"/>
    </row>
    <row r="123" spans="1:12" x14ac:dyDescent="0.25">
      <c r="A123" s="12" t="s">
        <v>44</v>
      </c>
      <c r="B123" s="12"/>
      <c r="C123" s="12"/>
      <c r="D123" s="12"/>
      <c r="E123" s="12"/>
      <c r="F123" s="12"/>
      <c r="G123" s="12"/>
      <c r="H123" s="12"/>
      <c r="I123" s="12"/>
      <c r="J123" s="12"/>
      <c r="K123" s="12"/>
      <c r="L123" s="12"/>
    </row>
    <row r="132" ht="15" customHeight="1" x14ac:dyDescent="0.25"/>
    <row r="142" ht="15" customHeight="1" x14ac:dyDescent="0.25"/>
    <row r="146" ht="18" customHeight="1" x14ac:dyDescent="0.25"/>
    <row r="147" ht="12.75" customHeight="1" x14ac:dyDescent="0.25"/>
    <row r="172" ht="15" customHeight="1" x14ac:dyDescent="0.25"/>
    <row r="182" ht="45" customHeight="1" x14ac:dyDescent="0.25"/>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B37"/>
  <sheetViews>
    <sheetView workbookViewId="0">
      <selection activeCell="K19" sqref="K19"/>
    </sheetView>
  </sheetViews>
  <sheetFormatPr baseColWidth="10" defaultColWidth="11.42578125" defaultRowHeight="15" x14ac:dyDescent="0.25"/>
  <cols>
    <col min="1" max="1" width="39" style="5" customWidth="1"/>
  </cols>
  <sheetData>
    <row r="1" spans="1:2" s="1" customFormat="1" x14ac:dyDescent="0.25">
      <c r="A1" s="5"/>
    </row>
    <row r="2" spans="1:2" x14ac:dyDescent="0.25">
      <c r="A2" s="6" t="s">
        <v>45</v>
      </c>
      <c r="B2" t="s">
        <v>246</v>
      </c>
    </row>
    <row r="3" spans="1:2" x14ac:dyDescent="0.25">
      <c r="A3" s="6" t="s">
        <v>105</v>
      </c>
      <c r="B3" t="s">
        <v>240</v>
      </c>
    </row>
    <row r="4" spans="1:2" x14ac:dyDescent="0.25">
      <c r="A4" s="6" t="s">
        <v>46</v>
      </c>
      <c r="B4" t="s">
        <v>245</v>
      </c>
    </row>
    <row r="5" spans="1:2" s="1" customFormat="1" x14ac:dyDescent="0.25">
      <c r="A5" s="6" t="s">
        <v>47</v>
      </c>
    </row>
    <row r="6" spans="1:2" x14ac:dyDescent="0.25">
      <c r="A6" s="6" t="s">
        <v>48</v>
      </c>
    </row>
    <row r="7" spans="1:2" x14ac:dyDescent="0.25">
      <c r="A7" s="6" t="s">
        <v>49</v>
      </c>
    </row>
    <row r="8" spans="1:2" x14ac:dyDescent="0.25">
      <c r="A8" s="6" t="s">
        <v>50</v>
      </c>
    </row>
    <row r="9" spans="1:2" x14ac:dyDescent="0.25">
      <c r="A9" s="6" t="s">
        <v>51</v>
      </c>
    </row>
    <row r="10" spans="1:2" x14ac:dyDescent="0.25">
      <c r="A10" s="6" t="s">
        <v>52</v>
      </c>
    </row>
    <row r="11" spans="1:2" ht="25.5" x14ac:dyDescent="0.25">
      <c r="A11" s="6" t="s">
        <v>106</v>
      </c>
    </row>
    <row r="12" spans="1:2" s="1" customFormat="1" x14ac:dyDescent="0.25">
      <c r="A12" s="6" t="s">
        <v>107</v>
      </c>
    </row>
    <row r="13" spans="1:2" x14ac:dyDescent="0.25">
      <c r="A13" s="6" t="s">
        <v>53</v>
      </c>
    </row>
    <row r="14" spans="1:2" x14ac:dyDescent="0.25">
      <c r="A14" s="6" t="s">
        <v>237</v>
      </c>
    </row>
    <row r="15" spans="1:2" x14ac:dyDescent="0.25">
      <c r="A15" s="6" t="s">
        <v>54</v>
      </c>
    </row>
    <row r="16" spans="1:2" x14ac:dyDescent="0.25">
      <c r="A16" s="6" t="s">
        <v>55</v>
      </c>
    </row>
    <row r="17" spans="1:1" x14ac:dyDescent="0.25">
      <c r="A17" s="6" t="s">
        <v>56</v>
      </c>
    </row>
    <row r="18" spans="1:1" x14ac:dyDescent="0.25">
      <c r="A18" s="6" t="s">
        <v>57</v>
      </c>
    </row>
    <row r="19" spans="1:1" x14ac:dyDescent="0.25">
      <c r="A19" s="6" t="s">
        <v>58</v>
      </c>
    </row>
    <row r="20" spans="1:1" s="1" customFormat="1" x14ac:dyDescent="0.25">
      <c r="A20" s="6" t="s">
        <v>140</v>
      </c>
    </row>
    <row r="21" spans="1:1" x14ac:dyDescent="0.25">
      <c r="A21" s="6" t="s">
        <v>59</v>
      </c>
    </row>
    <row r="22" spans="1:1" x14ac:dyDescent="0.25">
      <c r="A22" s="6" t="s">
        <v>60</v>
      </c>
    </row>
    <row r="23" spans="1:1" x14ac:dyDescent="0.25">
      <c r="A23" s="6" t="s">
        <v>61</v>
      </c>
    </row>
    <row r="24" spans="1:1" x14ac:dyDescent="0.25">
      <c r="A24" s="6" t="s">
        <v>62</v>
      </c>
    </row>
    <row r="25" spans="1:1" x14ac:dyDescent="0.25">
      <c r="A25" s="6" t="s">
        <v>63</v>
      </c>
    </row>
    <row r="26" spans="1:1" s="1" customFormat="1" x14ac:dyDescent="0.25">
      <c r="A26" s="6" t="s">
        <v>108</v>
      </c>
    </row>
    <row r="27" spans="1:1" x14ac:dyDescent="0.25">
      <c r="A27" s="6" t="s">
        <v>305</v>
      </c>
    </row>
    <row r="28" spans="1:1" s="1" customFormat="1" x14ac:dyDescent="0.25">
      <c r="A28" s="6" t="s">
        <v>303</v>
      </c>
    </row>
    <row r="29" spans="1:1" s="1" customFormat="1" x14ac:dyDescent="0.25">
      <c r="A29" s="6" t="s">
        <v>304</v>
      </c>
    </row>
    <row r="30" spans="1:1" x14ac:dyDescent="0.25">
      <c r="A30" s="6" t="s">
        <v>111</v>
      </c>
    </row>
    <row r="31" spans="1:1" x14ac:dyDescent="0.25">
      <c r="A31" s="6" t="s">
        <v>112</v>
      </c>
    </row>
    <row r="32" spans="1:1" s="1" customFormat="1" x14ac:dyDescent="0.25">
      <c r="A32" s="6" t="s">
        <v>113</v>
      </c>
    </row>
    <row r="33" spans="1:1" x14ac:dyDescent="0.25">
      <c r="A33" s="6" t="s">
        <v>110</v>
      </c>
    </row>
    <row r="34" spans="1:1" x14ac:dyDescent="0.25">
      <c r="A34" s="6" t="s">
        <v>109</v>
      </c>
    </row>
    <row r="35" spans="1:1" x14ac:dyDescent="0.25">
      <c r="A35" s="6" t="s">
        <v>64</v>
      </c>
    </row>
    <row r="36" spans="1:1" x14ac:dyDescent="0.25">
      <c r="A36" s="6" t="s">
        <v>65</v>
      </c>
    </row>
    <row r="37" spans="1:1" ht="51" x14ac:dyDescent="0.25">
      <c r="A37" s="24" t="s">
        <v>114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rden xmlns="c6c97535-3193-4179-bbf6-95074d48e6ab" xsi:nil="true"/>
    <_dlc_DocId xmlns="3bfbf733-a6c3-488d-a481-abc1b690c7db">AVMXRNAJRR5T-1972410505-14</_dlc_DocId>
    <_dlc_DocIdUrl xmlns="3bfbf733-a6c3-488d-a481-abc1b690c7db">
      <Url>https://www.ins.gov.co/Direcciones/Vigilancia/_layouts/15/DocIdRedir.aspx?ID=AVMXRNAJRR5T-1972410505-14</Url>
      <Description>AVMXRNAJRR5T-1972410505-14</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12661940613A4145BBA1882E988954F7" ma:contentTypeVersion="1" ma:contentTypeDescription="Crear nuevo documento." ma:contentTypeScope="" ma:versionID="fbc193d89de0eb744d06e3db64cfc163">
  <xsd:schema xmlns:xsd="http://www.w3.org/2001/XMLSchema" xmlns:xs="http://www.w3.org/2001/XMLSchema" xmlns:p="http://schemas.microsoft.com/office/2006/metadata/properties" xmlns:ns2="3bfbf733-a6c3-488d-a481-abc1b690c7db" xmlns:ns3="c6c97535-3193-4179-bbf6-95074d48e6ab" targetNamespace="http://schemas.microsoft.com/office/2006/metadata/properties" ma:root="true" ma:fieldsID="805434e7601828d1294ef2e198e4d2b7" ns2:_="" ns3:_="">
    <xsd:import namespace="3bfbf733-a6c3-488d-a481-abc1b690c7db"/>
    <xsd:import namespace="c6c97535-3193-4179-bbf6-95074d48e6ab"/>
    <xsd:element name="properties">
      <xsd:complexType>
        <xsd:sequence>
          <xsd:element name="documentManagement">
            <xsd:complexType>
              <xsd:all>
                <xsd:element ref="ns2:_dlc_DocId" minOccurs="0"/>
                <xsd:element ref="ns2:_dlc_DocIdUrl" minOccurs="0"/>
                <xsd:element ref="ns2:_dlc_DocIdPersistId" minOccurs="0"/>
                <xsd:element ref="ns3: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6c97535-3193-4179-bbf6-95074d48e6ab" elementFormDefault="qualified">
    <xsd:import namespace="http://schemas.microsoft.com/office/2006/documentManagement/types"/>
    <xsd:import namespace="http://schemas.microsoft.com/office/infopath/2007/PartnerControls"/>
    <xsd:element name="orden" ma:index="11"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A8C6839-1048-4E64-A678-915C7EB6A2A5}">
  <ds:schemaRefs>
    <ds:schemaRef ds:uri="http://schemas.microsoft.com/sharepoint/v3/contenttype/forms"/>
  </ds:schemaRefs>
</ds:datastoreItem>
</file>

<file path=customXml/itemProps2.xml><?xml version="1.0" encoding="utf-8"?>
<ds:datastoreItem xmlns:ds="http://schemas.openxmlformats.org/officeDocument/2006/customXml" ds:itemID="{3A38DE7B-8753-42D9-8EAF-DCFB08068788}">
  <ds:schemaRefs>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schemas.microsoft.com/office/2006/documentManagement/types"/>
    <ds:schemaRef ds:uri="http://purl.org/dc/dcmitype/"/>
    <ds:schemaRef ds:uri="c6c97535-3193-4179-bbf6-95074d48e6ab"/>
    <ds:schemaRef ds:uri="3bfbf733-a6c3-488d-a481-abc1b690c7db"/>
    <ds:schemaRef ds:uri="http://purl.org/dc/elements/1.1/"/>
  </ds:schemaRefs>
</ds:datastoreItem>
</file>

<file path=customXml/itemProps3.xml><?xml version="1.0" encoding="utf-8"?>
<ds:datastoreItem xmlns:ds="http://schemas.openxmlformats.org/officeDocument/2006/customXml" ds:itemID="{21BD2928-6333-4F68-A642-B3B983683A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fbf733-a6c3-488d-a481-abc1b690c7db"/>
    <ds:schemaRef ds:uri="c6c97535-3193-4179-bbf6-95074d48e6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D0F5FA0-46E4-4161-9B37-5FEF0D3577A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28</vt:i4>
      </vt:variant>
    </vt:vector>
  </HeadingPairs>
  <TitlesOfParts>
    <vt:vector size="35" baseType="lpstr">
      <vt:lpstr>Anexo 2 Acta Unidad Análisis</vt:lpstr>
      <vt:lpstr>Tableros de problemas</vt:lpstr>
      <vt:lpstr>Problemas o situaciones 2021</vt:lpstr>
      <vt:lpstr>tipo resp 1</vt:lpstr>
      <vt:lpstr>SITUACIONES</vt:lpstr>
      <vt:lpstr>SITUACIONES (2)</vt:lpstr>
      <vt:lpstr>eventos</vt:lpstr>
      <vt:lpstr>eventos!_ftn1</vt:lpstr>
      <vt:lpstr>ACCIONES_DE_PROMOCIÓN_Y_MANTENIMIENTO_DE_LA_SALUD</vt:lpstr>
      <vt:lpstr>ACCIONESDEPROMOCIÓNYMANTENIMIENTODELASALUD</vt:lpstr>
      <vt:lpstr>BARRERAS_PARA_EL_ACCESO_A_LOS_SERVICIOS_DE_SALUD</vt:lpstr>
      <vt:lpstr>BARRERASPARAELACCESOALOSSERVICIOSDESALUD</vt:lpstr>
      <vt:lpstr>CONOCIMIENTOS_ACTITUDES_Y_PRÁCTICAS_EN_SALUD</vt:lpstr>
      <vt:lpstr>CONOCIMIENTOSACTITUDESYPRACTICASENSALUD</vt:lpstr>
      <vt:lpstr>FACTOR</vt:lpstr>
      <vt:lpstr>FACTORES_SOCIALES_Y_ECONOMICOS_ASOCIADOS_A_SITUACIONES_DE_POBREZA_Y_DESIGUALDAD</vt:lpstr>
      <vt:lpstr>FACTORESSOCIALESYECONOMICOSASOCIADOSASITUACIONESDEPOBREZAYDESIGUALDAD</vt:lpstr>
      <vt:lpstr>GESTIÓN_DEL_ASEGURAMIENTO</vt:lpstr>
      <vt:lpstr>GESTIÓNDELASEGURAMIENTO</vt:lpstr>
      <vt:lpstr>GOBERNANZA</vt:lpstr>
      <vt:lpstr>INSPECCIÓN_VIGILANCIA_Y_CONTROL</vt:lpstr>
      <vt:lpstr>INSPECCIÓNVIGILANCIAYCONTROL</vt:lpstr>
      <vt:lpstr>PRESTACIÓN_DE_SERVICIOS_COLECTIVOS</vt:lpstr>
      <vt:lpstr>PRESTACIÓN_DE_SERVICIOS_INDIVIDUALES</vt:lpstr>
      <vt:lpstr>PRESTACIÓNDESERVICIOSCOLECTIVOS</vt:lpstr>
      <vt:lpstr>PRESTACIÓNDESERVICIOSINDIVIDUALES</vt:lpstr>
      <vt:lpstr>PROCESOS_DE_GESTIÓN_DEL_TALENTO_HUMANO</vt:lpstr>
      <vt:lpstr>PROCESOSDEGESTIÓNDELTALENTOHUMANO</vt:lpstr>
      <vt:lpstr>'SITUACIONES (2)'!SITUACION</vt:lpstr>
      <vt:lpstr>SITUACION</vt:lpstr>
      <vt:lpstr>tabla</vt:lpstr>
      <vt:lpstr>VIGILANCIA_EN_SALUD_PÚBLICA</vt:lpstr>
      <vt:lpstr>VIGILANCIAENSALUDPÚBLICA</vt:lpstr>
      <vt:lpstr>VULNERABILIDAD_DETERMINANTES_INTERMEDIOS</vt:lpstr>
      <vt:lpstr>VULNERABILIDADDETERMINANTESINTERMEDIOS</vt:lpstr>
    </vt:vector>
  </TitlesOfParts>
  <Company>LG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dc:creator>
  <cp:lastModifiedBy>DOLKA</cp:lastModifiedBy>
  <cp:revision/>
  <dcterms:created xsi:type="dcterms:W3CDTF">2017-10-25T22:35:47Z</dcterms:created>
  <dcterms:modified xsi:type="dcterms:W3CDTF">2021-06-18T14:28:59Z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0x01010012661940613A4145BBA1882E988954F7</vt:lpwstr>
  </property>
  <property fmtid="{D5CDD505-2E9C-101B-9397-08002B2CF9AE}" pid="3" name="_dlc_DocIdItemGuid">
    <vt:lpwstr>83ea4b8c-ac36-49bd-a972-b92f8d3e6fec</vt:lpwstr>
  </property>
</Properties>
</file>