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NA DIAZ" sheetId="2" r:id="rId1"/>
    <sheet name="JACKELIN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E38" i="2"/>
  <c r="E37" i="2"/>
  <c r="E36" i="2"/>
  <c r="E35" i="2"/>
  <c r="E32" i="2"/>
  <c r="E31" i="2"/>
  <c r="E30" i="2"/>
  <c r="E29" i="2"/>
  <c r="E24" i="2"/>
  <c r="E23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<sst xmlns="http://schemas.openxmlformats.org/spreadsheetml/2006/main" count="399" uniqueCount="203">
  <si>
    <t>SEGUIMEINTO DE VISITAS SEGUIMIENTO A CONTACTOS</t>
  </si>
  <si>
    <t>#</t>
  </si>
  <si>
    <t>FECHA ASIGNACION DE VISITA</t>
  </si>
  <si>
    <t>FECHA DE VISITA</t>
  </si>
  <si>
    <t>TIEMPO PROMEDIO VISITA</t>
  </si>
  <si>
    <t xml:space="preserve">FECHA NOTIFICACION </t>
  </si>
  <si>
    <t>PACIENTE</t>
  </si>
  <si>
    <t>DIRECCION</t>
  </si>
  <si>
    <t>TELEFONO</t>
  </si>
  <si>
    <t>NOTIFICACION EN EL LIBRO</t>
  </si>
  <si>
    <t>IPS DE SEGUIMIENTO</t>
  </si>
  <si>
    <t>TIPO DE VISITA</t>
  </si>
  <si>
    <t>EFECTIVA</t>
  </si>
  <si>
    <t>NO EFECTIVA</t>
  </si>
  <si>
    <t>FALLIDA</t>
  </si>
  <si>
    <t>OBSERVACIONES</t>
  </si>
  <si>
    <t>ID</t>
  </si>
  <si>
    <t>NOMBRE DE LA PERSONA QUE RECIBE LA VISITA</t>
  </si>
  <si>
    <t>SISAP</t>
  </si>
  <si>
    <t>LIBRO</t>
  </si>
  <si>
    <t>AUDITORIA COODINACION</t>
  </si>
  <si>
    <t>OBSERVACION</t>
  </si>
  <si>
    <t xml:space="preserve">SALUD TOTAL </t>
  </si>
  <si>
    <t>MORTALIDAD</t>
  </si>
  <si>
    <t>X</t>
  </si>
  <si>
    <t>SI</t>
  </si>
  <si>
    <t>FALLECIO EL 29/12/2020</t>
  </si>
  <si>
    <t xml:space="preserve">POSITIVA PARA COVID ,EPOC </t>
  </si>
  <si>
    <t xml:space="preserve">MARIA MAURA EUINTERO FIGUEROA </t>
  </si>
  <si>
    <t xml:space="preserve">MZ 7 CS 49 PERLA DEL SUR </t>
  </si>
  <si>
    <t>LUZ AMANDA FIGUEROA</t>
  </si>
  <si>
    <t xml:space="preserve">DANIELA CASTAÑEDA BERNAZA </t>
  </si>
  <si>
    <t>CALLE 19 · 1A-58 CENTRO</t>
  </si>
  <si>
    <t>DANIELA CASTAÑEDA B</t>
  </si>
  <si>
    <t>S.O.S</t>
  </si>
  <si>
    <t xml:space="preserve">DE PRIMERA VEZ </t>
  </si>
  <si>
    <t xml:space="preserve">EN BUENAS CONDICIONES  DE SALD </t>
  </si>
  <si>
    <t xml:space="preserve">PACIENTE EN PRIMERA FASE </t>
  </si>
  <si>
    <t xml:space="preserve">ALEJANDRA CHAVEZ DIAZ </t>
  </si>
  <si>
    <t xml:space="preserve">MZ 4 CS 4 COMFAMILIARES  1 </t>
  </si>
  <si>
    <t>ALEJANDRA CHAVEZ DIAZ</t>
  </si>
  <si>
    <t>9/02(2021</t>
  </si>
  <si>
    <t>MARAYA</t>
  </si>
  <si>
    <t xml:space="preserve">DISCAPACITADA </t>
  </si>
  <si>
    <t>CARLOS ALBERTO FLOREZ</t>
  </si>
  <si>
    <t>CALLE 8 · 13-87 LA FLORESTA CARTAGO V</t>
  </si>
  <si>
    <t>LINA MARIA FLOREZ</t>
  </si>
  <si>
    <t>SD</t>
  </si>
  <si>
    <t>MEGA CENTRO</t>
  </si>
  <si>
    <t xml:space="preserve">MORTALIDAD </t>
  </si>
  <si>
    <t>PACIENTE DE OTRO MUNICIPIO</t>
  </si>
  <si>
    <t>NO</t>
  </si>
  <si>
    <t xml:space="preserve">SE ENVIO PARA AJUSTE </t>
  </si>
  <si>
    <t xml:space="preserve">JORGE IVAN GIL VERA </t>
  </si>
  <si>
    <t>ADRES</t>
  </si>
  <si>
    <t xml:space="preserve">HABITANTE DE CALLE </t>
  </si>
  <si>
    <t xml:space="preserve">HABITANTE DE CALLE EN AJUSTE </t>
  </si>
  <si>
    <t xml:space="preserve">JORGE ELIECER GOMEZ </t>
  </si>
  <si>
    <t xml:space="preserve">MZ 2 CS 19 VILLA LIGIA CUBA </t>
  </si>
  <si>
    <t xml:space="preserve">BLANCA OLIVIA GOMEZ </t>
  </si>
  <si>
    <t xml:space="preserve">JHON JAIRO VARGAS </t>
  </si>
  <si>
    <t xml:space="preserve">CRA 12 # 7-15 STA MONICA D/DAS </t>
  </si>
  <si>
    <t xml:space="preserve">NO CONTESTAN </t>
  </si>
  <si>
    <t xml:space="preserve">HOSPITAL SANTA MONICA </t>
  </si>
  <si>
    <t xml:space="preserve">AJUSTE </t>
  </si>
  <si>
    <t xml:space="preserve">GILDARDO TENORIO PIEDRAHITA </t>
  </si>
  <si>
    <t xml:space="preserve">MZ 1 CS 5 PERLA DEL SUR </t>
  </si>
  <si>
    <t>MARTHA LUCIA RIVILLA</t>
  </si>
  <si>
    <t xml:space="preserve">H. CUBA </t>
  </si>
  <si>
    <t xml:space="preserve">SEGUNDA VEZ </t>
  </si>
  <si>
    <t>CON EPOC</t>
  </si>
  <si>
    <t xml:space="preserve">FALLECIDO </t>
  </si>
  <si>
    <t xml:space="preserve">DE DOSQEUBRADAS </t>
  </si>
  <si>
    <t xml:space="preserve">PARA AJUSTE </t>
  </si>
  <si>
    <t xml:space="preserve">EN 2 FASE </t>
  </si>
  <si>
    <t xml:space="preserve">DIEGO ALEXIS LADINO RIOS </t>
  </si>
  <si>
    <t>MZ 2 CS 20 EL DORADO 1</t>
  </si>
  <si>
    <t xml:space="preserve">DIEGO ALEXIA </t>
  </si>
  <si>
    <t xml:space="preserve">EL LAGO </t>
  </si>
  <si>
    <t xml:space="preserve">1 VEZ </t>
  </si>
  <si>
    <t>PACIENTE QUE NO ESAT TOMANDO TRATMEINTO PARA VIH</t>
  </si>
  <si>
    <t xml:space="preserve">1 FASE </t>
  </si>
  <si>
    <t>KEYLA SOFIA NAVARRO RAMOS</t>
  </si>
  <si>
    <t xml:space="preserve">MZ 45 CS 1 JARDIN 1 </t>
  </si>
  <si>
    <t>KEYLA SOFIA NAVARRO</t>
  </si>
  <si>
    <t xml:space="preserve">COLSUBSIDIO 30 DE AGOSTO </t>
  </si>
  <si>
    <t xml:space="preserve">BACTERIOLOGA  EN BUENAS CONDIDIONES DE SALUD </t>
  </si>
  <si>
    <t xml:space="preserve">DANIEL ANDRES RIOS HENAO </t>
  </si>
  <si>
    <t xml:space="preserve">DANIEL ANDRES RIOS </t>
  </si>
  <si>
    <t>KENNEDY</t>
  </si>
  <si>
    <t>2 VEZ</t>
  </si>
  <si>
    <t xml:space="preserve">PACIENTE EN TRATAMEINTO </t>
  </si>
  <si>
    <t xml:space="preserve">2 FASE </t>
  </si>
  <si>
    <t xml:space="preserve">MANUEL DE JESUS OSORIO PARRA </t>
  </si>
  <si>
    <t xml:space="preserve">CRA 24 # 72-19 CUBA SAN FERNANDO </t>
  </si>
  <si>
    <t>MANUEL DE JESUS OSORIO</t>
  </si>
  <si>
    <t>IDIME</t>
  </si>
  <si>
    <t xml:space="preserve">CONDICION CURADO </t>
  </si>
  <si>
    <t xml:space="preserve">CURADO </t>
  </si>
  <si>
    <t xml:space="preserve">HECTOR FABIO DAZA ALZATE </t>
  </si>
  <si>
    <t>CRA 9 # 31-32 CENTRO</t>
  </si>
  <si>
    <t xml:space="preserve">HECTRO FABIO DAZA </t>
  </si>
  <si>
    <t>15/02/201</t>
  </si>
  <si>
    <t>PAIENTE INTERMITENTE CON TTO</t>
  </si>
  <si>
    <t xml:space="preserve">2 FASE 44 DOSIS </t>
  </si>
  <si>
    <t xml:space="preserve">CARLOS LABERTO SERRANO FLOREZ </t>
  </si>
  <si>
    <t xml:space="preserve">SIN ÉXITO EN LA BUSQUEDA </t>
  </si>
  <si>
    <t>SEGUNDA VISITA SIN ÉXITO</t>
  </si>
  <si>
    <t xml:space="preserve">ERNRY DE JESUS GARCIA RUIZ </t>
  </si>
  <si>
    <t xml:space="preserve">MZ 66 CS 6 HACIENDA CUBA </t>
  </si>
  <si>
    <t xml:space="preserve">ERNEY DE JESUS GARCIA </t>
  </si>
  <si>
    <t>15/0272021</t>
  </si>
  <si>
    <t>VIRREY SOLIS</t>
  </si>
  <si>
    <t xml:space="preserve">LUIS EDUARDO GALEANO ARICAPA </t>
  </si>
  <si>
    <t xml:space="preserve">MZ 10 CS 2 PI 2 LIMONAR D/DAS </t>
  </si>
  <si>
    <t>NANCY PEREZ</t>
  </si>
  <si>
    <t xml:space="preserve">STA MONICA </t>
  </si>
  <si>
    <t xml:space="preserve">PACIENTE PRIVADO DE LA LIBERTAD </t>
  </si>
  <si>
    <t xml:space="preserve">PACIENTE PARA AJUUSTE </t>
  </si>
  <si>
    <t xml:space="preserve">GLORIA ZULAY HERNANDEZHIGUITA </t>
  </si>
  <si>
    <t xml:space="preserve">MZ 15 CS 20 EL RE,ANZO </t>
  </si>
  <si>
    <t xml:space="preserve">YACKELINE SANTANA </t>
  </si>
  <si>
    <t>VISITADA POR MI COMPAÑERA 8/10/2020</t>
  </si>
  <si>
    <t xml:space="preserve">PACIENTE YA VISITADA MORTALIDAD </t>
  </si>
  <si>
    <t xml:space="preserve">JHON EDISON MUÑOZ LADINO </t>
  </si>
  <si>
    <t>CRA 33 # 80-20 CENTRO</t>
  </si>
  <si>
    <t>JHON EDISON MUÑOZ</t>
  </si>
  <si>
    <t xml:space="preserve">SAT MONICA </t>
  </si>
  <si>
    <t xml:space="preserve">PACIENTE CURADO </t>
  </si>
  <si>
    <t xml:space="preserve">PACIENTE PARA AJUSTE </t>
  </si>
  <si>
    <t xml:space="preserve">JUAN PABLO VINAZCO ARICAPA </t>
  </si>
  <si>
    <t>MZ 38 CS 630 PISO 3</t>
  </si>
  <si>
    <t xml:space="preserve">JUQN PABLO VINAZCO </t>
  </si>
  <si>
    <t>SALUD TOTAL LAGO</t>
  </si>
  <si>
    <t>CON CONDICION CURADO</t>
  </si>
  <si>
    <t xml:space="preserve">JUAN GUILLERMO VELASQUEZ MONTOYA </t>
  </si>
  <si>
    <t>23/0272021</t>
  </si>
  <si>
    <t xml:space="preserve">AV. SUR #42-46CS 26 PORTAL DE LOS CEDROS </t>
  </si>
  <si>
    <t>JORGE ALBERTO VELASQUEZ</t>
  </si>
  <si>
    <t>COOMEVA</t>
  </si>
  <si>
    <t xml:space="preserve">PACIENTE N TRATMEINTO </t>
  </si>
  <si>
    <t xml:space="preserve">EN FUNDACION MUNDO SIN DROGAS </t>
  </si>
  <si>
    <t xml:space="preserve">HERNAN DE JESUS CARMONA PATIÑO </t>
  </si>
  <si>
    <t xml:space="preserve">MX 3 CS 2 SAN FERNANDO CUBA </t>
  </si>
  <si>
    <t xml:space="preserve">MEDIMAS </t>
  </si>
  <si>
    <t xml:space="preserve">INICIO PRIMERA FASE </t>
  </si>
  <si>
    <t>S</t>
  </si>
  <si>
    <t>HERNANA NO DEJA INICIAR TTO</t>
  </si>
  <si>
    <t xml:space="preserve">RAFAEL ANTONIO GRAJALES </t>
  </si>
  <si>
    <t xml:space="preserve">MZ 6 CS 32MIRADOR DE PANORAMA 1 </t>
  </si>
  <si>
    <t>MARTHA CARMONA PATIÑO</t>
  </si>
  <si>
    <t>RAFAEL ANTONIO G</t>
  </si>
  <si>
    <t xml:space="preserve">EN PRIMERA FASE </t>
  </si>
  <si>
    <t xml:space="preserve">JOSE MANUEL OLARTE </t>
  </si>
  <si>
    <t xml:space="preserve">STA RITA LOTE 4 </t>
  </si>
  <si>
    <t xml:space="preserve">CANELIA INES ROJAS RIOS </t>
  </si>
  <si>
    <t xml:space="preserve">ASMET SALUD </t>
  </si>
  <si>
    <t xml:space="preserve">HOSPITALIZADA EN TRATAMEINTO </t>
  </si>
  <si>
    <t xml:space="preserve">EN TRATAMIENTO </t>
  </si>
  <si>
    <t>BERTULFO HERNANDEZ</t>
  </si>
  <si>
    <t xml:space="preserve">CAIMALITO CS 52 </t>
  </si>
  <si>
    <t>22/0272021</t>
  </si>
  <si>
    <t xml:space="preserve">JOSE DUVAN AMADOR </t>
  </si>
  <si>
    <t>CRA 28 # 66A-185 AV LA INDEPENDENCIA</t>
  </si>
  <si>
    <t xml:space="preserve">GLORIA AMADOR </t>
  </si>
  <si>
    <t>SURA</t>
  </si>
  <si>
    <t xml:space="preserve">PACIENTE INTERMITENTE EN EL TRATAMIENTO </t>
  </si>
  <si>
    <t xml:space="preserve">TRATAMIENTO INTERMITENTE </t>
  </si>
  <si>
    <t xml:space="preserve">MARIA CAMILA MURRILLO MARTINEZ </t>
  </si>
  <si>
    <t xml:space="preserve">CRS 16 # 27-46 SAN NICOLAS </t>
  </si>
  <si>
    <t>LIGIA MARTINEZ AGUIRRE</t>
  </si>
  <si>
    <t xml:space="preserve">PACIENTE EN SEGUNDA FASE </t>
  </si>
  <si>
    <t xml:space="preserve">TERMINANDO TRATAMIENTO </t>
  </si>
  <si>
    <t xml:space="preserve">MARIA INES BETANCURT </t>
  </si>
  <si>
    <t>MZ 14 CS 25 PQ INDUSTRIAL</t>
  </si>
  <si>
    <t>MARIA INES BETANCURT</t>
  </si>
  <si>
    <t>NEVA EPS</t>
  </si>
  <si>
    <t xml:space="preserve">MELKI DONADO ROSERO MORA </t>
  </si>
  <si>
    <t>CRA 11 # 26-46 CENTRO</t>
  </si>
  <si>
    <t xml:space="preserve">ROCIO CAICEDO </t>
  </si>
  <si>
    <t>COOSALUD</t>
  </si>
  <si>
    <t xml:space="preserve">HABITANTE EN CALLE </t>
  </si>
  <si>
    <t xml:space="preserve">PACIENTE POCO COLABORADOR </t>
  </si>
  <si>
    <t xml:space="preserve">STID ANTONIO CRDONA MEJIA </t>
  </si>
  <si>
    <t xml:space="preserve">INPEC </t>
  </si>
  <si>
    <t xml:space="preserve">SANIDAD </t>
  </si>
  <si>
    <t xml:space="preserve">PRIVADO DE L ALIBERTAD </t>
  </si>
  <si>
    <t xml:space="preserve">EN SEGUNDA FASE </t>
  </si>
  <si>
    <t xml:space="preserve">MARCELA NATONIA ROJAS CALVO </t>
  </si>
  <si>
    <t xml:space="preserve">KM 7 VIA CERRITOS FCA EL LABRADOR </t>
  </si>
  <si>
    <t xml:space="preserve">MARCELA ANTONIA ROJAS </t>
  </si>
  <si>
    <t xml:space="preserve">PACIENTE CURADA </t>
  </si>
  <si>
    <t xml:space="preserve">LUIS ALFRDO QUINTERO </t>
  </si>
  <si>
    <t xml:space="preserve">MZ 19 CS 61 LAS MERCEDES </t>
  </si>
  <si>
    <t xml:space="preserve">LUIS ALFREDO </t>
  </si>
  <si>
    <t xml:space="preserve">KEVIN ALEXANDER ALZATE CORTES </t>
  </si>
  <si>
    <t xml:space="preserve">CS 229 CONJUNTYO ANDALUCIA AV SUR </t>
  </si>
  <si>
    <t xml:space="preserve">ORALIS SUAREZ GALLEGO </t>
  </si>
  <si>
    <t>FALLECIDO</t>
  </si>
  <si>
    <t xml:space="preserve">JUAN CARLOS SERNA GOMEZ </t>
  </si>
  <si>
    <t>MZ 1 CS 723 ARABIA SAN CARLOS</t>
  </si>
  <si>
    <t xml:space="preserve">2 VEZ </t>
  </si>
  <si>
    <t xml:space="preserve">N TRATAMIENTO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</si>
</sst>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4" fontId="0" fillId="0" borderId="2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2" xfId="0" applyFill="1" applyBorder="1"/>
    <xf numFmtId="0" fontId="5" fillId="0" borderId="1" xfId="0" applyFont="1" applyFill="1" applyBorder="1" applyAlignment="1">
      <alignment horizontal="center"/>
    </xf>
    <xf numFmtId="0" fontId="0" fillId="4" borderId="1" xfId="0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A13" workbookViewId="0">
      <selection activeCell="B10" sqref="B10"/>
    </sheetView>
  </sheetViews>
  <sheetFormatPr baseColWidth="10" defaultRowHeight="15" x14ac:dyDescent="0.25"/>
  <cols>
    <col min="1" max="1" width="5.85546875" customWidth="1"/>
    <col min="2" max="5" width="18.7109375" customWidth="1"/>
    <col min="6" max="6" width="33.85546875" customWidth="1"/>
    <col min="7" max="7" width="18.7109375" customWidth="1"/>
    <col min="8" max="8" width="36.5703125" customWidth="1"/>
    <col min="9" max="9" width="18.7109375" customWidth="1"/>
    <col min="10" max="10" width="22.5703125" bestFit="1" customWidth="1"/>
    <col min="11" max="18" width="18.7109375" customWidth="1"/>
    <col min="19" max="19" width="33.42578125" customWidth="1"/>
    <col min="20" max="20" width="17" customWidth="1"/>
    <col min="22" max="22" width="28.140625" customWidth="1"/>
  </cols>
  <sheetData>
    <row r="1" spans="1:22" ht="15.75" thickBot="1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32" t="s">
        <v>20</v>
      </c>
      <c r="U1" s="33"/>
      <c r="V1" s="34"/>
    </row>
    <row r="2" spans="1:22" ht="39" thickBot="1" x14ac:dyDescent="0.3">
      <c r="A2" s="5" t="s">
        <v>1</v>
      </c>
      <c r="B2" s="6" t="s">
        <v>5</v>
      </c>
      <c r="C2" s="6" t="s">
        <v>2</v>
      </c>
      <c r="D2" s="6" t="s">
        <v>3</v>
      </c>
      <c r="E2" s="6" t="s">
        <v>4</v>
      </c>
      <c r="F2" s="7" t="s">
        <v>6</v>
      </c>
      <c r="G2" s="7" t="s">
        <v>16</v>
      </c>
      <c r="H2" s="7" t="s">
        <v>7</v>
      </c>
      <c r="I2" s="7" t="s">
        <v>8</v>
      </c>
      <c r="J2" s="6" t="s">
        <v>17</v>
      </c>
      <c r="K2" s="6" t="s">
        <v>16</v>
      </c>
      <c r="L2" s="6" t="s">
        <v>8</v>
      </c>
      <c r="M2" s="6" t="s">
        <v>9</v>
      </c>
      <c r="N2" s="6" t="s">
        <v>10</v>
      </c>
      <c r="O2" s="6" t="s">
        <v>11</v>
      </c>
      <c r="P2" s="7" t="s">
        <v>12</v>
      </c>
      <c r="Q2" s="7" t="s">
        <v>13</v>
      </c>
      <c r="R2" s="7" t="s">
        <v>14</v>
      </c>
      <c r="S2" s="8" t="s">
        <v>15</v>
      </c>
      <c r="T2" s="9" t="s">
        <v>18</v>
      </c>
      <c r="U2" s="10" t="s">
        <v>19</v>
      </c>
      <c r="V2" s="11" t="s">
        <v>21</v>
      </c>
    </row>
    <row r="3" spans="1:22" x14ac:dyDescent="0.25">
      <c r="A3" s="26">
        <v>1</v>
      </c>
      <c r="B3" s="22">
        <v>44189</v>
      </c>
      <c r="C3" s="3">
        <v>44231</v>
      </c>
      <c r="D3" s="3">
        <v>44232</v>
      </c>
      <c r="E3" s="4">
        <f>C3-D3</f>
        <v>-1</v>
      </c>
      <c r="F3" s="2" t="s">
        <v>28</v>
      </c>
      <c r="G3" s="2">
        <v>27179795</v>
      </c>
      <c r="H3" s="2" t="s">
        <v>29</v>
      </c>
      <c r="I3" s="2">
        <v>3023275732</v>
      </c>
      <c r="J3" s="2" t="s">
        <v>30</v>
      </c>
      <c r="K3" s="2">
        <v>1088252029</v>
      </c>
      <c r="L3" s="2">
        <v>3023275732</v>
      </c>
      <c r="M3" s="3">
        <v>44232</v>
      </c>
      <c r="N3" s="2" t="s">
        <v>22</v>
      </c>
      <c r="O3" s="2" t="s">
        <v>23</v>
      </c>
      <c r="P3" s="2" t="s">
        <v>24</v>
      </c>
      <c r="Q3" s="2"/>
      <c r="R3" s="2"/>
      <c r="S3" s="12" t="s">
        <v>27</v>
      </c>
      <c r="T3" s="14" t="s">
        <v>25</v>
      </c>
      <c r="U3" s="15" t="s">
        <v>25</v>
      </c>
      <c r="V3" s="16" t="s">
        <v>26</v>
      </c>
    </row>
    <row r="4" spans="1:22" x14ac:dyDescent="0.25">
      <c r="A4" s="26">
        <v>2</v>
      </c>
      <c r="B4" s="23">
        <v>44203</v>
      </c>
      <c r="C4" s="3">
        <v>44231</v>
      </c>
      <c r="D4" s="3">
        <v>44232</v>
      </c>
      <c r="E4" s="4">
        <f t="shared" ref="E4:E39" si="0">C4-D4</f>
        <v>-1</v>
      </c>
      <c r="F4" s="1" t="s">
        <v>31</v>
      </c>
      <c r="G4" s="1">
        <v>1004776395</v>
      </c>
      <c r="H4" s="1" t="s">
        <v>32</v>
      </c>
      <c r="I4" s="1">
        <v>3116837350</v>
      </c>
      <c r="J4" s="1" t="s">
        <v>33</v>
      </c>
      <c r="K4" s="1">
        <v>1004776395</v>
      </c>
      <c r="L4" s="1">
        <v>3116837350</v>
      </c>
      <c r="M4" s="25">
        <v>44232</v>
      </c>
      <c r="N4" s="1" t="s">
        <v>34</v>
      </c>
      <c r="O4" s="1" t="s">
        <v>35</v>
      </c>
      <c r="P4" s="1" t="s">
        <v>24</v>
      </c>
      <c r="Q4" s="1"/>
      <c r="R4" s="1"/>
      <c r="S4" s="13" t="s">
        <v>36</v>
      </c>
      <c r="T4" s="17" t="s">
        <v>25</v>
      </c>
      <c r="U4" s="1" t="s">
        <v>25</v>
      </c>
      <c r="V4" s="18" t="s">
        <v>37</v>
      </c>
    </row>
    <row r="5" spans="1:22" x14ac:dyDescent="0.25">
      <c r="A5" s="26">
        <v>3</v>
      </c>
      <c r="B5" s="23">
        <v>44211</v>
      </c>
      <c r="C5" s="3">
        <v>44231</v>
      </c>
      <c r="D5" s="25">
        <v>44236</v>
      </c>
      <c r="E5" s="4">
        <f t="shared" si="0"/>
        <v>-5</v>
      </c>
      <c r="F5" s="1" t="s">
        <v>38</v>
      </c>
      <c r="G5" s="1">
        <v>1088243131</v>
      </c>
      <c r="H5" s="1" t="s">
        <v>39</v>
      </c>
      <c r="I5" s="1">
        <v>3146585094</v>
      </c>
      <c r="J5" s="1" t="s">
        <v>40</v>
      </c>
      <c r="K5" s="1">
        <v>1088243131</v>
      </c>
      <c r="L5" s="1">
        <v>3146585094</v>
      </c>
      <c r="M5" s="24" t="s">
        <v>41</v>
      </c>
      <c r="N5" s="1" t="s">
        <v>42</v>
      </c>
      <c r="O5" s="1" t="s">
        <v>35</v>
      </c>
      <c r="P5" s="1" t="s">
        <v>24</v>
      </c>
      <c r="Q5" s="1"/>
      <c r="R5" s="1"/>
      <c r="S5" s="13" t="s">
        <v>43</v>
      </c>
      <c r="T5" s="17" t="s">
        <v>25</v>
      </c>
      <c r="U5" s="1" t="s">
        <v>25</v>
      </c>
      <c r="V5" s="18" t="s">
        <v>37</v>
      </c>
    </row>
    <row r="6" spans="1:22" x14ac:dyDescent="0.25">
      <c r="A6" s="26">
        <v>4</v>
      </c>
      <c r="B6" s="23">
        <v>44215</v>
      </c>
      <c r="C6" s="3">
        <v>44231</v>
      </c>
      <c r="D6" s="25">
        <v>44236</v>
      </c>
      <c r="E6" s="4">
        <f t="shared" si="0"/>
        <v>-5</v>
      </c>
      <c r="F6" s="1" t="s">
        <v>44</v>
      </c>
      <c r="G6" s="1">
        <v>4407703</v>
      </c>
      <c r="H6" s="1" t="s">
        <v>45</v>
      </c>
      <c r="I6" s="1">
        <v>3114228111</v>
      </c>
      <c r="J6" s="1" t="s">
        <v>46</v>
      </c>
      <c r="K6" s="1">
        <v>3434609</v>
      </c>
      <c r="L6" s="1">
        <v>3164908225</v>
      </c>
      <c r="M6" s="24" t="s">
        <v>47</v>
      </c>
      <c r="N6" s="1" t="s">
        <v>48</v>
      </c>
      <c r="O6" s="1" t="s">
        <v>49</v>
      </c>
      <c r="P6" s="1" t="s">
        <v>24</v>
      </c>
      <c r="Q6" s="1"/>
      <c r="R6" s="1"/>
      <c r="S6" s="13" t="s">
        <v>50</v>
      </c>
      <c r="T6" s="17" t="s">
        <v>51</v>
      </c>
      <c r="U6" s="1" t="s">
        <v>51</v>
      </c>
      <c r="V6" s="18" t="s">
        <v>52</v>
      </c>
    </row>
    <row r="7" spans="1:22" x14ac:dyDescent="0.25">
      <c r="A7" s="26">
        <v>5</v>
      </c>
      <c r="B7" s="23">
        <v>44222</v>
      </c>
      <c r="C7" s="3">
        <v>44231</v>
      </c>
      <c r="D7" s="25">
        <v>44235</v>
      </c>
      <c r="E7" s="4">
        <f t="shared" si="0"/>
        <v>-4</v>
      </c>
      <c r="F7" s="1" t="s">
        <v>53</v>
      </c>
      <c r="G7" s="1">
        <v>98773534</v>
      </c>
      <c r="H7" s="1" t="s">
        <v>47</v>
      </c>
      <c r="I7" s="1" t="s">
        <v>47</v>
      </c>
      <c r="J7" s="1" t="s">
        <v>54</v>
      </c>
      <c r="K7" s="1" t="s">
        <v>47</v>
      </c>
      <c r="L7" s="1" t="s">
        <v>47</v>
      </c>
      <c r="M7" s="1" t="s">
        <v>47</v>
      </c>
      <c r="N7" s="1" t="s">
        <v>47</v>
      </c>
      <c r="O7" s="1" t="s">
        <v>55</v>
      </c>
      <c r="P7" s="1" t="s">
        <v>24</v>
      </c>
      <c r="Q7" s="1"/>
      <c r="R7" s="1"/>
      <c r="S7" s="13" t="s">
        <v>50</v>
      </c>
      <c r="T7" s="17" t="s">
        <v>51</v>
      </c>
      <c r="U7" s="1" t="s">
        <v>51</v>
      </c>
      <c r="V7" s="18" t="s">
        <v>56</v>
      </c>
    </row>
    <row r="8" spans="1:22" x14ac:dyDescent="0.25">
      <c r="A8" s="28">
        <v>6</v>
      </c>
      <c r="B8" s="23">
        <v>43856</v>
      </c>
      <c r="C8" s="25">
        <v>44238</v>
      </c>
      <c r="D8" s="23">
        <v>44243</v>
      </c>
      <c r="E8" s="4">
        <f t="shared" si="0"/>
        <v>-5</v>
      </c>
      <c r="F8" s="1" t="s">
        <v>57</v>
      </c>
      <c r="G8" s="1">
        <v>1286178</v>
      </c>
      <c r="H8" s="1" t="s">
        <v>58</v>
      </c>
      <c r="I8" s="1">
        <v>3217147504</v>
      </c>
      <c r="J8" s="1" t="s">
        <v>59</v>
      </c>
      <c r="K8" s="1">
        <v>24660795</v>
      </c>
      <c r="L8" s="1">
        <v>3217147504</v>
      </c>
      <c r="M8" s="23">
        <v>44243</v>
      </c>
      <c r="N8" s="1" t="s">
        <v>48</v>
      </c>
      <c r="O8" s="1" t="s">
        <v>49</v>
      </c>
      <c r="P8" s="1" t="s">
        <v>24</v>
      </c>
      <c r="Q8" s="1"/>
      <c r="R8" s="1"/>
      <c r="S8" s="13" t="s">
        <v>70</v>
      </c>
      <c r="T8" s="17" t="s">
        <v>25</v>
      </c>
      <c r="U8" s="1" t="s">
        <v>25</v>
      </c>
      <c r="V8" s="18" t="s">
        <v>71</v>
      </c>
    </row>
    <row r="9" spans="1:22" x14ac:dyDescent="0.25">
      <c r="A9" s="28">
        <v>7</v>
      </c>
      <c r="B9" s="23">
        <v>44223</v>
      </c>
      <c r="C9" s="23">
        <v>44238</v>
      </c>
      <c r="D9" s="23">
        <v>44240</v>
      </c>
      <c r="E9" s="4">
        <f t="shared" si="0"/>
        <v>-2</v>
      </c>
      <c r="F9" s="1" t="s">
        <v>60</v>
      </c>
      <c r="G9" s="1">
        <v>1088006370</v>
      </c>
      <c r="H9" s="1" t="s">
        <v>61</v>
      </c>
      <c r="I9" s="1">
        <v>3117819033</v>
      </c>
      <c r="J9" s="1" t="s">
        <v>62</v>
      </c>
      <c r="K9" s="1" t="s">
        <v>47</v>
      </c>
      <c r="L9" s="1">
        <v>3117819033</v>
      </c>
      <c r="M9" s="23">
        <v>44240</v>
      </c>
      <c r="N9" s="1" t="s">
        <v>63</v>
      </c>
      <c r="O9" s="1" t="s">
        <v>64</v>
      </c>
      <c r="P9" s="1" t="s">
        <v>24</v>
      </c>
      <c r="Q9" s="1"/>
      <c r="R9" s="1"/>
      <c r="S9" s="13" t="s">
        <v>72</v>
      </c>
      <c r="T9" s="17" t="s">
        <v>51</v>
      </c>
      <c r="U9" s="1" t="s">
        <v>51</v>
      </c>
      <c r="V9" s="18" t="s">
        <v>73</v>
      </c>
    </row>
    <row r="10" spans="1:22" x14ac:dyDescent="0.25">
      <c r="A10" s="28">
        <v>8</v>
      </c>
      <c r="B10" s="23">
        <v>44313</v>
      </c>
      <c r="C10" s="23">
        <v>44238</v>
      </c>
      <c r="D10" s="23">
        <v>44242</v>
      </c>
      <c r="E10" s="4">
        <f t="shared" si="0"/>
        <v>-4</v>
      </c>
      <c r="F10" s="1" t="s">
        <v>65</v>
      </c>
      <c r="G10" s="1">
        <v>14276747</v>
      </c>
      <c r="H10" s="1" t="s">
        <v>66</v>
      </c>
      <c r="I10" s="1">
        <v>3225946019</v>
      </c>
      <c r="J10" s="1" t="s">
        <v>67</v>
      </c>
      <c r="K10" s="27">
        <v>24822102</v>
      </c>
      <c r="L10" s="27">
        <v>3225946019</v>
      </c>
      <c r="M10" s="23">
        <v>44242</v>
      </c>
      <c r="N10" s="1" t="s">
        <v>68</v>
      </c>
      <c r="O10" s="1" t="s">
        <v>69</v>
      </c>
      <c r="P10" s="1" t="s">
        <v>24</v>
      </c>
      <c r="Q10" s="1"/>
      <c r="R10" s="1"/>
      <c r="S10" s="13" t="s">
        <v>36</v>
      </c>
      <c r="T10" s="17" t="s">
        <v>25</v>
      </c>
      <c r="U10" s="1" t="s">
        <v>25</v>
      </c>
      <c r="V10" s="18" t="s">
        <v>74</v>
      </c>
    </row>
    <row r="11" spans="1:22" x14ac:dyDescent="0.25">
      <c r="A11" s="28">
        <v>9</v>
      </c>
      <c r="B11" s="23">
        <v>44231</v>
      </c>
      <c r="C11" s="23">
        <v>44238</v>
      </c>
      <c r="D11" s="23">
        <v>44244</v>
      </c>
      <c r="E11" s="4">
        <f t="shared" si="0"/>
        <v>-6</v>
      </c>
      <c r="F11" s="1" t="s">
        <v>75</v>
      </c>
      <c r="G11" s="1">
        <v>1087554132</v>
      </c>
      <c r="H11" s="1" t="s">
        <v>76</v>
      </c>
      <c r="I11" s="1">
        <v>3208683558</v>
      </c>
      <c r="J11" s="1" t="s">
        <v>77</v>
      </c>
      <c r="K11" s="1">
        <v>1087554132</v>
      </c>
      <c r="L11" s="1">
        <v>3208683558</v>
      </c>
      <c r="M11" s="23">
        <v>44244</v>
      </c>
      <c r="N11" s="1" t="s">
        <v>78</v>
      </c>
      <c r="O11" s="1" t="s">
        <v>79</v>
      </c>
      <c r="P11" s="1" t="s">
        <v>24</v>
      </c>
      <c r="Q11" s="1"/>
      <c r="R11" s="1"/>
      <c r="S11" s="13" t="s">
        <v>80</v>
      </c>
      <c r="T11" s="17" t="s">
        <v>25</v>
      </c>
      <c r="U11" s="1" t="s">
        <v>25</v>
      </c>
      <c r="V11" s="18" t="s">
        <v>81</v>
      </c>
    </row>
    <row r="12" spans="1:22" x14ac:dyDescent="0.25">
      <c r="A12" s="28">
        <v>10</v>
      </c>
      <c r="B12" s="23">
        <v>44233</v>
      </c>
      <c r="C12" s="23">
        <v>44238</v>
      </c>
      <c r="D12" s="23">
        <v>44244</v>
      </c>
      <c r="E12" s="4">
        <f t="shared" si="0"/>
        <v>-6</v>
      </c>
      <c r="F12" s="1" t="s">
        <v>82</v>
      </c>
      <c r="G12" s="1">
        <v>1066734073</v>
      </c>
      <c r="H12" s="1" t="s">
        <v>83</v>
      </c>
      <c r="I12" s="1">
        <v>3017406113</v>
      </c>
      <c r="J12" s="1" t="s">
        <v>84</v>
      </c>
      <c r="K12" s="1">
        <v>1066734073</v>
      </c>
      <c r="L12" s="1">
        <v>3017406113</v>
      </c>
      <c r="M12" s="23">
        <v>44244</v>
      </c>
      <c r="N12" s="1" t="s">
        <v>85</v>
      </c>
      <c r="O12" s="1" t="s">
        <v>79</v>
      </c>
      <c r="P12" s="1" t="s">
        <v>24</v>
      </c>
      <c r="Q12" s="1"/>
      <c r="R12" s="1"/>
      <c r="S12" s="13" t="s">
        <v>86</v>
      </c>
      <c r="T12" s="17" t="s">
        <v>25</v>
      </c>
      <c r="U12" s="1" t="s">
        <v>25</v>
      </c>
      <c r="V12" s="18" t="s">
        <v>81</v>
      </c>
    </row>
    <row r="13" spans="1:22" x14ac:dyDescent="0.25">
      <c r="A13" s="28">
        <v>11</v>
      </c>
      <c r="B13" s="23">
        <v>43966</v>
      </c>
      <c r="C13" s="23">
        <v>44238</v>
      </c>
      <c r="D13" s="23">
        <v>44242</v>
      </c>
      <c r="E13" s="4">
        <f t="shared" si="0"/>
        <v>-4</v>
      </c>
      <c r="F13" s="1" t="s">
        <v>87</v>
      </c>
      <c r="G13" s="1">
        <v>1088256506</v>
      </c>
      <c r="H13" s="1" t="s">
        <v>90</v>
      </c>
      <c r="I13" s="1">
        <v>3133314986</v>
      </c>
      <c r="J13" s="1" t="s">
        <v>88</v>
      </c>
      <c r="K13" s="1">
        <v>1088256506</v>
      </c>
      <c r="L13" s="1">
        <v>3133314986</v>
      </c>
      <c r="M13" s="23">
        <v>44242</v>
      </c>
      <c r="N13" s="1" t="s">
        <v>89</v>
      </c>
      <c r="O13" s="1" t="s">
        <v>90</v>
      </c>
      <c r="P13" s="1" t="s">
        <v>24</v>
      </c>
      <c r="Q13" s="1"/>
      <c r="R13" s="1"/>
      <c r="S13" s="13" t="s">
        <v>91</v>
      </c>
      <c r="T13" s="17" t="s">
        <v>25</v>
      </c>
      <c r="U13" s="1" t="s">
        <v>25</v>
      </c>
      <c r="V13" s="18" t="s">
        <v>92</v>
      </c>
    </row>
    <row r="14" spans="1:22" x14ac:dyDescent="0.25">
      <c r="A14" s="28">
        <v>12</v>
      </c>
      <c r="B14" s="23">
        <v>43965</v>
      </c>
      <c r="C14" s="23">
        <v>44238</v>
      </c>
      <c r="D14" s="23">
        <v>44242</v>
      </c>
      <c r="E14" s="4">
        <f t="shared" si="0"/>
        <v>-4</v>
      </c>
      <c r="F14" s="1" t="s">
        <v>93</v>
      </c>
      <c r="G14" s="1">
        <v>24780098</v>
      </c>
      <c r="H14" s="1" t="s">
        <v>94</v>
      </c>
      <c r="I14" s="1">
        <v>3041063562</v>
      </c>
      <c r="J14" s="1" t="s">
        <v>95</v>
      </c>
      <c r="K14" s="1">
        <v>2478098</v>
      </c>
      <c r="L14" s="1">
        <v>3041063562</v>
      </c>
      <c r="M14" s="23">
        <v>44242</v>
      </c>
      <c r="N14" s="1" t="s">
        <v>96</v>
      </c>
      <c r="O14" s="1" t="s">
        <v>90</v>
      </c>
      <c r="P14" s="1" t="s">
        <v>24</v>
      </c>
      <c r="Q14" s="1"/>
      <c r="R14" s="1"/>
      <c r="S14" s="13" t="s">
        <v>97</v>
      </c>
      <c r="T14" s="17" t="s">
        <v>25</v>
      </c>
      <c r="U14" s="1" t="s">
        <v>25</v>
      </c>
      <c r="V14" s="18" t="s">
        <v>98</v>
      </c>
    </row>
    <row r="15" spans="1:22" x14ac:dyDescent="0.25">
      <c r="A15" s="28">
        <v>13</v>
      </c>
      <c r="B15" s="23">
        <v>43964</v>
      </c>
      <c r="C15" s="23">
        <v>44238</v>
      </c>
      <c r="D15" s="23">
        <v>44242</v>
      </c>
      <c r="E15" s="4">
        <f t="shared" si="0"/>
        <v>-4</v>
      </c>
      <c r="F15" s="1" t="s">
        <v>99</v>
      </c>
      <c r="G15" s="1">
        <v>10112980</v>
      </c>
      <c r="H15" s="1" t="s">
        <v>100</v>
      </c>
      <c r="I15" s="1">
        <v>3138579770</v>
      </c>
      <c r="J15" s="1" t="s">
        <v>101</v>
      </c>
      <c r="K15" s="1">
        <v>10112980</v>
      </c>
      <c r="L15" s="1">
        <v>3138579770</v>
      </c>
      <c r="M15" s="24" t="s">
        <v>102</v>
      </c>
      <c r="N15" s="1" t="s">
        <v>89</v>
      </c>
      <c r="O15" s="1" t="s">
        <v>90</v>
      </c>
      <c r="P15" s="1" t="s">
        <v>24</v>
      </c>
      <c r="Q15" s="1"/>
      <c r="R15" s="1"/>
      <c r="S15" s="13" t="s">
        <v>103</v>
      </c>
      <c r="T15" s="17" t="s">
        <v>25</v>
      </c>
      <c r="U15" s="1" t="s">
        <v>25</v>
      </c>
      <c r="V15" s="18" t="s">
        <v>104</v>
      </c>
    </row>
    <row r="16" spans="1:22" x14ac:dyDescent="0.25">
      <c r="A16" s="28">
        <v>14</v>
      </c>
      <c r="B16" s="23">
        <v>43945</v>
      </c>
      <c r="C16" s="23">
        <v>44238</v>
      </c>
      <c r="D16" s="23">
        <v>44242</v>
      </c>
      <c r="E16" s="4">
        <f t="shared" si="0"/>
        <v>-4</v>
      </c>
      <c r="F16" s="1" t="s">
        <v>105</v>
      </c>
      <c r="G16" s="1">
        <v>1088291337</v>
      </c>
      <c r="H16" s="1" t="s">
        <v>47</v>
      </c>
      <c r="I16" s="1" t="s">
        <v>47</v>
      </c>
      <c r="J16" s="1" t="s">
        <v>47</v>
      </c>
      <c r="K16" s="1" t="s">
        <v>47</v>
      </c>
      <c r="L16" s="1" t="s">
        <v>47</v>
      </c>
      <c r="M16" s="1" t="s">
        <v>47</v>
      </c>
      <c r="N16" s="1" t="s">
        <v>47</v>
      </c>
      <c r="O16" s="1" t="s">
        <v>90</v>
      </c>
      <c r="P16" s="1"/>
      <c r="Q16" s="1" t="s">
        <v>24</v>
      </c>
      <c r="R16" s="1"/>
      <c r="S16" s="13" t="s">
        <v>106</v>
      </c>
      <c r="T16" s="17" t="s">
        <v>25</v>
      </c>
      <c r="U16" s="1" t="s">
        <v>25</v>
      </c>
      <c r="V16" s="18" t="s">
        <v>107</v>
      </c>
    </row>
    <row r="17" spans="1:22" x14ac:dyDescent="0.25">
      <c r="A17" s="28">
        <v>15</v>
      </c>
      <c r="B17" s="23">
        <v>43990</v>
      </c>
      <c r="C17" s="23">
        <v>44238</v>
      </c>
      <c r="D17" s="23">
        <v>44242</v>
      </c>
      <c r="E17" s="4">
        <f t="shared" si="0"/>
        <v>-4</v>
      </c>
      <c r="F17" s="1" t="s">
        <v>108</v>
      </c>
      <c r="G17" s="1">
        <v>4384990</v>
      </c>
      <c r="H17" s="1" t="s">
        <v>109</v>
      </c>
      <c r="I17" s="1">
        <v>3116185848</v>
      </c>
      <c r="J17" s="1" t="s">
        <v>110</v>
      </c>
      <c r="K17" s="1">
        <v>4384990</v>
      </c>
      <c r="L17" s="1">
        <v>3116185848</v>
      </c>
      <c r="M17" s="1" t="s">
        <v>111</v>
      </c>
      <c r="N17" s="1" t="s">
        <v>112</v>
      </c>
      <c r="O17" s="1" t="s">
        <v>90</v>
      </c>
      <c r="P17" s="1" t="s">
        <v>24</v>
      </c>
      <c r="Q17" s="1"/>
      <c r="R17" s="1"/>
      <c r="S17" s="13" t="s">
        <v>36</v>
      </c>
      <c r="T17" s="17" t="s">
        <v>25</v>
      </c>
      <c r="U17" s="1" t="s">
        <v>25</v>
      </c>
      <c r="V17" s="18" t="s">
        <v>74</v>
      </c>
    </row>
    <row r="18" spans="1:22" x14ac:dyDescent="0.25">
      <c r="A18" s="28">
        <v>16</v>
      </c>
      <c r="B18" s="23">
        <v>43957</v>
      </c>
      <c r="C18" s="23">
        <v>44238</v>
      </c>
      <c r="D18" s="23">
        <v>44244</v>
      </c>
      <c r="E18" s="4">
        <f t="shared" si="0"/>
        <v>-6</v>
      </c>
      <c r="F18" s="1" t="s">
        <v>113</v>
      </c>
      <c r="G18" s="1">
        <v>1088233732</v>
      </c>
      <c r="H18" s="1" t="s">
        <v>114</v>
      </c>
      <c r="I18" s="1">
        <v>3107087306</v>
      </c>
      <c r="J18" s="1" t="s">
        <v>115</v>
      </c>
      <c r="K18" s="1">
        <v>1088876543</v>
      </c>
      <c r="L18" s="1">
        <v>3107087306</v>
      </c>
      <c r="M18" s="23">
        <v>44244</v>
      </c>
      <c r="N18" s="1" t="s">
        <v>116</v>
      </c>
      <c r="O18" s="1" t="s">
        <v>90</v>
      </c>
      <c r="P18" s="1"/>
      <c r="Q18" s="1" t="s">
        <v>24</v>
      </c>
      <c r="R18" s="1"/>
      <c r="S18" s="13" t="s">
        <v>117</v>
      </c>
      <c r="T18" s="17" t="s">
        <v>25</v>
      </c>
      <c r="U18" s="1" t="s">
        <v>25</v>
      </c>
      <c r="V18" s="18" t="s">
        <v>118</v>
      </c>
    </row>
    <row r="19" spans="1:22" x14ac:dyDescent="0.25">
      <c r="A19" s="28">
        <v>17</v>
      </c>
      <c r="B19" s="23">
        <v>43956</v>
      </c>
      <c r="C19" s="23">
        <v>44238</v>
      </c>
      <c r="D19" s="23">
        <v>44244</v>
      </c>
      <c r="E19" s="4">
        <f t="shared" si="0"/>
        <v>-6</v>
      </c>
      <c r="F19" s="1" t="s">
        <v>119</v>
      </c>
      <c r="G19" s="1">
        <v>1094913399</v>
      </c>
      <c r="H19" s="1" t="s">
        <v>120</v>
      </c>
      <c r="I19" s="1">
        <v>3142665640</v>
      </c>
      <c r="J19" s="1" t="s">
        <v>121</v>
      </c>
      <c r="K19" s="1" t="s">
        <v>47</v>
      </c>
      <c r="L19" s="1">
        <v>3142665640</v>
      </c>
      <c r="M19" s="1" t="s">
        <v>51</v>
      </c>
      <c r="N19" s="1" t="s">
        <v>47</v>
      </c>
      <c r="O19" s="1" t="s">
        <v>49</v>
      </c>
      <c r="P19" s="1"/>
      <c r="Q19" s="1" t="s">
        <v>24</v>
      </c>
      <c r="R19" s="1"/>
      <c r="S19" s="13" t="s">
        <v>122</v>
      </c>
      <c r="T19" s="17" t="s">
        <v>51</v>
      </c>
      <c r="U19" s="1" t="s">
        <v>51</v>
      </c>
      <c r="V19" s="18" t="s">
        <v>123</v>
      </c>
    </row>
    <row r="20" spans="1:22" x14ac:dyDescent="0.25">
      <c r="A20" s="28">
        <v>18</v>
      </c>
      <c r="B20" s="23">
        <v>43949</v>
      </c>
      <c r="C20" s="23">
        <v>44238</v>
      </c>
      <c r="D20" s="23">
        <v>44244</v>
      </c>
      <c r="E20" s="4">
        <f t="shared" si="0"/>
        <v>-6</v>
      </c>
      <c r="F20" s="1" t="s">
        <v>124</v>
      </c>
      <c r="G20" s="1">
        <v>108829606</v>
      </c>
      <c r="H20" s="1" t="s">
        <v>125</v>
      </c>
      <c r="I20" s="1">
        <v>3106018077</v>
      </c>
      <c r="J20" s="1" t="s">
        <v>126</v>
      </c>
      <c r="K20" s="1">
        <v>108829606</v>
      </c>
      <c r="L20" s="1">
        <v>3106018077</v>
      </c>
      <c r="M20" s="23">
        <v>44244</v>
      </c>
      <c r="N20" s="1" t="s">
        <v>127</v>
      </c>
      <c r="O20" s="1" t="s">
        <v>90</v>
      </c>
      <c r="P20" s="1"/>
      <c r="Q20" s="1" t="s">
        <v>24</v>
      </c>
      <c r="R20" s="1"/>
      <c r="S20" s="13" t="s">
        <v>128</v>
      </c>
      <c r="T20" s="17" t="s">
        <v>51</v>
      </c>
      <c r="U20" s="1" t="s">
        <v>51</v>
      </c>
      <c r="V20" s="18" t="s">
        <v>129</v>
      </c>
    </row>
    <row r="21" spans="1:22" x14ac:dyDescent="0.25">
      <c r="A21" s="28">
        <v>19</v>
      </c>
      <c r="B21" s="23">
        <v>43931</v>
      </c>
      <c r="C21" s="23">
        <v>44238</v>
      </c>
      <c r="D21" s="23">
        <v>44244</v>
      </c>
      <c r="E21" s="4">
        <f t="shared" si="0"/>
        <v>-6</v>
      </c>
      <c r="F21" s="1" t="s">
        <v>130</v>
      </c>
      <c r="G21" s="1">
        <v>1007212998</v>
      </c>
      <c r="H21" s="1" t="s">
        <v>131</v>
      </c>
      <c r="I21" s="1">
        <v>3046374112</v>
      </c>
      <c r="J21" s="1" t="s">
        <v>132</v>
      </c>
      <c r="K21" s="1">
        <v>1007212998</v>
      </c>
      <c r="L21" s="1">
        <v>3046374112</v>
      </c>
      <c r="M21" s="23">
        <v>44244</v>
      </c>
      <c r="N21" s="1" t="s">
        <v>133</v>
      </c>
      <c r="O21" s="1" t="s">
        <v>90</v>
      </c>
      <c r="P21" s="1"/>
      <c r="Q21" s="1" t="s">
        <v>24</v>
      </c>
      <c r="R21" s="1"/>
      <c r="S21" s="13" t="s">
        <v>128</v>
      </c>
      <c r="T21" s="17" t="s">
        <v>25</v>
      </c>
      <c r="U21" s="1" t="s">
        <v>25</v>
      </c>
      <c r="V21" s="18" t="s">
        <v>134</v>
      </c>
    </row>
    <row r="22" spans="1:22" x14ac:dyDescent="0.25">
      <c r="A22" s="35">
        <v>20</v>
      </c>
      <c r="B22" s="23">
        <v>44232</v>
      </c>
      <c r="C22" s="23">
        <v>44245</v>
      </c>
      <c r="D22" s="23">
        <v>44250</v>
      </c>
      <c r="E22" s="4">
        <v>-5</v>
      </c>
      <c r="F22" s="1" t="s">
        <v>135</v>
      </c>
      <c r="G22" s="1">
        <v>10133506</v>
      </c>
      <c r="H22" s="1" t="s">
        <v>137</v>
      </c>
      <c r="I22" s="1">
        <v>3104731750</v>
      </c>
      <c r="J22" s="1" t="s">
        <v>138</v>
      </c>
      <c r="K22" s="1">
        <v>10077684</v>
      </c>
      <c r="L22" s="1">
        <v>3148610158</v>
      </c>
      <c r="M22" s="23">
        <v>44250</v>
      </c>
      <c r="N22" s="1" t="s">
        <v>139</v>
      </c>
      <c r="O22" s="1" t="s">
        <v>79</v>
      </c>
      <c r="P22" s="1" t="s">
        <v>24</v>
      </c>
      <c r="Q22" s="1"/>
      <c r="R22" s="1"/>
      <c r="S22" s="13" t="s">
        <v>140</v>
      </c>
      <c r="T22" s="17" t="s">
        <v>25</v>
      </c>
      <c r="U22" s="1" t="s">
        <v>25</v>
      </c>
      <c r="V22" s="18" t="s">
        <v>141</v>
      </c>
    </row>
    <row r="23" spans="1:22" x14ac:dyDescent="0.25">
      <c r="A23" s="35">
        <v>21</v>
      </c>
      <c r="B23" s="23">
        <v>44242</v>
      </c>
      <c r="C23" s="23">
        <v>44245</v>
      </c>
      <c r="D23" s="23">
        <v>44250</v>
      </c>
      <c r="E23" s="4">
        <f t="shared" si="0"/>
        <v>-5</v>
      </c>
      <c r="F23" s="1" t="s">
        <v>142</v>
      </c>
      <c r="G23" s="1">
        <v>10116557</v>
      </c>
      <c r="H23" s="1" t="s">
        <v>143</v>
      </c>
      <c r="I23" s="1">
        <v>3173548877</v>
      </c>
      <c r="J23" s="1" t="s">
        <v>150</v>
      </c>
      <c r="K23" s="1"/>
      <c r="L23" s="1">
        <v>3173548877</v>
      </c>
      <c r="M23" s="23">
        <v>44250</v>
      </c>
      <c r="N23" s="1" t="s">
        <v>144</v>
      </c>
      <c r="O23" s="1" t="s">
        <v>79</v>
      </c>
      <c r="P23" s="1" t="s">
        <v>24</v>
      </c>
      <c r="Q23" s="1"/>
      <c r="R23" s="1"/>
      <c r="S23" s="13" t="s">
        <v>145</v>
      </c>
      <c r="T23" s="17" t="s">
        <v>146</v>
      </c>
      <c r="U23" s="1" t="s">
        <v>25</v>
      </c>
      <c r="V23" s="18" t="s">
        <v>147</v>
      </c>
    </row>
    <row r="24" spans="1:22" x14ac:dyDescent="0.25">
      <c r="A24" s="35">
        <v>22</v>
      </c>
      <c r="B24" s="23">
        <v>44240</v>
      </c>
      <c r="C24" s="23">
        <v>44245</v>
      </c>
      <c r="D24" s="23">
        <v>44247</v>
      </c>
      <c r="E24" s="4">
        <f t="shared" si="0"/>
        <v>-2</v>
      </c>
      <c r="F24" s="1" t="s">
        <v>148</v>
      </c>
      <c r="G24" s="1">
        <v>10125871</v>
      </c>
      <c r="H24" s="1" t="s">
        <v>149</v>
      </c>
      <c r="I24" s="1">
        <v>3113200714</v>
      </c>
      <c r="J24" s="1" t="s">
        <v>151</v>
      </c>
      <c r="K24" s="1">
        <v>10125871</v>
      </c>
      <c r="L24" s="1">
        <v>3113200714</v>
      </c>
      <c r="M24" s="23">
        <v>44247</v>
      </c>
      <c r="N24" s="1" t="s">
        <v>22</v>
      </c>
      <c r="O24" s="1" t="s">
        <v>79</v>
      </c>
      <c r="P24" s="1" t="s">
        <v>24</v>
      </c>
      <c r="Q24" s="1"/>
      <c r="R24" s="1"/>
      <c r="S24" s="13" t="s">
        <v>36</v>
      </c>
      <c r="T24" s="17" t="s">
        <v>25</v>
      </c>
      <c r="U24" s="1" t="s">
        <v>25</v>
      </c>
      <c r="V24" s="18" t="s">
        <v>152</v>
      </c>
    </row>
    <row r="25" spans="1:22" x14ac:dyDescent="0.25">
      <c r="A25" s="35">
        <v>23</v>
      </c>
      <c r="B25" s="23">
        <v>44069</v>
      </c>
      <c r="C25" s="23">
        <v>44245</v>
      </c>
      <c r="D25" s="23">
        <v>44249</v>
      </c>
      <c r="E25" s="4">
        <v>-4</v>
      </c>
      <c r="F25" s="1" t="s">
        <v>155</v>
      </c>
      <c r="G25" s="1">
        <v>24956415</v>
      </c>
      <c r="H25" s="1" t="s">
        <v>154</v>
      </c>
      <c r="I25" s="1">
        <v>3147202737</v>
      </c>
      <c r="J25" s="1" t="s">
        <v>153</v>
      </c>
      <c r="K25" s="1">
        <v>10115026</v>
      </c>
      <c r="L25" s="1">
        <v>3147202737</v>
      </c>
      <c r="M25" s="23">
        <v>44249</v>
      </c>
      <c r="N25" s="1" t="s">
        <v>156</v>
      </c>
      <c r="O25" s="1" t="s">
        <v>90</v>
      </c>
      <c r="P25" s="1" t="s">
        <v>24</v>
      </c>
      <c r="Q25" s="1"/>
      <c r="R25" s="1"/>
      <c r="S25" s="13" t="s">
        <v>157</v>
      </c>
      <c r="T25" s="17" t="s">
        <v>25</v>
      </c>
      <c r="U25" s="1" t="s">
        <v>25</v>
      </c>
      <c r="V25" s="18" t="s">
        <v>158</v>
      </c>
    </row>
    <row r="26" spans="1:22" x14ac:dyDescent="0.25">
      <c r="A26" s="35">
        <v>24</v>
      </c>
      <c r="B26" s="23">
        <v>44063</v>
      </c>
      <c r="C26" s="23">
        <v>44245</v>
      </c>
      <c r="D26" s="23">
        <v>44250</v>
      </c>
      <c r="E26" s="4">
        <v>-4</v>
      </c>
      <c r="F26" s="1" t="s">
        <v>159</v>
      </c>
      <c r="G26" s="1">
        <v>6452989</v>
      </c>
      <c r="H26" s="1" t="s">
        <v>160</v>
      </c>
      <c r="I26" s="1">
        <v>3147045664</v>
      </c>
      <c r="J26" s="1" t="s">
        <v>159</v>
      </c>
      <c r="K26" s="1">
        <v>6452989</v>
      </c>
      <c r="L26" s="1">
        <v>3147045664</v>
      </c>
      <c r="M26" s="1" t="s">
        <v>136</v>
      </c>
      <c r="N26" s="1" t="s">
        <v>144</v>
      </c>
      <c r="O26" s="1" t="s">
        <v>90</v>
      </c>
      <c r="P26" s="1" t="s">
        <v>24</v>
      </c>
      <c r="Q26" s="1"/>
      <c r="R26" s="1"/>
      <c r="S26" s="13" t="s">
        <v>158</v>
      </c>
      <c r="T26" s="17" t="s">
        <v>25</v>
      </c>
      <c r="U26" s="1" t="s">
        <v>25</v>
      </c>
      <c r="V26" s="18" t="s">
        <v>158</v>
      </c>
    </row>
    <row r="27" spans="1:22" x14ac:dyDescent="0.25">
      <c r="A27" s="35">
        <v>25</v>
      </c>
      <c r="B27" s="23">
        <v>44082</v>
      </c>
      <c r="C27" s="23">
        <v>44245</v>
      </c>
      <c r="D27" s="23">
        <v>44250</v>
      </c>
      <c r="E27" s="4">
        <v>-4</v>
      </c>
      <c r="F27" s="1" t="s">
        <v>162</v>
      </c>
      <c r="G27" s="1">
        <v>15958588</v>
      </c>
      <c r="H27" s="1" t="s">
        <v>163</v>
      </c>
      <c r="I27" s="1">
        <v>3107893314</v>
      </c>
      <c r="J27" s="1" t="s">
        <v>164</v>
      </c>
      <c r="K27" s="1">
        <v>108867453</v>
      </c>
      <c r="L27" s="1">
        <v>3207909730</v>
      </c>
      <c r="M27" s="23">
        <v>44249</v>
      </c>
      <c r="N27" s="1" t="s">
        <v>165</v>
      </c>
      <c r="O27" s="1" t="s">
        <v>90</v>
      </c>
      <c r="P27" s="1" t="s">
        <v>24</v>
      </c>
      <c r="Q27" s="1"/>
      <c r="R27" s="1"/>
      <c r="S27" s="13" t="s">
        <v>166</v>
      </c>
      <c r="T27" s="17" t="s">
        <v>25</v>
      </c>
      <c r="U27" s="1" t="s">
        <v>25</v>
      </c>
      <c r="V27" s="18" t="s">
        <v>167</v>
      </c>
    </row>
    <row r="28" spans="1:22" x14ac:dyDescent="0.25">
      <c r="A28" s="35">
        <v>26</v>
      </c>
      <c r="B28" s="23">
        <v>44064</v>
      </c>
      <c r="C28" s="23">
        <v>44245</v>
      </c>
      <c r="D28" s="23">
        <v>44249</v>
      </c>
      <c r="E28" s="4">
        <v>-4</v>
      </c>
      <c r="F28" s="1" t="s">
        <v>168</v>
      </c>
      <c r="G28" s="1">
        <v>1088349675</v>
      </c>
      <c r="H28" s="1" t="s">
        <v>169</v>
      </c>
      <c r="I28" s="1">
        <v>3116172283</v>
      </c>
      <c r="J28" s="1" t="s">
        <v>170</v>
      </c>
      <c r="K28" s="1">
        <v>25015905</v>
      </c>
      <c r="L28" s="1">
        <v>3116172283</v>
      </c>
      <c r="M28" s="23">
        <v>44249</v>
      </c>
      <c r="N28" s="1" t="s">
        <v>144</v>
      </c>
      <c r="O28" s="1" t="s">
        <v>90</v>
      </c>
      <c r="P28" s="1" t="s">
        <v>24</v>
      </c>
      <c r="Q28" s="1"/>
      <c r="R28" s="1"/>
      <c r="S28" s="13" t="s">
        <v>171</v>
      </c>
      <c r="T28" s="17" t="s">
        <v>25</v>
      </c>
      <c r="U28" s="1" t="s">
        <v>25</v>
      </c>
      <c r="V28" s="18" t="s">
        <v>172</v>
      </c>
    </row>
    <row r="29" spans="1:22" x14ac:dyDescent="0.25">
      <c r="A29" s="35">
        <v>27</v>
      </c>
      <c r="B29" s="23">
        <v>44056</v>
      </c>
      <c r="C29" s="23">
        <v>44245</v>
      </c>
      <c r="D29" s="23">
        <v>44249</v>
      </c>
      <c r="E29" s="4">
        <f t="shared" si="0"/>
        <v>-4</v>
      </c>
      <c r="F29" s="1" t="s">
        <v>173</v>
      </c>
      <c r="G29" s="1">
        <v>24809380</v>
      </c>
      <c r="H29" s="1" t="s">
        <v>174</v>
      </c>
      <c r="I29" s="1">
        <v>3103703864</v>
      </c>
      <c r="J29" s="1" t="s">
        <v>175</v>
      </c>
      <c r="K29" s="1">
        <v>24809380</v>
      </c>
      <c r="L29" s="1">
        <v>3103703864</v>
      </c>
      <c r="M29" s="1" t="s">
        <v>161</v>
      </c>
      <c r="N29" s="1" t="s">
        <v>176</v>
      </c>
      <c r="O29" s="1" t="s">
        <v>90</v>
      </c>
      <c r="P29" s="1" t="s">
        <v>24</v>
      </c>
      <c r="Q29" s="1"/>
      <c r="R29" s="1"/>
      <c r="S29" s="13" t="s">
        <v>103</v>
      </c>
      <c r="T29" s="17" t="s">
        <v>25</v>
      </c>
      <c r="U29" s="1" t="s">
        <v>25</v>
      </c>
      <c r="V29" s="18" t="s">
        <v>158</v>
      </c>
    </row>
    <row r="30" spans="1:22" x14ac:dyDescent="0.25">
      <c r="A30" s="35">
        <v>28</v>
      </c>
      <c r="B30" s="23">
        <v>44046</v>
      </c>
      <c r="C30" s="23">
        <v>44245</v>
      </c>
      <c r="D30" s="23">
        <v>44250</v>
      </c>
      <c r="E30" s="4">
        <f t="shared" si="0"/>
        <v>-5</v>
      </c>
      <c r="F30" s="1" t="s">
        <v>177</v>
      </c>
      <c r="G30" s="1">
        <v>4516556</v>
      </c>
      <c r="H30" s="1" t="s">
        <v>178</v>
      </c>
      <c r="I30" s="1">
        <v>3147081785</v>
      </c>
      <c r="J30" s="1" t="s">
        <v>179</v>
      </c>
      <c r="K30" s="1">
        <v>29832520</v>
      </c>
      <c r="L30" s="1">
        <v>3147081785</v>
      </c>
      <c r="M30" s="23">
        <v>44250</v>
      </c>
      <c r="N30" s="1" t="s">
        <v>180</v>
      </c>
      <c r="O30" s="1" t="s">
        <v>90</v>
      </c>
      <c r="P30" s="1" t="s">
        <v>24</v>
      </c>
      <c r="Q30" s="1"/>
      <c r="R30" s="1"/>
      <c r="S30" s="13" t="s">
        <v>181</v>
      </c>
      <c r="T30" s="17" t="s">
        <v>25</v>
      </c>
      <c r="U30" s="1" t="s">
        <v>25</v>
      </c>
      <c r="V30" s="18" t="s">
        <v>182</v>
      </c>
    </row>
    <row r="31" spans="1:22" x14ac:dyDescent="0.25">
      <c r="A31" s="35">
        <v>29</v>
      </c>
      <c r="B31" s="23">
        <v>44048</v>
      </c>
      <c r="C31" s="23">
        <v>44245</v>
      </c>
      <c r="D31" s="23">
        <v>44250</v>
      </c>
      <c r="E31" s="4">
        <f t="shared" si="0"/>
        <v>-5</v>
      </c>
      <c r="F31" s="1" t="s">
        <v>183</v>
      </c>
      <c r="G31" s="1">
        <v>1088263422</v>
      </c>
      <c r="H31" s="1" t="s">
        <v>184</v>
      </c>
      <c r="I31" s="1" t="s">
        <v>47</v>
      </c>
      <c r="J31" s="1" t="s">
        <v>47</v>
      </c>
      <c r="K31" s="1" t="s">
        <v>47</v>
      </c>
      <c r="L31" s="1" t="s">
        <v>47</v>
      </c>
      <c r="M31" s="23">
        <v>44250</v>
      </c>
      <c r="N31" s="1" t="s">
        <v>185</v>
      </c>
      <c r="O31" s="1" t="s">
        <v>90</v>
      </c>
      <c r="P31" s="1" t="s">
        <v>24</v>
      </c>
      <c r="Q31" s="1"/>
      <c r="R31" s="1"/>
      <c r="S31" s="13" t="s">
        <v>186</v>
      </c>
      <c r="T31" s="17" t="s">
        <v>25</v>
      </c>
      <c r="U31" s="1" t="s">
        <v>25</v>
      </c>
      <c r="V31" s="18" t="s">
        <v>187</v>
      </c>
    </row>
    <row r="32" spans="1:22" x14ac:dyDescent="0.25">
      <c r="A32" s="35">
        <v>30</v>
      </c>
      <c r="B32" s="23">
        <v>44046</v>
      </c>
      <c r="C32" s="23">
        <v>44245</v>
      </c>
      <c r="D32" s="23">
        <v>44249</v>
      </c>
      <c r="E32" s="4">
        <f t="shared" si="0"/>
        <v>-4</v>
      </c>
      <c r="F32" s="1" t="s">
        <v>188</v>
      </c>
      <c r="G32" s="1">
        <v>1088341673</v>
      </c>
      <c r="H32" s="1" t="s">
        <v>189</v>
      </c>
      <c r="I32" s="1">
        <v>3104011649</v>
      </c>
      <c r="J32" s="1" t="s">
        <v>190</v>
      </c>
      <c r="K32" s="1">
        <v>1088341673</v>
      </c>
      <c r="L32" s="1">
        <v>3104011649</v>
      </c>
      <c r="M32" s="23">
        <v>44249</v>
      </c>
      <c r="N32" s="1" t="s">
        <v>22</v>
      </c>
      <c r="O32" s="1" t="s">
        <v>90</v>
      </c>
      <c r="P32" s="1" t="s">
        <v>24</v>
      </c>
      <c r="Q32" s="1"/>
      <c r="R32" s="1"/>
      <c r="S32" s="13" t="s">
        <v>191</v>
      </c>
      <c r="T32" s="17" t="s">
        <v>25</v>
      </c>
      <c r="U32" s="1" t="s">
        <v>25</v>
      </c>
      <c r="V32" s="18" t="s">
        <v>134</v>
      </c>
    </row>
    <row r="33" spans="1:22" x14ac:dyDescent="0.25">
      <c r="A33" s="35">
        <v>31</v>
      </c>
      <c r="B33" s="23">
        <v>44044</v>
      </c>
      <c r="C33" s="23">
        <v>44245</v>
      </c>
      <c r="D33" s="23">
        <v>44249</v>
      </c>
      <c r="E33" s="4">
        <v>-4</v>
      </c>
      <c r="F33" s="1" t="s">
        <v>192</v>
      </c>
      <c r="G33" s="1">
        <v>9869032</v>
      </c>
      <c r="H33" s="1" t="s">
        <v>193</v>
      </c>
      <c r="I33" s="1">
        <v>3148582151</v>
      </c>
      <c r="J33" s="1" t="s">
        <v>194</v>
      </c>
      <c r="K33" s="1">
        <v>9869032</v>
      </c>
      <c r="L33" s="1">
        <v>3148582151</v>
      </c>
      <c r="M33" s="1" t="s">
        <v>161</v>
      </c>
      <c r="N33" s="1" t="s">
        <v>22</v>
      </c>
      <c r="O33" s="1" t="s">
        <v>90</v>
      </c>
      <c r="P33" s="1" t="s">
        <v>24</v>
      </c>
      <c r="Q33" s="1"/>
      <c r="R33" s="1"/>
      <c r="S33" s="13" t="s">
        <v>158</v>
      </c>
      <c r="T33" s="17" t="s">
        <v>25</v>
      </c>
      <c r="U33" s="1" t="s">
        <v>25</v>
      </c>
      <c r="V33" s="18" t="s">
        <v>158</v>
      </c>
    </row>
    <row r="34" spans="1:22" x14ac:dyDescent="0.25">
      <c r="A34" s="35">
        <v>32</v>
      </c>
      <c r="B34" s="23">
        <v>44075</v>
      </c>
      <c r="C34" s="23">
        <v>44245</v>
      </c>
      <c r="D34" s="23">
        <v>44250</v>
      </c>
      <c r="E34" s="4">
        <v>-4</v>
      </c>
      <c r="F34" s="1" t="s">
        <v>195</v>
      </c>
      <c r="G34" s="1">
        <v>4518907</v>
      </c>
      <c r="H34" s="1" t="s">
        <v>196</v>
      </c>
      <c r="I34" s="1">
        <v>3226270826</v>
      </c>
      <c r="J34" s="1" t="s">
        <v>197</v>
      </c>
      <c r="K34" s="1">
        <v>45150017</v>
      </c>
      <c r="L34" s="1">
        <v>363404270</v>
      </c>
      <c r="M34" s="23">
        <v>44250</v>
      </c>
      <c r="N34" s="1" t="s">
        <v>144</v>
      </c>
      <c r="O34" s="1" t="s">
        <v>90</v>
      </c>
      <c r="P34" s="1" t="s">
        <v>24</v>
      </c>
      <c r="Q34" s="1"/>
      <c r="R34" s="1"/>
      <c r="S34" s="13" t="s">
        <v>198</v>
      </c>
      <c r="T34" s="17" t="s">
        <v>25</v>
      </c>
      <c r="U34" s="1" t="s">
        <v>25</v>
      </c>
      <c r="V34" s="18" t="s">
        <v>71</v>
      </c>
    </row>
    <row r="35" spans="1:22" x14ac:dyDescent="0.25">
      <c r="A35" s="35">
        <v>33</v>
      </c>
      <c r="B35" s="23">
        <v>44082</v>
      </c>
      <c r="C35" s="23">
        <v>44245</v>
      </c>
      <c r="D35" s="23">
        <v>44250</v>
      </c>
      <c r="E35" s="4">
        <f t="shared" si="0"/>
        <v>-5</v>
      </c>
      <c r="F35" s="1" t="s">
        <v>199</v>
      </c>
      <c r="G35" s="1">
        <v>1114092610</v>
      </c>
      <c r="H35" s="1" t="s">
        <v>200</v>
      </c>
      <c r="I35" s="1">
        <v>3203643414</v>
      </c>
      <c r="J35" s="1" t="s">
        <v>199</v>
      </c>
      <c r="K35" s="1">
        <v>1114092610</v>
      </c>
      <c r="L35" s="1">
        <v>3203643414</v>
      </c>
      <c r="M35" s="23">
        <v>44250</v>
      </c>
      <c r="N35" s="1" t="s">
        <v>144</v>
      </c>
      <c r="O35" s="1" t="s">
        <v>201</v>
      </c>
      <c r="P35" s="1" t="s">
        <v>24</v>
      </c>
      <c r="Q35" s="1"/>
      <c r="R35" s="1"/>
      <c r="S35" s="13" t="s">
        <v>202</v>
      </c>
      <c r="T35" s="17" t="s">
        <v>25</v>
      </c>
      <c r="U35" s="1" t="s">
        <v>25</v>
      </c>
      <c r="V35" s="18" t="s">
        <v>158</v>
      </c>
    </row>
    <row r="36" spans="1:22" x14ac:dyDescent="0.25">
      <c r="A36" s="1"/>
      <c r="B36" s="1"/>
      <c r="C36" s="1"/>
      <c r="D36" s="1"/>
      <c r="E36" s="4">
        <f t="shared" si="0"/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3"/>
      <c r="T36" s="17"/>
      <c r="U36" s="1"/>
      <c r="V36" s="18"/>
    </row>
    <row r="37" spans="1:22" x14ac:dyDescent="0.25">
      <c r="A37" s="1"/>
      <c r="B37" s="1"/>
      <c r="C37" s="1"/>
      <c r="D37" s="1"/>
      <c r="E37" s="4">
        <f t="shared" si="0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3"/>
      <c r="T37" s="17"/>
      <c r="U37" s="1"/>
      <c r="V37" s="18"/>
    </row>
    <row r="38" spans="1:22" x14ac:dyDescent="0.25">
      <c r="A38" s="1"/>
      <c r="B38" s="1"/>
      <c r="C38" s="1"/>
      <c r="D38" s="1"/>
      <c r="E38" s="4">
        <f t="shared" si="0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3"/>
      <c r="T38" s="17"/>
      <c r="U38" s="1"/>
      <c r="V38" s="18"/>
    </row>
    <row r="39" spans="1:22" ht="15.75" thickBot="1" x14ac:dyDescent="0.3">
      <c r="A39" s="1"/>
      <c r="B39" s="1"/>
      <c r="C39" s="1"/>
      <c r="D39" s="1"/>
      <c r="E39" s="4">
        <f t="shared" si="0"/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3"/>
      <c r="T39" s="19"/>
      <c r="U39" s="20"/>
      <c r="V39" s="21"/>
    </row>
  </sheetData>
  <mergeCells count="2">
    <mergeCell ref="A1:S1"/>
    <mergeCell ref="T1:V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selection sqref="A1:XFD1048576"/>
    </sheetView>
  </sheetViews>
  <sheetFormatPr baseColWidth="10" defaultRowHeight="15" x14ac:dyDescent="0.25"/>
  <cols>
    <col min="1" max="1" width="5.85546875" customWidth="1"/>
    <col min="2" max="19" width="18.7109375" customWidth="1"/>
    <col min="20" max="20" width="17" customWidth="1"/>
    <col min="22" max="22" width="17.85546875" customWidth="1"/>
  </cols>
  <sheetData>
    <row r="1" spans="1:22" ht="15.75" thickBot="1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32" t="s">
        <v>20</v>
      </c>
      <c r="U1" s="33"/>
      <c r="V1" s="34"/>
    </row>
    <row r="2" spans="1:22" ht="51.75" thickBot="1" x14ac:dyDescent="0.3">
      <c r="A2" s="5" t="s">
        <v>1</v>
      </c>
      <c r="B2" s="6" t="s">
        <v>5</v>
      </c>
      <c r="C2" s="6" t="s">
        <v>2</v>
      </c>
      <c r="D2" s="6" t="s">
        <v>3</v>
      </c>
      <c r="E2" s="6" t="s">
        <v>4</v>
      </c>
      <c r="F2" s="7" t="s">
        <v>6</v>
      </c>
      <c r="G2" s="7" t="s">
        <v>16</v>
      </c>
      <c r="H2" s="7" t="s">
        <v>7</v>
      </c>
      <c r="I2" s="7" t="s">
        <v>8</v>
      </c>
      <c r="J2" s="6" t="s">
        <v>17</v>
      </c>
      <c r="K2" s="6" t="s">
        <v>16</v>
      </c>
      <c r="L2" s="6" t="s">
        <v>8</v>
      </c>
      <c r="M2" s="6" t="s">
        <v>9</v>
      </c>
      <c r="N2" s="6" t="s">
        <v>10</v>
      </c>
      <c r="O2" s="6" t="s">
        <v>11</v>
      </c>
      <c r="P2" s="7" t="s">
        <v>12</v>
      </c>
      <c r="Q2" s="7" t="s">
        <v>13</v>
      </c>
      <c r="R2" s="7" t="s">
        <v>14</v>
      </c>
      <c r="S2" s="8" t="s">
        <v>15</v>
      </c>
      <c r="T2" s="9" t="s">
        <v>18</v>
      </c>
      <c r="U2" s="10" t="s">
        <v>19</v>
      </c>
      <c r="V2" s="11" t="s">
        <v>21</v>
      </c>
    </row>
    <row r="3" spans="1:22" x14ac:dyDescent="0.25">
      <c r="A3" s="2"/>
      <c r="B3" s="2"/>
      <c r="C3" s="3">
        <v>44206</v>
      </c>
      <c r="D3" s="3">
        <v>44211</v>
      </c>
      <c r="E3" s="4">
        <f>C3-D3</f>
        <v>-5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2"/>
      <c r="T3" s="14"/>
      <c r="U3" s="15"/>
      <c r="V3" s="16"/>
    </row>
    <row r="4" spans="1:22" x14ac:dyDescent="0.25">
      <c r="A4" s="1"/>
      <c r="B4" s="1"/>
      <c r="C4" s="1"/>
      <c r="D4" s="1"/>
      <c r="E4" s="4">
        <f t="shared" ref="E4:E39" si="0">C4-D4</f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3"/>
      <c r="T4" s="17"/>
      <c r="U4" s="1"/>
      <c r="V4" s="18"/>
    </row>
    <row r="5" spans="1:22" x14ac:dyDescent="0.25">
      <c r="A5" s="1"/>
      <c r="B5" s="1"/>
      <c r="C5" s="1"/>
      <c r="D5" s="1"/>
      <c r="E5" s="4">
        <f t="shared" si="0"/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3"/>
      <c r="T5" s="17"/>
      <c r="U5" s="1"/>
      <c r="V5" s="18"/>
    </row>
    <row r="6" spans="1:22" x14ac:dyDescent="0.25">
      <c r="A6" s="1"/>
      <c r="B6" s="1"/>
      <c r="C6" s="1"/>
      <c r="D6" s="1"/>
      <c r="E6" s="4">
        <f t="shared" si="0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3"/>
      <c r="T6" s="17"/>
      <c r="U6" s="1"/>
      <c r="V6" s="18"/>
    </row>
    <row r="7" spans="1:22" x14ac:dyDescent="0.25">
      <c r="A7" s="1"/>
      <c r="B7" s="1"/>
      <c r="C7" s="1"/>
      <c r="D7" s="1"/>
      <c r="E7" s="4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3"/>
      <c r="T7" s="17"/>
      <c r="U7" s="1"/>
      <c r="V7" s="18"/>
    </row>
    <row r="8" spans="1:22" x14ac:dyDescent="0.25">
      <c r="A8" s="1"/>
      <c r="B8" s="1"/>
      <c r="C8" s="1"/>
      <c r="D8" s="1"/>
      <c r="E8" s="4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3"/>
      <c r="T8" s="17"/>
      <c r="U8" s="1"/>
      <c r="V8" s="18"/>
    </row>
    <row r="9" spans="1:22" x14ac:dyDescent="0.25">
      <c r="A9" s="1"/>
      <c r="B9" s="1"/>
      <c r="C9" s="1"/>
      <c r="D9" s="1"/>
      <c r="E9" s="4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3"/>
      <c r="T9" s="17"/>
      <c r="U9" s="1"/>
      <c r="V9" s="18"/>
    </row>
    <row r="10" spans="1:22" x14ac:dyDescent="0.25">
      <c r="A10" s="1"/>
      <c r="B10" s="1"/>
      <c r="C10" s="1"/>
      <c r="D10" s="1"/>
      <c r="E10" s="4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3"/>
      <c r="T10" s="17"/>
      <c r="U10" s="1"/>
      <c r="V10" s="18"/>
    </row>
    <row r="11" spans="1:22" x14ac:dyDescent="0.25">
      <c r="A11" s="1"/>
      <c r="B11" s="1"/>
      <c r="C11" s="1"/>
      <c r="D11" s="1"/>
      <c r="E11" s="4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3"/>
      <c r="T11" s="17"/>
      <c r="U11" s="1"/>
      <c r="V11" s="18"/>
    </row>
    <row r="12" spans="1:22" x14ac:dyDescent="0.25">
      <c r="A12" s="1"/>
      <c r="B12" s="1"/>
      <c r="C12" s="1"/>
      <c r="D12" s="1"/>
      <c r="E12" s="4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3"/>
      <c r="T12" s="17"/>
      <c r="U12" s="1"/>
      <c r="V12" s="18"/>
    </row>
    <row r="13" spans="1:22" x14ac:dyDescent="0.25">
      <c r="A13" s="1"/>
      <c r="B13" s="1"/>
      <c r="C13" s="1"/>
      <c r="D13" s="1"/>
      <c r="E13" s="4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3"/>
      <c r="T13" s="17"/>
      <c r="U13" s="1"/>
      <c r="V13" s="18"/>
    </row>
    <row r="14" spans="1:22" x14ac:dyDescent="0.25">
      <c r="A14" s="1"/>
      <c r="B14" s="1"/>
      <c r="C14" s="1"/>
      <c r="D14" s="1"/>
      <c r="E14" s="4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3"/>
      <c r="T14" s="17"/>
      <c r="U14" s="1"/>
      <c r="V14" s="18"/>
    </row>
    <row r="15" spans="1:22" x14ac:dyDescent="0.25">
      <c r="A15" s="1"/>
      <c r="B15" s="1"/>
      <c r="C15" s="1"/>
      <c r="D15" s="1"/>
      <c r="E15" s="4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3"/>
      <c r="T15" s="17"/>
      <c r="U15" s="1"/>
      <c r="V15" s="18"/>
    </row>
    <row r="16" spans="1:22" x14ac:dyDescent="0.25">
      <c r="A16" s="1"/>
      <c r="B16" s="1"/>
      <c r="C16" s="1"/>
      <c r="D16" s="1"/>
      <c r="E16" s="4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3"/>
      <c r="T16" s="17"/>
      <c r="U16" s="1"/>
      <c r="V16" s="18"/>
    </row>
    <row r="17" spans="1:22" x14ac:dyDescent="0.25">
      <c r="A17" s="1"/>
      <c r="B17" s="1"/>
      <c r="C17" s="1"/>
      <c r="D17" s="1"/>
      <c r="E17" s="4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3"/>
      <c r="T17" s="17"/>
      <c r="U17" s="1"/>
      <c r="V17" s="18"/>
    </row>
    <row r="18" spans="1:22" x14ac:dyDescent="0.25">
      <c r="A18" s="1"/>
      <c r="B18" s="1"/>
      <c r="C18" s="1"/>
      <c r="D18" s="1"/>
      <c r="E18" s="4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3"/>
      <c r="T18" s="17"/>
      <c r="U18" s="1"/>
      <c r="V18" s="18"/>
    </row>
    <row r="19" spans="1:22" x14ac:dyDescent="0.25">
      <c r="A19" s="1"/>
      <c r="B19" s="1"/>
      <c r="C19" s="1"/>
      <c r="D19" s="1"/>
      <c r="E19" s="4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3"/>
      <c r="T19" s="17"/>
      <c r="U19" s="1"/>
      <c r="V19" s="18"/>
    </row>
    <row r="20" spans="1:22" x14ac:dyDescent="0.25">
      <c r="A20" s="1"/>
      <c r="B20" s="1"/>
      <c r="C20" s="1"/>
      <c r="D20" s="1"/>
      <c r="E20" s="4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3"/>
      <c r="T20" s="17"/>
      <c r="U20" s="1"/>
      <c r="V20" s="18"/>
    </row>
    <row r="21" spans="1:22" x14ac:dyDescent="0.25">
      <c r="A21" s="1"/>
      <c r="B21" s="1"/>
      <c r="C21" s="1"/>
      <c r="D21" s="1"/>
      <c r="E21" s="4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3"/>
      <c r="T21" s="17"/>
      <c r="U21" s="1"/>
      <c r="V21" s="18"/>
    </row>
    <row r="22" spans="1:22" x14ac:dyDescent="0.25">
      <c r="A22" s="1"/>
      <c r="B22" s="1"/>
      <c r="C22" s="1"/>
      <c r="D22" s="1"/>
      <c r="E22" s="4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3"/>
      <c r="T22" s="17"/>
      <c r="U22" s="1"/>
      <c r="V22" s="18"/>
    </row>
    <row r="23" spans="1:22" x14ac:dyDescent="0.25">
      <c r="A23" s="1"/>
      <c r="B23" s="1"/>
      <c r="C23" s="1"/>
      <c r="D23" s="1"/>
      <c r="E23" s="4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3"/>
      <c r="T23" s="17"/>
      <c r="U23" s="1"/>
      <c r="V23" s="18"/>
    </row>
    <row r="24" spans="1:22" x14ac:dyDescent="0.25">
      <c r="A24" s="1"/>
      <c r="B24" s="1"/>
      <c r="C24" s="1"/>
      <c r="D24" s="1"/>
      <c r="E24" s="4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3"/>
      <c r="T24" s="17"/>
      <c r="U24" s="1"/>
      <c r="V24" s="18"/>
    </row>
    <row r="25" spans="1:22" x14ac:dyDescent="0.25">
      <c r="A25" s="1"/>
      <c r="B25" s="1"/>
      <c r="C25" s="1"/>
      <c r="D25" s="1"/>
      <c r="E25" s="4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3"/>
      <c r="T25" s="17"/>
      <c r="U25" s="1"/>
      <c r="V25" s="18"/>
    </row>
    <row r="26" spans="1:22" x14ac:dyDescent="0.25">
      <c r="A26" s="1"/>
      <c r="B26" s="1"/>
      <c r="C26" s="1"/>
      <c r="D26" s="1"/>
      <c r="E26" s="4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3"/>
      <c r="T26" s="17"/>
      <c r="U26" s="1"/>
      <c r="V26" s="18"/>
    </row>
    <row r="27" spans="1:22" x14ac:dyDescent="0.25">
      <c r="A27" s="1"/>
      <c r="B27" s="1"/>
      <c r="C27" s="1"/>
      <c r="D27" s="1"/>
      <c r="E27" s="4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3"/>
      <c r="T27" s="17"/>
      <c r="U27" s="1"/>
      <c r="V27" s="18"/>
    </row>
    <row r="28" spans="1:22" x14ac:dyDescent="0.25">
      <c r="A28" s="1"/>
      <c r="B28" s="1"/>
      <c r="C28" s="1"/>
      <c r="D28" s="1"/>
      <c r="E28" s="4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3"/>
      <c r="T28" s="17"/>
      <c r="U28" s="1"/>
      <c r="V28" s="18"/>
    </row>
    <row r="29" spans="1:22" x14ac:dyDescent="0.25">
      <c r="A29" s="1"/>
      <c r="B29" s="1"/>
      <c r="C29" s="1"/>
      <c r="D29" s="1"/>
      <c r="E29" s="4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3"/>
      <c r="T29" s="17"/>
      <c r="U29" s="1"/>
      <c r="V29" s="18"/>
    </row>
    <row r="30" spans="1:22" x14ac:dyDescent="0.25">
      <c r="A30" s="1"/>
      <c r="B30" s="1"/>
      <c r="C30" s="1"/>
      <c r="D30" s="1"/>
      <c r="E30" s="4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3"/>
      <c r="T30" s="17"/>
      <c r="U30" s="1"/>
      <c r="V30" s="18"/>
    </row>
    <row r="31" spans="1:22" x14ac:dyDescent="0.25">
      <c r="A31" s="1"/>
      <c r="B31" s="1"/>
      <c r="C31" s="1"/>
      <c r="D31" s="1"/>
      <c r="E31" s="4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3"/>
      <c r="T31" s="17"/>
      <c r="U31" s="1"/>
      <c r="V31" s="18"/>
    </row>
    <row r="32" spans="1:22" x14ac:dyDescent="0.25">
      <c r="A32" s="1"/>
      <c r="B32" s="1"/>
      <c r="C32" s="1"/>
      <c r="D32" s="1"/>
      <c r="E32" s="4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3"/>
      <c r="T32" s="17"/>
      <c r="U32" s="1"/>
      <c r="V32" s="18"/>
    </row>
    <row r="33" spans="1:22" x14ac:dyDescent="0.25">
      <c r="A33" s="1"/>
      <c r="B33" s="1"/>
      <c r="C33" s="1"/>
      <c r="D33" s="1"/>
      <c r="E33" s="4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3"/>
      <c r="T33" s="17"/>
      <c r="U33" s="1"/>
      <c r="V33" s="18"/>
    </row>
    <row r="34" spans="1:22" x14ac:dyDescent="0.25">
      <c r="A34" s="1"/>
      <c r="B34" s="1"/>
      <c r="C34" s="1"/>
      <c r="D34" s="1"/>
      <c r="E34" s="4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3"/>
      <c r="T34" s="17"/>
      <c r="U34" s="1"/>
      <c r="V34" s="18"/>
    </row>
    <row r="35" spans="1:22" x14ac:dyDescent="0.25">
      <c r="A35" s="1"/>
      <c r="B35" s="1"/>
      <c r="C35" s="1"/>
      <c r="D35" s="1"/>
      <c r="E35" s="4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3"/>
      <c r="T35" s="17"/>
      <c r="U35" s="1"/>
      <c r="V35" s="18"/>
    </row>
    <row r="36" spans="1:22" x14ac:dyDescent="0.25">
      <c r="A36" s="1"/>
      <c r="B36" s="1"/>
      <c r="C36" s="1"/>
      <c r="D36" s="1"/>
      <c r="E36" s="4">
        <f t="shared" si="0"/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3"/>
      <c r="T36" s="17"/>
      <c r="U36" s="1"/>
      <c r="V36" s="18"/>
    </row>
    <row r="37" spans="1:22" x14ac:dyDescent="0.25">
      <c r="A37" s="1"/>
      <c r="B37" s="1"/>
      <c r="C37" s="1"/>
      <c r="D37" s="1"/>
      <c r="E37" s="4">
        <f t="shared" si="0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3"/>
      <c r="T37" s="17"/>
      <c r="U37" s="1"/>
      <c r="V37" s="18"/>
    </row>
    <row r="38" spans="1:22" x14ac:dyDescent="0.25">
      <c r="A38" s="1"/>
      <c r="B38" s="1"/>
      <c r="C38" s="1"/>
      <c r="D38" s="1"/>
      <c r="E38" s="4">
        <f t="shared" si="0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3"/>
      <c r="T38" s="17"/>
      <c r="U38" s="1"/>
      <c r="V38" s="18"/>
    </row>
    <row r="39" spans="1:22" ht="15.75" thickBot="1" x14ac:dyDescent="0.3">
      <c r="A39" s="1"/>
      <c r="B39" s="1"/>
      <c r="C39" s="1"/>
      <c r="D39" s="1"/>
      <c r="E39" s="4">
        <f t="shared" si="0"/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3"/>
      <c r="T39" s="19"/>
      <c r="U39" s="20"/>
      <c r="V39" s="21"/>
    </row>
  </sheetData>
  <mergeCells count="2">
    <mergeCell ref="A1:S1"/>
    <mergeCell ref="T1:V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LINA DIAZ</vt:lpstr>
      <vt:lpstr>JACKELINE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2021-02-24T20:06:01Z</dcterms:modified>
</cp:coreProperties>
</file>