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ropbox\PROGRAMA TB 2021\MORTALIDAD\8 UNIDAD DE ANALISIS\ACTAS\"/>
    </mc:Choice>
  </mc:AlternateContent>
  <bookViews>
    <workbookView xWindow="0" yWindow="0" windowWidth="20490" windowHeight="7650" activeTab="1"/>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comments1.xml><?xml version="1.0" encoding="utf-8"?>
<comments xmlns="http://schemas.openxmlformats.org/spreadsheetml/2006/main">
  <authors>
    <author>FLIA PACHON RESTREPO</author>
    <author>Hector Eduardo Pachon Melo</author>
  </authors>
  <commentList>
    <comment ref="AE16" authorId="0" shapeId="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98" authorId="1" shapeId="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text>
        <r>
          <rPr>
            <b/>
            <sz val="9"/>
            <color indexed="81"/>
            <rFont val="Tahoma"/>
            <family val="2"/>
          </rPr>
          <t>GUACE: SELECCIONE EN ESTE CAMPO LA CLASIFICACIÓN FINAL DEL CASO</t>
        </r>
      </text>
    </comment>
    <comment ref="B104" authorId="0" shapeId="0">
      <text>
        <r>
          <rPr>
            <b/>
            <sz val="9"/>
            <color rgb="FF000000"/>
            <rFont val="Tahoma"/>
            <family val="2"/>
          </rPr>
          <t>GUACE
Seleccione en cada reglón, cada una de las situaciones o problemas identificados en la unidad de análisis</t>
        </r>
      </text>
    </comment>
    <comment ref="B105" authorId="0" shapeId="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 ref="B157" authorId="0" shapeId="0">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List>
</comments>
</file>

<file path=xl/sharedStrings.xml><?xml version="1.0" encoding="utf-8"?>
<sst xmlns="http://schemas.openxmlformats.org/spreadsheetml/2006/main" count="1022" uniqueCount="482">
  <si>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</si>
  <si>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</si>
  <si>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</si>
  <si>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</si>
  <si>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</si>
  <si>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</si>
  <si>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</si>
  <si>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</si>
  <si>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</si>
  <si>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</si>
  <si>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</si>
  <si>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</si>
  <si>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</si>
  <si>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</si>
  <si>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</si>
  <si>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</si>
  <si>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</si>
  <si>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</si>
  <si>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</si>
  <si>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</si>
  <si>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</si>
  <si>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</si>
  <si>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</si>
  <si>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</si>
  <si>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</si>
  <si>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</si>
  <si>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</si>
  <si>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</si>
  <si>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</si>
  <si>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</si>
  <si>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</si>
  <si>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</si>
  <si>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</si>
  <si>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</si>
  <si>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</si>
  <si>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</si>
  <si>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</si>
  <si>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</si>
  <si>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</si>
  <si>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</si>
  <si>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</si>
  <si>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</si>
  <si>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</si>
  <si>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</si>
  <si>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</si>
  <si>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</si>
  <si>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</si>
  <si>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</si>
  <si>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</si>
  <si>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</si>
  <si>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</si>
  <si>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</si>
  <si>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</si>
  <si>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</si>
  <si>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</si>
  <si>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</si>
  <si>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</si>
  <si>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</si>
  <si>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</si>
  <si>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</si>
  <si>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</si>
  <si>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</si>
  <si>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</si>
  <si>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</si>
  <si>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</si>
  <si>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</si>
  <si>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</si>
  <si>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</si>
  <si>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</si>
  <si>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</si>
  <si>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</si>
  <si>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</si>
  <si>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</si>
  <si>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</si>
  <si>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</si>
  <si>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</si>
  <si>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</si>
  <si>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</si>
  <si>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</si>
  <si>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</si>
  <si>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</si>
  <si>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</si>
  <si>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</si>
  <si>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</si>
  <si>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</si>
  <si>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</si>
  <si>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</si>
  <si>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</si>
  <si>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</si>
  <si>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</si>
  <si>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</si>
  <si>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</si>
  <si>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</si>
  <si>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</si>
  <si>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</si>
  <si>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</si>
  <si>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</si>
  <si>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</si>
  <si>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</si>
  <si>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</si>
  <si>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</si>
  <si>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</si>
  <si>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</si>
  <si>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</si>
  <si>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</si>
  <si>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</si>
  <si>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</si>
  <si>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</si>
  <si>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</si>
  <si>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</si>
  <si>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</si>
  <si>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</si>
  <si>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</si>
  <si>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</si>
  <si>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</si>
  <si>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</si>
  <si>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</si>
  <si>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</si>
  <si>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</si>
  <si>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</si>
  <si>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</si>
  <si>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r>
      <t xml:space="preserve">Analizar el caso o casos de: </t>
    </r>
    <r>
      <rPr>
        <i/>
        <sz val="12"/>
        <color theme="1"/>
        <rFont val="Arial"/>
        <family val="2"/>
      </rPr>
      <t>(nombre del evento)</t>
    </r>
  </si>
  <si>
    <t>Clasificar el caso o casos de: (nombre del evento)</t>
  </si>
  <si>
    <t>ENTIDAD ADMINISTRADORA DE PLANES DE BENEFICIOS</t>
  </si>
  <si>
    <t>INSTITUCION PRESTADORA DE SERVICIOS DE SALUD</t>
  </si>
  <si>
    <t>OTROS</t>
  </si>
  <si>
    <t>INDIVIDUO</t>
  </si>
  <si>
    <t>CUIDADOR</t>
  </si>
  <si>
    <t>FACTOR</t>
  </si>
  <si>
    <t>RESUMEN DE LAS ATENCIONES:</t>
  </si>
  <si>
    <t>Departamento/Distrito:</t>
  </si>
  <si>
    <t>(NOMBRE DEL EVENTO)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</si>
  <si>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</si>
  <si>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</si>
  <si>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</si>
  <si>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</si>
  <si>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</si>
  <si>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</si>
  <si>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</si>
  <si>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</si>
  <si>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</si>
  <si>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</si>
  <si>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</si>
  <si>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</si>
  <si>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</si>
  <si>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</si>
  <si>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</si>
  <si>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</si>
  <si>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</si>
  <si>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</si>
  <si>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</si>
  <si>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</si>
  <si>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</si>
  <si>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</si>
  <si>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</si>
  <si>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</si>
  <si>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</si>
  <si>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</si>
  <si>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</si>
  <si>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</si>
  <si>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</si>
  <si>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</si>
  <si>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</si>
  <si>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</si>
  <si>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</si>
  <si>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</si>
  <si>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</si>
  <si>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</si>
  <si>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</si>
  <si>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</si>
  <si>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</si>
  <si>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</si>
  <si>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</si>
  <si>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</si>
  <si>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</si>
  <si>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</si>
  <si>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</si>
  <si>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</si>
  <si>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</si>
  <si>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</si>
  <si>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</si>
  <si>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</si>
  <si>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</si>
  <si>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</si>
  <si>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</si>
  <si>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</si>
  <si>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</si>
  <si>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</si>
  <si>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</si>
  <si>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</si>
  <si>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</si>
  <si>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</si>
  <si>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</si>
  <si>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</si>
  <si>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</si>
  <si>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</si>
  <si>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</si>
  <si>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</si>
  <si>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</si>
  <si>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</si>
  <si>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</si>
  <si>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</si>
  <si>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</si>
  <si>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</si>
  <si>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</si>
  <si>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</si>
  <si>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</si>
  <si>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</si>
  <si>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</si>
  <si>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</si>
  <si>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</si>
  <si>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</si>
  <si>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</si>
  <si>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</si>
  <si>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</si>
  <si>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</si>
  <si>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</si>
  <si>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</si>
  <si>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</si>
  <si>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</si>
  <si>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</si>
  <si>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</si>
  <si>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</si>
  <si>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</si>
  <si>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</si>
  <si>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</si>
  <si>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</si>
  <si>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</si>
  <si>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</si>
  <si>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</si>
  <si>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</si>
  <si>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</si>
  <si>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</si>
  <si>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</si>
  <si>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</si>
  <si>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</si>
  <si>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</si>
  <si>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</si>
  <si>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</si>
  <si>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</si>
  <si>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</si>
  <si>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</si>
  <si>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</si>
  <si>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</si>
  <si>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</si>
  <si>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</si>
  <si>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</si>
  <si>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</si>
  <si>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</si>
  <si>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</si>
  <si>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</si>
  <si>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</si>
  <si>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</si>
  <si>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</si>
  <si>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</si>
  <si>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</si>
  <si>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</si>
  <si>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</si>
  <si>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</si>
  <si>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</si>
  <si>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</si>
  <si>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</si>
  <si>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</si>
  <si>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</si>
  <si>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</si>
  <si>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</si>
  <si>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</si>
  <si>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</si>
  <si>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</si>
  <si>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</si>
  <si>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</si>
  <si>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</si>
  <si>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</si>
  <si>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</si>
  <si>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</si>
  <si>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</si>
  <si>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</si>
  <si>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</si>
  <si>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</si>
  <si>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</si>
  <si>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</si>
  <si>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</si>
  <si>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</si>
  <si>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</si>
  <si>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</si>
  <si>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</si>
  <si>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</si>
  <si>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</si>
  <si>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</si>
  <si>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</si>
  <si>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</si>
  <si>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</si>
  <si>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</si>
  <si>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</si>
  <si>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</si>
  <si>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</si>
  <si>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</si>
  <si>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</si>
  <si>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</si>
  <si>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</si>
  <si>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</si>
  <si>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</si>
  <si>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</si>
  <si>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</si>
  <si>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</si>
  <si>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</si>
  <si>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</si>
  <si>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</si>
  <si>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</si>
  <si>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</si>
  <si>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</si>
  <si>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</si>
  <si>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</si>
  <si>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</si>
  <si>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</si>
  <si>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</si>
  <si>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</si>
  <si>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</si>
  <si>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</si>
  <si>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</si>
  <si>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</si>
  <si>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</si>
  <si>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</si>
  <si>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</si>
  <si>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</si>
  <si>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</si>
  <si>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</si>
  <si>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</si>
  <si>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</si>
  <si>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</si>
  <si>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</si>
  <si>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</si>
  <si>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</si>
  <si>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</si>
  <si>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</si>
  <si>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</si>
  <si>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</si>
  <si>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</si>
  <si>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</si>
  <si>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</si>
  <si>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</si>
  <si>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</si>
  <si>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</si>
  <si>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</si>
  <si>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</si>
  <si>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</si>
  <si>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</si>
  <si>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</si>
  <si>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</si>
  <si>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</si>
  <si>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</si>
  <si>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</si>
  <si>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</si>
  <si>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</si>
  <si>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</si>
  <si>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</si>
  <si>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</si>
  <si>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</si>
  <si>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</si>
  <si>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</si>
  <si>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</si>
  <si>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</si>
  <si>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</si>
  <si>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</si>
  <si>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</si>
  <si>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</si>
  <si>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</si>
  <si>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</si>
  <si>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</si>
  <si>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</si>
  <si>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</si>
  <si>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</si>
  <si>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</si>
  <si>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</si>
  <si>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</si>
  <si>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</si>
  <si>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</si>
  <si>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</si>
  <si>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</si>
  <si>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</si>
  <si>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</si>
  <si>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</si>
  <si>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</si>
  <si>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</si>
  <si>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</si>
  <si>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</si>
  <si>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</si>
  <si>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</si>
  <si>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</si>
  <si>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</si>
  <si>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</si>
  <si>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</si>
  <si>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</si>
  <si>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</si>
  <si>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</si>
  <si>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</si>
  <si>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</si>
  <si>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</si>
  <si>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</si>
  <si>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</si>
  <si>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</si>
  <si>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</si>
  <si>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</si>
  <si>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</si>
  <si>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</si>
  <si>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</si>
  <si>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</si>
  <si>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</si>
  <si>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</si>
  <si>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</si>
  <si>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</si>
  <si>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</si>
  <si>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</si>
  <si>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</si>
  <si>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</si>
  <si>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</si>
  <si>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</si>
  <si>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</si>
  <si>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</si>
  <si>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</si>
  <si>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</si>
  <si>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</si>
  <si>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</si>
  <si>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</si>
  <si>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</si>
  <si>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</si>
  <si>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</si>
  <si>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</si>
  <si>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</si>
  <si>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</si>
  <si>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</si>
  <si>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</si>
  <si>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</si>
  <si>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</si>
  <si>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</si>
  <si>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</si>
  <si>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</si>
  <si>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</si>
  <si>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</si>
  <si>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</si>
  <si>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</si>
  <si>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</si>
  <si>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</si>
  <si>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</si>
  <si>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</si>
  <si>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 xml:space="preserve"> </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</si>
  <si>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</si>
  <si>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</si>
  <si>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</si>
  <si>
    <t>cc</t>
  </si>
  <si>
    <t>4.00PM</t>
  </si>
  <si>
    <t>5.00PM</t>
  </si>
  <si>
    <t>Sala de Juntas Secretaria de Salud de Pereira</t>
  </si>
  <si>
    <t>Lina Marcela Ciro Ladino</t>
  </si>
  <si>
    <t>JOHN ALEXANDER RUSIN PEREZ</t>
  </si>
  <si>
    <t>VEN15976844</t>
  </si>
  <si>
    <t>Maryluz Hincapie Acuña</t>
  </si>
  <si>
    <t>Alexandra Sossa Giraldo</t>
  </si>
  <si>
    <t>Vannesa Muñoz</t>
  </si>
  <si>
    <t>Flavio Cesar Arroyave</t>
  </si>
  <si>
    <t>Tatiana Perez</t>
  </si>
  <si>
    <t>Leidy Carolina Marin Sanchez</t>
  </si>
  <si>
    <t>Link Karen Hoyos</t>
  </si>
  <si>
    <t>Enfermera Vigilancia Epidemiologica</t>
  </si>
  <si>
    <t>Epidemiologa</t>
  </si>
  <si>
    <t>Lider programa Tuberculosis</t>
  </si>
  <si>
    <t>Enfermera Programa VIH</t>
  </si>
  <si>
    <t>Medico - Apoyo analisis unidades de analisis</t>
  </si>
  <si>
    <t>Enfermera programa TB Departamental</t>
  </si>
  <si>
    <t>Enfermera TB - Ese Salud Pereira</t>
  </si>
  <si>
    <t>Enfermera epidemiologa - HUSJ</t>
  </si>
  <si>
    <t xml:space="preserve">HUSJ: Primer ingreso. Consulta externa
26/05/2021: para ingresar al programa con la Dra. Soraya. 
Paciente de 38 años, VIH, dx desde el 2009, nunca ha recibido tratamiento, ni ha asistido a controles; actualmente coinfección por TB en tto, (segunda fase) no trae reportes de lab., en regulares condiciones, febril al tacto, al EF bajo peso, lúcido, consciente, orientado, con movilización de secreciones basales pulmonares y escasos estertores e hipoventilación generalizada, (se solicitan labs para ingreso al programa, ya que no trae ninguno), con lesiones en piel sugestivas de dermatomicosis. Se indica clotrimazol crema para aplicar en cara, se dan indicaciones de autocuidado, importancia de realizarse lab e iniciar tto oportuno, importancia del cuidado de la pareja, pues se trata de pareja serodiscordante, decido inicio profilaxis con TMP SMX y fluconazol 200 mg semanales. 
Segundo ingreso. Consulta externa
08/09/2021: control programa VIH. 18/08/2021 VIH CV 598.0000 COPIAS. 
Tercer ingreso. Urgencias
24/09/2021: MC: tiene mucho dolor de cabeza. Paciente masculino de 38 años con antecedente de VIH y TB en manejo farmacológico, quien ingresa en contexto de hipotensión y cefalea holocraneana con relajación de esfínter anal, paciente se encontraba en toma de paraclínicos para ingreso al programa de VIH en la institución, pendiente revisar dichos resultados, se ingresa para manejo sintomático, TAC de cráneo y valoración por medicina interna.
25/09/2021: eco de abdomen: esteatosis hepática grado I. Leve distensión de asas intestinales delgadas.
NEUROLOGÍA: se tomó TAC de cráneo simple, sin evidencia de lesiones tumorales, no lesiones hemorrágicas, línea media central, ventrículos no impresionan dilatados, se hospitaliza para manejo integral medicina interna, infectología y neurología; a considerar histoplasmosis o citomegalovirus, se indica toma resonancia columna torácica y lumbar contrastada.
26/09/2021: INTERNISTA: coinfección con TBC hace 10 meses con inicio de tratamiento 5/12/2020 con RHZE segunda fase extendida a 7 meses 3 tab lunes, miércoles y viernes + piridoxina 50 mg día, suspendió manejo hace 2 meses por problemas familiares (abandonó por separación de la pareja).
Transaminasas elevadas, bilirrubinas normales, amilasa normal, función renal normal, serología no reactiva, hepatitis B y C no reactivas.
27/09/2021 NEUMOLOGÍA: COINFECCION CON TB DIAGNOSTICADA EL 2020 INICIO TRATAMIENOT EL 12 DE DIC 2020 SUMINISTRO EN HOSPITAL DE LA 40, TOMO RHZE COMPLETA LA PRIMERA FASE, LA SEGUNDA QUE ES PROLONGADA SOLO LA TOMO DURANTE 3 MESES APROXIMADAMENTE MAYO 2021 ACTUALMENTE NO REFIERE SINTOMAS PULMONARES NI RESPIRATORIOS, INGRESA POR CEFALEA SE INICIAN ESTUDIOS, PERO DADO EL ABANDONO DEBE DESCARTARSE EN SU CONDICION RESISTENCIA Y ESTADO ACTUAL DE TB ACTIVA. SE SOLICITA POR NEUMOLOGIA:
1. SE PROGRAMA PARA FBC. 2. SE SOLICITA SI LO CONSIDERA MEDICINA INTERNA O NEUROLOGIA REALIZACION DE RNM CEREBRAL. 3. SE EDUCA AL PACIENTE Y SU MADRE ACERCA DE LA NECESIDAD DE TOMAR EL ESQUEMA COMPLETO ANTITB.
4. FAVOR ENFERMERIA INFORMAR A EPIDEMIOLOGIA PARA SOLICITAR LA FICHA DE FARMACOGRAMA Y TRATAMIENTO DEL HOSPITAL DE LA 40. 
INFECTOLOGÍA: paciente con enfermedad por VIH estadio 3 sida, síndrome de desgaste, quien no completó tratamiento antituberculoso. Presenta alta probabilidad de tuberculosis activa, además de desarrollo de resistencia a medicamentos, por lo cual no se recomienda en el momento administrar nuevo esquema de tratamiento antituberculoso sin contar con resultados de pruebas diagnósticas. Se recomienda realizar GeneXpert en lavado bronquial, cultivo de lavado bronquial en medio líquido con prueba de sensibilidad a medicamentos de primera línea. Hasta no descartar tuberculosis activa no iniciar terapia antirretroviral por alto riesgo de desarrollo de síndrome inflamatorio de reconstitución inmune. Por diarrea crónica, se solicita valoración por gastroenterología para realización de colonoscopia más toma de biopsias. Aislamiento por aerosoles hasta descartar TB pulmonar activa.
28/09/2021: TRABAJO SOCIAL: estudio socioeconómico 
Barrio la laguna casa 21 teléfono 3134904976, paciente diferencial extranjero de nacionalidad venezolano de forma irregular en el país, ya iniciaron trámite para PEP cita para octubre.
GASTROENTEROLOGÍA: paciente masculino de 38 años con antecedente de infección por VIH sin tratamiento antirretroviral hace 11 años, con compromiso multisistémico: pulmonar, SNC, hematológico, hepatobiliar y gastrointestinal. Coinfección por tuberculosis pulmonar hace 10 meses con tratamiento incompleto; ya valorado por infectología quien considera probable TB activa por lo que solicita FBC + LBA + pruebas de sensibilidad. Cefalea con signos de alarma, valorado por neurología, solicita RM NEUROEJE que está pendiente. alteración del perfil hepático con patrón colestásico, sin embargo, eco de abdomen sin dilatación de la vía biliar. Diarrea crónica enteriforme, CPL con blastoconidias, ZN sin evidencia de coccidios; dado lo anterior se indica colonoscopia con biopsias escalonadas + EVDA, se explica
29/09/2021 HEMATOLOGÍA: documentación en extendido de sangre periférica de formas inmaduras (no blastos) y anemia con patrón mixto ferropénico y de enfermedad crónica, con el actual recuento en hemograma no hay sospecha de neoplasia hematolinfoide. Último hemograma con hemoglobina en 7 g/dl, por lo cual se beneficia de soporte transfusional con dos unidades de concentrado globular.
30/09/2021: FBC + LBA 
EVDA: EVDA 30/09/21 QUE DOCUMENTA: CANDIDIASIS ESOFAGICA KODSI 3, GASTROPATIA ANTRAL ERITEMATOSA EROSIVA Y ATROFIA DE VELLOSIDADES DUODENALES SEVERA (ENTEROPATÍA POR VIH) Y COLONOSCOPIA 30/09/21 CON ATROFIA DE VELLOSIDADES ÍLEON TERMINAL Y PROCTITIS. SE ESPERARÁ COLANGIORM PARA DEFINIR CONDUCTAS ADICIONALES
PACIENTE EMACIADO NO REALIZA FUNCIONES BÁSICAS (ALIMENTACIÓN, MICCIÓN DEFECACIÓN, DEAMBULACIÓN)
05/10/2021 GASTRO: PACIENTE CON PATRÓN COLESTÁSICO DADO POR MARCADA ELEVACIÓN DE FOSFATASA ALCALINA Y GGT POR LO QUE SE REALIZAÓ COLANGIORM, PENDIENTE REPORTE PARA DEFINIR CONDUCTAS ADICIONALES.
HISTOPLASMOSIS POSITIVA SE INDICA INICIAR ANFOTERICINA B, CON RMN DE NEUROEJE QUE REPORTA CAMBIOS INVOLUTIVOS EN PARÉNQUIMA CEREBRAL A CONSIDERAR EN RELACIÓN CON SU ENFERMEDAD DE BASE. Presencia de mucho dolor. 
06/10/2021: se explica a la familia en conjunto la necesidad de ingreso a UCI; firman orden de no reanimación. 
10/10/2021: inician sertralina. 
12/10/2021: PSIQUIATRÍA: depresión grave, a pesar que no tiene ideas de muerte. No se evidencia emoción en interactuar con el entorno. Inicia olanzapina en la noche, + sertralina.
20/10/2021: INFECTOLOGÍA: paciente con enfermedad por VIH estadio 3 sida, en manejo de infección oportunista por histoplasma. por perfil de seguridad e interacciones medicamentosas se indica ajuste de esquema antirretroviral a raltegravir 400 mg cada 12 horas más tenofovir emtricitabina 300/200 mg día. cuando haya disponibilidad de itraconazol suspender anfotericina b. paciente con mal pronóstico vital y funcional secundario a enfermedad de base. realizar acompañamiento por psicología a paciente y familiares.
21/10/2021: PSIQUIATRÍA: PACIENTE A QUIEN CONOCÍ CON IMPORTANTE SSINTOAMS DEPRESIVOS Y QUE AHORA SE ENCUENTRA EN MUY REGULARES CONDICIONES GENERALES SECUNDARIO A SUS MULTIPLES PATOLOGIAS OPORTUNISTAS. CONSIDERO MANEJO CONQ UETIAPINA EN LA NOCHE PERO DEFINITIVAMENTE SE NECUENTRA TAN ORGANICO Y CON TAN POCO CONTACTO CON EL MEDIO QUE NO CONSIDERO RELEVANTE MI INTERVENCIÓN
22/10/2021: GASTROENTEROLOGÍA: SE REALIZAN ESTUDIOS ENDOSCÓPICOS CON REPORTE ANATOMOPATOLÓGICO DE BIOPSIAS DE INTESTINO DELGADO Y GRUESO QUE SUGIEREN POSIBILIDAD DE MICOSIS (QUE CONCUERDA CON DIAGNÓSTICO DE HISTOPLASMOSIS). INICIALMENTE CON SOSPECHA DE ENFERMEDAD INFLAMATORIA INTESTINAL (ENFERMEDAD DE CROHN), SIN EMBARGO, SE DESCARTA CON CALPROTECTINA FECAL &lt; 100 Y REPORTE DE PATOLOGÍAS. POR GASTROENTEROLOGÍA SE INDICA INICIO DE ENZIMAS PANCREÁTICAS Y CONTINUAR MANEJO CON LOPERAMIDA.
28/10/2021 PSICOLOGÍA: se realiza intervencion telefonica a la madre del paciente la cual entra en crisis, ha visto a Jhonny decaído, sabe que en cualquier momento se le va; sólo se puede estar con él en las noches, ya que trabaja y sale del hospital para el trabajo. Se realiza intervención en crisis y contencion emocional, se finaliza brindando pautas y estrategias psicoeducativas en elaboracion de duelo, se deja estable emocionalmente. 
DADO QUE DESEA FIRMAR DESISTIMIENTO A TRATAMIENTO ANTIRRETROVIRAL, ANTIFUNGICO Y TIENE IDEAS DE MUERTE MARCADAS NUEVAMENTE POR TRASTORNO DEPRESIVO SOLICITA A PSIQUIATRIA REVALORACIÓN PARA DEFINIR CAPACIDAD DE AUTODETERMINACION Y SEGUN ESTO LLEVAR A COMITÉ MEDICO Y BIOETICO PARA CONSIDERAR SUSPENDER MANEJO Y SEDACION PALIATIVA.
30/10/2021: PSIQUIATRÍA: COSNIDERO PACIENTE QUE HA TENDIO EVOUCIÓND ESDE EL PUNTO DE VISTA ORGANICO FAVORABLE. TIENE MÁS ENERGIAS PARA REALZIAR ACTING Y CONTACTARSE CON EL MEDIO SOLCIITANDO EUTONASIA. A MI PARECER NO ESTA EN
CONDICONES COGNITIVAS NI CON JUCIIOD E REALIDAD PARA SOLICITARLO Y REALMENTE COSNDEROQ UE ES PARTE DE SU SINTOMATOLOGIA DEPRESIVA Y LA FRUSTRACIÓNQ UE SIENTE ENE EL MOMENTO. COSNIDERO IMPORTANTE SEGUIMEINTO POR PSICOLOGIA Y AJUSTO MANEJO
Aumentar sertralina. 
Infusión de morfina. 
12/11/2021: PACIENTE DESEA EGRESO, PERO DADO QUE NO ES CAPAZ DE AUTODETERMINARSE POR ESTADO DEPRESIVO SEVERO, DE ACUERDO CON CONCEPTO DE PSIQUIATRÍA SE HA COMENTADO CON FAMILIARES DESEOS DEL PACIENTE, SIN EMBARGO ESTOS NO ESTÁN DE ACUERDO CON RETIRO VOLUNTARIO DE INSTITUCIÓN Y DESEAN SE LE OFREZCA MANEJO MÉDICO ÓPTIMO, EL CUAL NO HA PODIDO REINICIARSE POR HEPATOTOXICIDAD POR MEDICAMENTOS. 
Se inicia sedación paliativa. 
Programa de TB VIH HUSJ
BK 
27/09/2021 TIPO DE MUESTRA: MATERIA FECAL: NEGATIVO: NO SE OBSERVAN COCCIDIOS INTESTINALES EN LA MUESTRA ANALIZADA // SE OBSERVA LA PRESENCIA DE BLASTOCONIDIAS.
30/09/2021 ESPUTO # 2 RESULTADO: NEGATIVO PARA BAAR  
01/10/2021 COLORACION ZIELH-NEELSEN PARA BAAR: LAVADO BRONQUIAL #1: NEGATIVO `PARA BAAR.
PCR 01/10/2021 DETECCIÓN MYCOBACTERIUM COMPLEJO TUBERCULOSIS POR PCR: LAVADO BRONQUIAL: NO DETECTADO RESISTENCIA A LA RIFAMPICINA: NO DETECTADO
CULTIVO
09/11/2021 MYCOBACTERIUM TUBERCULOSIS, CULTIVO: Lavado bronquial: Se obtuvo crecimiento en medio solido de Bacilos ácido alcohol resistentes a las 4 semanas de incubación
- Notificada al SIVIGILA 23/10/2021
- Ajuste 16/11/2021
Primera tarjeta de tratamiento Septiembre recibiendo 13 dosis de tratamiento, suspenden hasta Fibro. (Inicio 10/09/2021 3 tabletas RHZE). Ingresado como pérdida en el seguimiento // Paciente con Tb pulmonar 
Segunda tarjeta de tratamiento: paciente ingreso a tratamiento nuevamente el 24/10/2021 recibe 10 dosis de tratamiento hasta el 03/11/2021 2 tabletas RHZE. (suspenden tratamiento) // Paciente con Tb Intestinal 
</t>
  </si>
  <si>
    <t xml:space="preserve">ESE SALUD PEREIRA: FECHA Y MOTIVO DE CONSULTA: 09-02-2021 consulta para ingreso al programa de tuberculosis, diagnosticado en HUSJ por reporte de cultivo positivo, en el HUSJ no le iniciaron tratamiento ya que firmo salida voluntaria se inicia ese mismo dia el tratamiento de TB. 
El paciente recibio 56 dosis de 1 fase hasta el 28-04-2021, inicia 2 fase 29-04-2021 recibio 2 fase hasta le 24 de junio quedo en la dosis 40. 
FECHA DE INICIO DE SÍNTOMAS: 25-10-2020
DÍAS DE HOSPITALIZACIÓN: 0
FECHA EGRESO HOSPITALARIO: na 
FECHA Y MOTIVO DE CONSULTA: 10-09-2021 PACIENTE DE  38 AÑOS  DE EDAD CON ANTECEDENTE  DE VIH DX HACE  11 AÑOS  SIN TRATAMIENTO  APENAS   INICIO HACE  EN  15 DIAS   DE DOSIS DE TRATAMENTO DE TBC- 
ADEMAD  EN ETAPAS AVNZADAS  DE  AMBAS PATOLOGIAS  ASISTE ACONSULTAPOR CAUDRO C CLINCILOS D DOLOR  ABDOMINA  Y DEPSICONES DIARREICAS DE ALTO GASTO EN PARACINICLOS SE EVIDECIA HIPOKALEMIA MODERADA,   SE ENCUENTRA EN REPOSICION  DE  POTASIO SIN SOPORTES ADICONALES CONTINUA EN  MANEJO Y VIGILANCIA
PACIENTE CONSIENTE ORIENTADA ENTRA EN SILLA DE RUEDAS AFEBRIL SIN DIFIUCLTAD RESPIRATORIA HEMODINAMICAMENTE ESTBALE NIEGA SINTOMAS RESPIRATORIOS CON AP TB VIH DESNUTRICION PACINETE CON DOLOR ABDOMINAL
Estuvo hospitalizado hasta el 15-09-2021. FECHA Y EXAMENES DIAGNOSTICOS REALIZADOS (TB/VIH): 
VIH positivo hace 11 años sin tratamiento 
Cultivo positivo 19-11-2020
FECHA DE INGRESO AL PROGRAMA DE TB: 09-02-2021
# DOSIS Y FASE ADMINISTRADAS PARA EL TRATAMIENTO DE TB: 1 fase 56 dosis y 2 fase 40 dosis egreso como perdida en seguimiento
Reinicio nuevamente tratamiento el 10-09-2021 
Se reinicia el tratamiento de TB 
</t>
  </si>
  <si>
    <t xml:space="preserve">FALLA MULTISISTEMICA
 </t>
  </si>
  <si>
    <t xml:space="preserve">INFECCIÓN POR VIH
</t>
  </si>
  <si>
    <t xml:space="preserve">TUBERCULOSIS INTESTINAL
</t>
  </si>
  <si>
    <t>FALLA MULTISISTEMICA</t>
  </si>
  <si>
    <t>INFECCIÓN POR VIH</t>
  </si>
  <si>
    <t xml:space="preserve">JHONY </t>
  </si>
  <si>
    <t>ALEXANDER</t>
  </si>
  <si>
    <t>RUSIN</t>
  </si>
  <si>
    <t>PEREZ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</si>
</sst>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5"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08">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21" fillId="3" borderId="0" xfId="0" applyFont="1" applyFill="1" applyBorder="1" applyAlignment="1">
      <alignment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31"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4"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3" fillId="0" borderId="1" xfId="0" applyFont="1" applyBorder="1" applyAlignment="1">
      <alignment vertical="center" wrapText="1"/>
    </xf>
    <xf numFmtId="0" fontId="33" fillId="0" borderId="1" xfId="0" applyFont="1" applyFill="1" applyBorder="1" applyAlignment="1">
      <alignment vertical="center" wrapText="1"/>
    </xf>
    <xf numFmtId="0" fontId="33" fillId="0" borderId="0" xfId="0" applyFont="1" applyAlignment="1">
      <alignment horizontal="left" vertical="center" wrapText="1"/>
    </xf>
    <xf numFmtId="0" fontId="36" fillId="0" borderId="1" xfId="0" applyFont="1" applyFill="1" applyBorder="1" applyAlignment="1">
      <alignment vertical="center" wrapText="1"/>
    </xf>
    <xf numFmtId="0" fontId="33" fillId="0" borderId="0" xfId="0" applyFont="1" applyAlignment="1">
      <alignment horizontal="left" vertical="top" wrapText="1"/>
    </xf>
    <xf numFmtId="0" fontId="37" fillId="3" borderId="1" xfId="0" applyFont="1" applyFill="1" applyBorder="1" applyAlignment="1">
      <alignment vertical="center" wrapText="1"/>
    </xf>
    <xf numFmtId="0" fontId="38" fillId="0" borderId="4" xfId="0" applyFont="1" applyBorder="1" applyAlignment="1">
      <alignment vertical="center" wrapText="1"/>
    </xf>
    <xf numFmtId="0" fontId="34" fillId="3" borderId="1" xfId="0" applyFont="1" applyFill="1" applyBorder="1" applyAlignment="1">
      <alignment horizontal="left" vertical="center" wrapText="1"/>
    </xf>
    <xf numFmtId="0" fontId="33" fillId="2" borderId="0" xfId="0" applyFont="1" applyFill="1"/>
    <xf numFmtId="0" fontId="34" fillId="3" borderId="4" xfId="0" applyFont="1" applyFill="1" applyBorder="1" applyAlignment="1">
      <alignment vertical="center" wrapText="1"/>
    </xf>
    <xf numFmtId="0" fontId="37" fillId="3" borderId="4" xfId="0" applyFont="1" applyFill="1" applyBorder="1" applyAlignment="1">
      <alignment vertical="center" wrapText="1"/>
    </xf>
    <xf numFmtId="0" fontId="38" fillId="0" borderId="1" xfId="0" applyFont="1" applyBorder="1" applyAlignment="1">
      <alignment vertical="center" wrapText="1"/>
    </xf>
    <xf numFmtId="0" fontId="6" fillId="2" borderId="0" xfId="0" applyFont="1" applyFill="1"/>
    <xf numFmtId="0" fontId="37" fillId="3" borderId="1" xfId="0" applyFont="1" applyFill="1" applyBorder="1" applyAlignment="1">
      <alignment horizontal="left" vertical="top" wrapText="1"/>
    </xf>
    <xf numFmtId="0" fontId="33" fillId="2" borderId="0" xfId="0" applyFont="1" applyFill="1" applyAlignment="1">
      <alignment horizontal="center" vertical="center"/>
    </xf>
    <xf numFmtId="0" fontId="33" fillId="2" borderId="0" xfId="0" applyFont="1" applyFill="1" applyAlignment="1">
      <alignment vertical="center" wrapText="1"/>
    </xf>
    <xf numFmtId="0" fontId="39" fillId="2" borderId="0" xfId="0" applyFont="1" applyFill="1" applyAlignment="1">
      <alignment wrapText="1"/>
    </xf>
    <xf numFmtId="0" fontId="33" fillId="0" borderId="4" xfId="0" applyFont="1" applyBorder="1" applyAlignment="1">
      <alignment vertical="center" wrapText="1"/>
    </xf>
    <xf numFmtId="0" fontId="36" fillId="0" borderId="0" xfId="0" applyFont="1" applyAlignment="1">
      <alignment wrapText="1"/>
    </xf>
    <xf numFmtId="0" fontId="33"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1" fillId="0" borderId="1" xfId="0" applyFont="1" applyBorder="1" applyAlignment="1">
      <alignment horizontal="left" vertical="top" wrapText="1"/>
    </xf>
    <xf numFmtId="0" fontId="33" fillId="0" borderId="1" xfId="0" applyFont="1" applyFill="1" applyBorder="1" applyAlignment="1">
      <alignment horizontal="left" vertical="top" wrapText="1"/>
    </xf>
    <xf numFmtId="0" fontId="0" fillId="0" borderId="1" xfId="0" applyBorder="1" applyAlignment="1" applyProtection="1">
      <alignment horizontal="center" vertical="center" wrapText="1"/>
      <protection locked="0"/>
    </xf>
    <xf numFmtId="0" fontId="42" fillId="0" borderId="1" xfId="0" applyFont="1" applyBorder="1" applyAlignment="1">
      <alignment horizontal="left" vertical="top" wrapText="1"/>
    </xf>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0" fillId="0" borderId="12" xfId="0" applyFont="1" applyBorder="1" applyAlignment="1" applyProtection="1">
      <alignment horizontal="center"/>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10" fillId="0" borderId="1" xfId="2" applyFont="1" applyFill="1" applyBorder="1" applyAlignment="1" applyProtection="1">
      <alignment horizontal="left" vertical="top" wrapText="1"/>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top"/>
      <protection locked="0"/>
    </xf>
    <xf numFmtId="0" fontId="11" fillId="5" borderId="1" xfId="2" applyFont="1" applyFill="1" applyBorder="1" applyAlignment="1" applyProtection="1">
      <alignment horizontal="left" vertical="center" indent="1"/>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0" fillId="0" borderId="12"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0" fillId="0" borderId="1" xfId="0" applyFont="1" applyBorder="1" applyAlignment="1" applyProtection="1">
      <alignment horizontal="justify" vertical="top" wrapText="1"/>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11" fillId="0" borderId="1" xfId="2" applyFont="1" applyBorder="1" applyAlignment="1" applyProtection="1">
      <alignment horizontal="center"/>
      <protection locked="0"/>
    </xf>
    <xf numFmtId="0" fontId="11" fillId="0" borderId="0" xfId="0" applyFont="1" applyBorder="1" applyAlignment="1" applyProtection="1">
      <alignment horizontal="center" vertical="center"/>
      <protection locked="0"/>
    </xf>
    <xf numFmtId="0" fontId="32"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30"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2" fillId="0" borderId="1" xfId="2" applyFont="1" applyBorder="1" applyAlignment="1" applyProtection="1">
      <alignment horizontal="center" wrapText="1"/>
      <protection locked="0"/>
    </xf>
    <xf numFmtId="0" fontId="10" fillId="0" borderId="13" xfId="0" applyFont="1" applyBorder="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34" fillId="3" borderId="6"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7" xfId="0" applyFont="1" applyFill="1" applyBorder="1" applyAlignment="1">
      <alignment horizontal="center" vertical="center"/>
    </xf>
    <xf numFmtId="0" fontId="35" fillId="3" borderId="2" xfId="0" applyFont="1" applyFill="1" applyBorder="1" applyAlignment="1">
      <alignment horizontal="left" vertical="top" wrapText="1"/>
    </xf>
    <xf numFmtId="0" fontId="35" fillId="3" borderId="27" xfId="0" applyFont="1" applyFill="1" applyBorder="1" applyAlignment="1">
      <alignment horizontal="left" vertical="top" wrapText="1"/>
    </xf>
    <xf numFmtId="0" fontId="34" fillId="3" borderId="1" xfId="0" applyFont="1" applyFill="1" applyBorder="1" applyAlignment="1">
      <alignment horizontal="left" vertical="top" wrapText="1"/>
    </xf>
    <xf numFmtId="0" fontId="35" fillId="3" borderId="3" xfId="0" applyFont="1" applyFill="1" applyBorder="1" applyAlignment="1">
      <alignment horizontal="left" vertical="top" wrapText="1"/>
    </xf>
    <xf numFmtId="0" fontId="35" fillId="3" borderId="1" xfId="0" applyFont="1" applyFill="1" applyBorder="1" applyAlignment="1">
      <alignment horizontal="left" vertical="top" wrapText="1"/>
    </xf>
    <xf numFmtId="0" fontId="33" fillId="2" borderId="2" xfId="0" applyFont="1" applyFill="1" applyBorder="1" applyAlignment="1">
      <alignment horizontal="center"/>
    </xf>
    <xf numFmtId="0" fontId="33" fillId="2" borderId="27" xfId="0" applyFont="1" applyFill="1" applyBorder="1" applyAlignment="1">
      <alignment horizontal="center"/>
    </xf>
    <xf numFmtId="0" fontId="33" fillId="2" borderId="3" xfId="0" applyFont="1" applyFill="1" applyBorder="1" applyAlignment="1">
      <alignment horizontal="center"/>
    </xf>
    <xf numFmtId="0" fontId="34" fillId="2" borderId="15"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44" fillId="11" borderId="0" xfId="0" applyFont="1" applyFill="1" applyAlignment="1">
      <alignment horizontal="center"/>
    </xf>
    <xf numFmtId="0" fontId="44" fillId="11" borderId="18" xfId="0" applyFont="1" applyFill="1" applyBorder="1" applyAlignment="1">
      <alignment horizontal="center"/>
    </xf>
    <xf numFmtId="0" fontId="10" fillId="0" borderId="12" xfId="0" applyFont="1" applyBorder="1" applyAlignment="1" applyProtection="1">
      <alignment horizontal="center" wrapText="1"/>
      <protection locked="0"/>
    </xf>
  </cellXfs>
  <cellStyles count="6">
    <cellStyle name="Normal" xfId="0" builtinId="0"/>
    <cellStyle name="Normal 2" xfId="1"/>
    <cellStyle name="Normal 2 3" xfId="5"/>
    <cellStyle name="Normal 3" xfId="4"/>
    <cellStyle name="Normal 4" xfId="2"/>
    <cellStyle name="Normal 5" xfId="3"/>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checked="Checked"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lockText="1"/>
</file>

<file path=xl/ctrlProps/ctrlProp174.xml><?xml version="1.0" encoding="utf-8"?>
<formControlPr xmlns="http://schemas.microsoft.com/office/spreadsheetml/2009/9/main" objectType="Radio" checked="Checked"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checked="Checked" firstButton="1"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checked="Checked" firstButton="1"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checked="Checked" firstButton="1"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checked="Checked"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checked="Checked" firstButton="1"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lockText="1"/>
</file>

<file path=xl/ctrlProps/ctrlProp197.xml><?xml version="1.0" encoding="utf-8"?>
<formControlPr xmlns="http://schemas.microsoft.com/office/spreadsheetml/2009/9/main" objectType="Radio" checked="Checked" lockText="1"/>
</file>

<file path=xl/ctrlProps/ctrlProp2.xml><?xml version="1.0" encoding="utf-8"?>
<formControlPr xmlns="http://schemas.microsoft.com/office/spreadsheetml/2009/9/main" objectType="Radio" firstButton="1"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checked="Checked"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checked="Checked"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lockText="1"/>
</file>

<file path=xl/ctrlProps/ctrlProp33.xml><?xml version="1.0" encoding="utf-8"?>
<formControlPr xmlns="http://schemas.microsoft.com/office/spreadsheetml/2009/9/main" objectType="Radio" checked="Checked"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lockText="1"/>
</file>

<file path=xl/ctrlProps/ctrlProp36.xml><?xml version="1.0" encoding="utf-8"?>
<formControlPr xmlns="http://schemas.microsoft.com/office/spreadsheetml/2009/9/main" objectType="Radio" checked="Checked"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file>

<file path=xl/ctrlProps/ctrlProp39.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Radio" checked="Checked"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file>

<file path=xl/ctrlProps/ctrlProp45.xml><?xml version="1.0" encoding="utf-8"?>
<formControlPr xmlns="http://schemas.microsoft.com/office/spreadsheetml/2009/9/main" objectType="Radio" checked="Checked"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file>

<file path=xl/ctrlProps/ctrlProp48.xml><?xml version="1.0" encoding="utf-8"?>
<formControlPr xmlns="http://schemas.microsoft.com/office/spreadsheetml/2009/9/main" objectType="Radio" checked="Checked"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lockText="1"/>
</file>

<file path=xl/ctrlProps/ctrlProp51.xml><?xml version="1.0" encoding="utf-8"?>
<formControlPr xmlns="http://schemas.microsoft.com/office/spreadsheetml/2009/9/main" objectType="Radio" checked="Checked"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lockText="1"/>
</file>

<file path=xl/ctrlProps/ctrlProp57.xml><?xml version="1.0" encoding="utf-8"?>
<formControlPr xmlns="http://schemas.microsoft.com/office/spreadsheetml/2009/9/main" objectType="Radio" checked="Checked"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lockText="1"/>
</file>

<file path=xl/ctrlProps/ctrlProp63.xml><?xml version="1.0" encoding="utf-8"?>
<formControlPr xmlns="http://schemas.microsoft.com/office/spreadsheetml/2009/9/main" objectType="Radio" checked="Checked"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lockText="1"/>
</file>

<file path=xl/ctrlProps/ctrlProp66.xml><?xml version="1.0" encoding="utf-8"?>
<formControlPr xmlns="http://schemas.microsoft.com/office/spreadsheetml/2009/9/main" objectType="Radio" checked="Checked"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file>

<file path=xl/ctrlProps/ctrlProp69.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Radio" checked="Checked"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lockText="1"/>
</file>

<file path=xl/ctrlProps/ctrlProp72.xml><?xml version="1.0" encoding="utf-8"?>
<formControlPr xmlns="http://schemas.microsoft.com/office/spreadsheetml/2009/9/main" objectType="Radio" checked="Checked"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lockText="1"/>
</file>

<file path=xl/ctrlProps/ctrlProp75.xml><?xml version="1.0" encoding="utf-8"?>
<formControlPr xmlns="http://schemas.microsoft.com/office/spreadsheetml/2009/9/main" objectType="Radio" checked="Checked"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file>

<file path=xl/ctrlProps/ctrlProp78.xml><?xml version="1.0" encoding="utf-8"?>
<formControlPr xmlns="http://schemas.microsoft.com/office/spreadsheetml/2009/9/main" objectType="Radio" checked="Checked"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file>

<file path=xl/ctrlProps/ctrlProp81.xml><?xml version="1.0" encoding="utf-8"?>
<formControlPr xmlns="http://schemas.microsoft.com/office/spreadsheetml/2009/9/main" objectType="Radio" checked="Checked"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file>

<file path=xl/ctrlProps/ctrlProp84.xml><?xml version="1.0" encoding="utf-8"?>
<formControlPr xmlns="http://schemas.microsoft.com/office/spreadsheetml/2009/9/main" objectType="Radio" checked="Checked"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3749675" y="11985095"/>
              <a:ext cx="1893359" cy="248181"/>
              <a:chOff x="3800475" y="6911331"/>
              <a:chExt cx="1800227" cy="342892"/>
            </a:xfrm>
          </xdr:grpSpPr>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3800475" y="6911331"/>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3895726" y="6973283"/>
                <a:ext cx="428622"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4438650" y="6973283"/>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5067300" y="6971372"/>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3700462" y="12297833"/>
              <a:ext cx="1919288" cy="254000"/>
              <a:chOff x="5248261" y="4404436"/>
              <a:chExt cx="1247774" cy="309563"/>
            </a:xfrm>
          </xdr:grpSpPr>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5248261" y="4404436"/>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5353052" y="4457702"/>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5915026" y="4457702"/>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a16="http://schemas.microsoft.com/office/drawing/2014/main" id="{00000000-0008-0000-0000-00003F000000}"/>
                </a:ext>
              </a:extLst>
            </xdr:cNvPr>
            <xdr:cNvGrpSpPr/>
          </xdr:nvGrpSpPr>
          <xdr:grpSpPr>
            <a:xfrm>
              <a:off x="4355570" y="11726333"/>
              <a:ext cx="1300691" cy="214314"/>
              <a:chOff x="5248253" y="4404114"/>
              <a:chExt cx="1247773" cy="309562"/>
            </a:xfrm>
          </xdr:grpSpPr>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5248253" y="4404114"/>
                <a:ext cx="1247773" cy="309562"/>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3361795" y="12615333"/>
              <a:ext cx="1290108" cy="233364"/>
              <a:chOff x="5248244" y="4403996"/>
              <a:chExt cx="1247774" cy="309563"/>
            </a:xfrm>
          </xdr:grpSpPr>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5248244" y="4403996"/>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5353052" y="4457718"/>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5915026" y="4457718"/>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9591673" y="12244916"/>
              <a:ext cx="3108327" cy="349250"/>
              <a:chOff x="3800468" y="6910302"/>
              <a:chExt cx="1800224" cy="342899"/>
            </a:xfrm>
          </xdr:grpSpPr>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3800468" y="6910302"/>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a16="http://schemas.microsoft.com/office/drawing/2014/main" id="{00000000-0008-0000-0000-000051000000}"/>
                </a:ext>
              </a:extLst>
            </xdr:cNvPr>
            <xdr:cNvGrpSpPr/>
          </xdr:nvGrpSpPr>
          <xdr:grpSpPr>
            <a:xfrm>
              <a:off x="9580033" y="11938000"/>
              <a:ext cx="3119967" cy="296333"/>
              <a:chOff x="3800479" y="6910466"/>
              <a:chExt cx="1800227" cy="342901"/>
            </a:xfrm>
          </xdr:grpSpPr>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3800479" y="6910466"/>
                <a:ext cx="1800227" cy="342901"/>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3974844" y="6973279"/>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4520447" y="6967156"/>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5146350" y="6959132"/>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a16="http://schemas.microsoft.com/office/drawing/2014/main" id="{00000000-0008-0000-0000-000065000000}"/>
                </a:ext>
              </a:extLst>
            </xdr:cNvPr>
            <xdr:cNvGrpSpPr/>
          </xdr:nvGrpSpPr>
          <xdr:grpSpPr>
            <a:xfrm>
              <a:off x="9583207" y="11641667"/>
              <a:ext cx="3133726" cy="274107"/>
              <a:chOff x="3800474" y="6911062"/>
              <a:chExt cx="1800227" cy="342887"/>
            </a:xfrm>
          </xdr:grpSpPr>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3800474" y="6911062"/>
                <a:ext cx="1800227" cy="342887"/>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3974759" y="6973285"/>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4517686" y="6973285"/>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5140250" y="6971370"/>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2946592" y="5672667"/>
          <a:ext cx="1224491" cy="581025"/>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a16="http://schemas.microsoft.com/office/drawing/2014/main" id="{00000000-0008-0000-0000-0000B6000000}"/>
                </a:ext>
              </a:extLst>
            </xdr:cNvPr>
            <xdr:cNvGrpSpPr/>
          </xdr:nvGrpSpPr>
          <xdr:grpSpPr>
            <a:xfrm>
              <a:off x="-178398" y="10597092"/>
              <a:ext cx="0" cy="0"/>
              <a:chOff x="-178398" y="1059709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a16="http://schemas.microsoft.com/office/drawing/2014/main" id="{00000000-0008-0000-0000-0000D2240000}"/>
                </a:ext>
              </a:extLst>
            </xdr:cNvPr>
            <xdr:cNvGrpSpPr>
              <a:grpSpLocks/>
            </xdr:cNvGrpSpPr>
          </xdr:nvGrpSpPr>
          <xdr:grpSpPr bwMode="auto">
            <a:xfrm>
              <a:off x="12946592" y="10244667"/>
              <a:ext cx="1224491"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2946592" y="6244167"/>
          <a:ext cx="1224491" cy="581025"/>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2946592" y="6815667"/>
          <a:ext cx="1224491" cy="581025"/>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2946592" y="7387167"/>
          <a:ext cx="1224491" cy="581025"/>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2946592" y="7387167"/>
          <a:ext cx="1224491" cy="581025"/>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2946592" y="7958667"/>
          <a:ext cx="1224491" cy="581025"/>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2946592" y="7958667"/>
          <a:ext cx="1224491" cy="581025"/>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2946592" y="8530167"/>
          <a:ext cx="1224491" cy="581025"/>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2946592" y="8530167"/>
          <a:ext cx="1224491" cy="581025"/>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2946592" y="9101667"/>
          <a:ext cx="1224491" cy="581025"/>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2946592" y="9101667"/>
          <a:ext cx="1224491" cy="581025"/>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2946592" y="9673167"/>
          <a:ext cx="1224491" cy="571500"/>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2946592" y="9673167"/>
          <a:ext cx="1224491" cy="571500"/>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2946592" y="9673167"/>
          <a:ext cx="1224491" cy="571500"/>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2946592" y="10244667"/>
          <a:ext cx="1224491" cy="571500"/>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2946592" y="10244667"/>
          <a:ext cx="1224491" cy="571500"/>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2946592" y="10244667"/>
          <a:ext cx="1224491" cy="571500"/>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2946592" y="10816167"/>
          <a:ext cx="1224491" cy="581025"/>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2946592" y="10816167"/>
          <a:ext cx="1224491" cy="581025"/>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2946592" y="10816167"/>
          <a:ext cx="1224491" cy="581025"/>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2946592" y="10816167"/>
          <a:ext cx="1224491" cy="581025"/>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2946592" y="10816167"/>
          <a:ext cx="1224491" cy="581025"/>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2946592" y="11387667"/>
          <a:ext cx="1224491" cy="581025"/>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2946592" y="11387667"/>
          <a:ext cx="1224491" cy="581025"/>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2946592" y="11387667"/>
          <a:ext cx="1224491" cy="581025"/>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2946592" y="11387667"/>
          <a:ext cx="1224491" cy="581025"/>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2946592" y="11387667"/>
          <a:ext cx="1224491" cy="581025"/>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2946592" y="11959167"/>
          <a:ext cx="1224491" cy="581025"/>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2946592" y="11959167"/>
          <a:ext cx="1224491" cy="581025"/>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2946592" y="11959167"/>
          <a:ext cx="1224491" cy="581025"/>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2946592" y="11959167"/>
          <a:ext cx="1224491" cy="581025"/>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2946592" y="11959167"/>
          <a:ext cx="1224491" cy="581025"/>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2946592" y="12530667"/>
          <a:ext cx="1224491" cy="581025"/>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2946592" y="12530667"/>
          <a:ext cx="1224491" cy="581025"/>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2946592" y="12530667"/>
          <a:ext cx="1224491" cy="581025"/>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2946592" y="12530667"/>
          <a:ext cx="1224491" cy="581025"/>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2946592" y="12530667"/>
          <a:ext cx="1224491" cy="581025"/>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2946592" y="13102167"/>
          <a:ext cx="1224491" cy="581025"/>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2946592" y="13102167"/>
          <a:ext cx="1224491" cy="581025"/>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2946592" y="13102167"/>
          <a:ext cx="1224491" cy="581025"/>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2946592" y="13102167"/>
          <a:ext cx="1224491" cy="581025"/>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2946592" y="13102167"/>
          <a:ext cx="1224491" cy="581025"/>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2946592" y="13673667"/>
          <a:ext cx="1224491" cy="581025"/>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2946592" y="13673667"/>
          <a:ext cx="1224491" cy="581025"/>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2946592" y="13673667"/>
          <a:ext cx="1224491" cy="581025"/>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2946592" y="13673667"/>
          <a:ext cx="1224491" cy="581025"/>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2946592" y="13673667"/>
          <a:ext cx="1224491" cy="581025"/>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2946592" y="14245167"/>
          <a:ext cx="1224491" cy="581025"/>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2946592" y="14245167"/>
          <a:ext cx="1224491" cy="581025"/>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2946592" y="14245167"/>
          <a:ext cx="1224491" cy="581025"/>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2946592" y="14245167"/>
          <a:ext cx="1224491" cy="581025"/>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2946592" y="14245167"/>
          <a:ext cx="1224491" cy="581025"/>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2946592" y="10816167"/>
          <a:ext cx="1224491" cy="9525"/>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2946592" y="10816167"/>
          <a:ext cx="1224491" cy="9525"/>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2946592" y="10816167"/>
          <a:ext cx="1224491" cy="9525"/>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2946592" y="10816167"/>
          <a:ext cx="1224491" cy="9525"/>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2946592" y="10816167"/>
          <a:ext cx="1224491" cy="9525"/>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2946592" y="10816167"/>
          <a:ext cx="1224491" cy="571500"/>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2946592" y="10816167"/>
          <a:ext cx="1224491" cy="571500"/>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2946592" y="10816167"/>
          <a:ext cx="1224491" cy="571500"/>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2946592" y="10816167"/>
          <a:ext cx="1224491" cy="571500"/>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2946592" y="10816167"/>
          <a:ext cx="1224491" cy="571500"/>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2946592" y="10244667"/>
          <a:ext cx="1224491" cy="95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2946592" y="10244667"/>
          <a:ext cx="1224491" cy="95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2946592" y="10244667"/>
          <a:ext cx="1224491" cy="95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2946592" y="10816167"/>
          <a:ext cx="1224491" cy="571500"/>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2946592" y="10816167"/>
          <a:ext cx="1224491" cy="571500"/>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2946592" y="10816167"/>
          <a:ext cx="1224491" cy="571500"/>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2946592" y="10816167"/>
          <a:ext cx="1224491" cy="571500"/>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2946592" y="10816167"/>
          <a:ext cx="1224491" cy="571500"/>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2946592" y="11387667"/>
          <a:ext cx="1224491" cy="581025"/>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2946592" y="11387667"/>
          <a:ext cx="1224491" cy="581025"/>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2946592" y="11387667"/>
          <a:ext cx="1224491" cy="581025"/>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2946592" y="11387667"/>
          <a:ext cx="1224491" cy="581025"/>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2946592" y="11387667"/>
          <a:ext cx="1224491" cy="581025"/>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2946592" y="11959167"/>
          <a:ext cx="1224491" cy="581025"/>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2946592" y="11959167"/>
          <a:ext cx="1224491" cy="581025"/>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2946592" y="11959167"/>
          <a:ext cx="1224491" cy="581025"/>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2946592" y="11959167"/>
          <a:ext cx="1224491" cy="581025"/>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2946592" y="11959167"/>
          <a:ext cx="1224491" cy="581025"/>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2946592" y="12530667"/>
          <a:ext cx="1224491" cy="581025"/>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2946592" y="12530667"/>
          <a:ext cx="1224491" cy="581025"/>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2946592" y="12530667"/>
          <a:ext cx="1224491" cy="581025"/>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2946592" y="12530667"/>
          <a:ext cx="1224491" cy="581025"/>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2946592" y="12530667"/>
          <a:ext cx="1224491" cy="581025"/>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2946592" y="13102167"/>
          <a:ext cx="1224491" cy="581025"/>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2946592" y="13102167"/>
          <a:ext cx="1224491" cy="581025"/>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2946592" y="13102167"/>
          <a:ext cx="1224491" cy="581025"/>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2946592" y="13102167"/>
          <a:ext cx="1224491" cy="581025"/>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2946592" y="13102167"/>
          <a:ext cx="1224491" cy="581025"/>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2946592" y="13673667"/>
          <a:ext cx="1224491" cy="581025"/>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2946592" y="13673667"/>
          <a:ext cx="1224491" cy="581025"/>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2946592" y="13673667"/>
          <a:ext cx="1224491" cy="581025"/>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2946592" y="13673667"/>
          <a:ext cx="1224491" cy="581025"/>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2946592" y="13673667"/>
          <a:ext cx="1224491" cy="581025"/>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a16="http://schemas.microsoft.com/office/drawing/2014/main" id="{00000000-0008-0000-0000-000021020000}"/>
                </a:ext>
              </a:extLst>
            </xdr:cNvPr>
            <xdr:cNvGrpSpPr/>
          </xdr:nvGrpSpPr>
          <xdr:grpSpPr>
            <a:xfrm>
              <a:off x="11504083" y="5672667"/>
              <a:ext cx="1195917" cy="581025"/>
              <a:chOff x="6048330" y="5934075"/>
              <a:chExt cx="1152526" cy="581025"/>
            </a:xfrm>
          </xdr:grpSpPr>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a16="http://schemas.microsoft.com/office/drawing/2014/main" id="{00000000-0008-0000-0000-000022020000}"/>
                </a:ext>
              </a:extLst>
            </xdr:cNvPr>
            <xdr:cNvGrpSpPr/>
          </xdr:nvGrpSpPr>
          <xdr:grpSpPr>
            <a:xfrm>
              <a:off x="4042714" y="-261408"/>
              <a:ext cx="0" cy="0"/>
              <a:chOff x="4042714"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a16="http://schemas.microsoft.com/office/drawing/2014/main" id="{00000000-0008-0000-0000-000038270000}"/>
                </a:ext>
              </a:extLst>
            </xdr:cNvPr>
            <xdr:cNvGrpSpPr>
              <a:grpSpLocks/>
            </xdr:cNvGrpSpPr>
          </xdr:nvGrpSpPr>
          <xdr:grpSpPr bwMode="auto">
            <a:xfrm>
              <a:off x="10318750" y="6244167"/>
              <a:ext cx="1194858" cy="581025"/>
              <a:chOff x="6048330" y="5934075"/>
              <a:chExt cx="1152526" cy="581025"/>
            </a:xfrm>
          </xdr:grpSpPr>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a16="http://schemas.microsoft.com/office/drawing/2014/main" id="{00000000-0008-0000-0000-000037020000}"/>
                </a:ext>
              </a:extLst>
            </xdr:cNvPr>
            <xdr:cNvGrpSpPr>
              <a:grpSpLocks/>
            </xdr:cNvGrpSpPr>
          </xdr:nvGrpSpPr>
          <xdr:grpSpPr bwMode="auto">
            <a:xfrm>
              <a:off x="11504083" y="6244167"/>
              <a:ext cx="1194860" cy="581025"/>
              <a:chOff x="6048315" y="5934075"/>
              <a:chExt cx="1152526" cy="581025"/>
            </a:xfrm>
          </xdr:grpSpPr>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a16="http://schemas.microsoft.com/office/drawing/2014/main" id="{00000000-0008-0000-0000-000038020000}"/>
                </a:ext>
              </a:extLst>
            </xdr:cNvPr>
            <xdr:cNvGrpSpPr>
              <a:grpSpLocks/>
            </xdr:cNvGrpSpPr>
          </xdr:nvGrpSpPr>
          <xdr:grpSpPr bwMode="auto">
            <a:xfrm>
              <a:off x="10318750" y="6815667"/>
              <a:ext cx="1194858" cy="581025"/>
              <a:chOff x="6048330" y="5934075"/>
              <a:chExt cx="1152526" cy="581025"/>
            </a:xfrm>
          </xdr:grpSpPr>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a16="http://schemas.microsoft.com/office/drawing/2014/main" id="{00000000-0008-0000-0000-00004D020000}"/>
                </a:ext>
              </a:extLst>
            </xdr:cNvPr>
            <xdr:cNvGrpSpPr>
              <a:grpSpLocks/>
            </xdr:cNvGrpSpPr>
          </xdr:nvGrpSpPr>
          <xdr:grpSpPr bwMode="auto">
            <a:xfrm>
              <a:off x="11504083" y="6815667"/>
              <a:ext cx="1194860" cy="581025"/>
              <a:chOff x="6048315" y="5934075"/>
              <a:chExt cx="1152526" cy="581025"/>
            </a:xfrm>
          </xdr:grpSpPr>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a16="http://schemas.microsoft.com/office/drawing/2014/main" id="{00000000-0008-0000-0000-00004E020000}"/>
                </a:ext>
              </a:extLst>
            </xdr:cNvPr>
            <xdr:cNvGrpSpPr>
              <a:grpSpLocks/>
            </xdr:cNvGrpSpPr>
          </xdr:nvGrpSpPr>
          <xdr:grpSpPr bwMode="auto">
            <a:xfrm>
              <a:off x="10318750" y="7387167"/>
              <a:ext cx="1194858" cy="581025"/>
              <a:chOff x="6048330" y="5934075"/>
              <a:chExt cx="1152526" cy="581025"/>
            </a:xfrm>
          </xdr:grpSpPr>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a16="http://schemas.microsoft.com/office/drawing/2014/main" id="{00000000-0008-0000-0000-00004F020000}"/>
                </a:ext>
              </a:extLst>
            </xdr:cNvPr>
            <xdr:cNvGrpSpPr>
              <a:grpSpLocks/>
            </xdr:cNvGrpSpPr>
          </xdr:nvGrpSpPr>
          <xdr:grpSpPr bwMode="auto">
            <a:xfrm>
              <a:off x="11504083" y="7387167"/>
              <a:ext cx="1194860" cy="581025"/>
              <a:chOff x="6048315" y="5934075"/>
              <a:chExt cx="1152526" cy="581025"/>
            </a:xfrm>
          </xdr:grpSpPr>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a16="http://schemas.microsoft.com/office/drawing/2014/main" id="{00000000-0008-0000-0000-000050020000}"/>
                </a:ext>
              </a:extLst>
            </xdr:cNvPr>
            <xdr:cNvGrpSpPr>
              <a:grpSpLocks/>
            </xdr:cNvGrpSpPr>
          </xdr:nvGrpSpPr>
          <xdr:grpSpPr bwMode="auto">
            <a:xfrm>
              <a:off x="10318750" y="7958667"/>
              <a:ext cx="1194858" cy="581025"/>
              <a:chOff x="6048330" y="5934075"/>
              <a:chExt cx="1152526" cy="581025"/>
            </a:xfrm>
          </xdr:grpSpPr>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a16="http://schemas.microsoft.com/office/drawing/2014/main" id="{00000000-0008-0000-0000-000065020000}"/>
                </a:ext>
              </a:extLst>
            </xdr:cNvPr>
            <xdr:cNvGrpSpPr>
              <a:grpSpLocks/>
            </xdr:cNvGrpSpPr>
          </xdr:nvGrpSpPr>
          <xdr:grpSpPr bwMode="auto">
            <a:xfrm>
              <a:off x="11504083" y="7958667"/>
              <a:ext cx="1194860" cy="581025"/>
              <a:chOff x="6048315" y="5934075"/>
              <a:chExt cx="1152526" cy="581025"/>
            </a:xfrm>
          </xdr:grpSpPr>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a16="http://schemas.microsoft.com/office/drawing/2014/main" id="{00000000-0008-0000-0000-000066020000}"/>
                </a:ext>
              </a:extLst>
            </xdr:cNvPr>
            <xdr:cNvGrpSpPr>
              <a:grpSpLocks/>
            </xdr:cNvGrpSpPr>
          </xdr:nvGrpSpPr>
          <xdr:grpSpPr bwMode="auto">
            <a:xfrm>
              <a:off x="10318750" y="8530167"/>
              <a:ext cx="1194858" cy="581025"/>
              <a:chOff x="6048330" y="5934075"/>
              <a:chExt cx="1152526" cy="581025"/>
            </a:xfrm>
          </xdr:grpSpPr>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a16="http://schemas.microsoft.com/office/drawing/2014/main" id="{00000000-0008-0000-0000-000067020000}"/>
                </a:ext>
              </a:extLst>
            </xdr:cNvPr>
            <xdr:cNvGrpSpPr>
              <a:grpSpLocks/>
            </xdr:cNvGrpSpPr>
          </xdr:nvGrpSpPr>
          <xdr:grpSpPr bwMode="auto">
            <a:xfrm>
              <a:off x="11504083" y="8530167"/>
              <a:ext cx="1194860" cy="581025"/>
              <a:chOff x="6048315" y="5934075"/>
              <a:chExt cx="1152526" cy="581025"/>
            </a:xfrm>
          </xdr:grpSpPr>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a16="http://schemas.microsoft.com/office/drawing/2014/main" id="{00000000-0008-0000-0000-000068020000}"/>
                </a:ext>
              </a:extLst>
            </xdr:cNvPr>
            <xdr:cNvGrpSpPr>
              <a:grpSpLocks/>
            </xdr:cNvGrpSpPr>
          </xdr:nvGrpSpPr>
          <xdr:grpSpPr bwMode="auto">
            <a:xfrm>
              <a:off x="10318750" y="9101667"/>
              <a:ext cx="1194858" cy="581025"/>
              <a:chOff x="6048330" y="5934075"/>
              <a:chExt cx="1152526" cy="581025"/>
            </a:xfrm>
          </xdr:grpSpPr>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a16="http://schemas.microsoft.com/office/drawing/2014/main" id="{00000000-0008-0000-0000-000069020000}"/>
                </a:ext>
              </a:extLst>
            </xdr:cNvPr>
            <xdr:cNvGrpSpPr>
              <a:grpSpLocks/>
            </xdr:cNvGrpSpPr>
          </xdr:nvGrpSpPr>
          <xdr:grpSpPr bwMode="auto">
            <a:xfrm>
              <a:off x="11504083" y="9101667"/>
              <a:ext cx="1194860" cy="581025"/>
              <a:chOff x="6048315" y="5934075"/>
              <a:chExt cx="1152526" cy="581025"/>
            </a:xfrm>
          </xdr:grpSpPr>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a16="http://schemas.microsoft.com/office/drawing/2014/main" id="{00000000-0008-0000-0000-00006A020000}"/>
                </a:ext>
              </a:extLst>
            </xdr:cNvPr>
            <xdr:cNvGrpSpPr>
              <a:grpSpLocks/>
            </xdr:cNvGrpSpPr>
          </xdr:nvGrpSpPr>
          <xdr:grpSpPr bwMode="auto">
            <a:xfrm>
              <a:off x="10318750" y="9673167"/>
              <a:ext cx="1194858" cy="571500"/>
              <a:chOff x="6048330" y="5934064"/>
              <a:chExt cx="1152526" cy="581024"/>
            </a:xfrm>
          </xdr:grpSpPr>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6048330" y="5934064"/>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a16="http://schemas.microsoft.com/office/drawing/2014/main" id="{00000000-0008-0000-0000-00006B020000}"/>
                </a:ext>
              </a:extLst>
            </xdr:cNvPr>
            <xdr:cNvGrpSpPr>
              <a:grpSpLocks/>
            </xdr:cNvGrpSpPr>
          </xdr:nvGrpSpPr>
          <xdr:grpSpPr bwMode="auto">
            <a:xfrm>
              <a:off x="11504083" y="9673167"/>
              <a:ext cx="1194860" cy="571500"/>
              <a:chOff x="6048315" y="5934064"/>
              <a:chExt cx="1152526" cy="581024"/>
            </a:xfrm>
          </xdr:grpSpPr>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6048315" y="5934064"/>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a16="http://schemas.microsoft.com/office/drawing/2014/main" id="{00000000-0008-0000-0000-00006C020000}"/>
                </a:ext>
              </a:extLst>
            </xdr:cNvPr>
            <xdr:cNvGrpSpPr>
              <a:grpSpLocks/>
            </xdr:cNvGrpSpPr>
          </xdr:nvGrpSpPr>
          <xdr:grpSpPr bwMode="auto">
            <a:xfrm>
              <a:off x="10318750" y="10244666"/>
              <a:ext cx="1194858" cy="571500"/>
              <a:chOff x="6048330" y="5934064"/>
              <a:chExt cx="1152526" cy="581024"/>
            </a:xfrm>
          </xdr:grpSpPr>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6048330" y="5934064"/>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a16="http://schemas.microsoft.com/office/drawing/2014/main" id="{00000000-0008-0000-0000-00006D020000}"/>
                </a:ext>
              </a:extLst>
            </xdr:cNvPr>
            <xdr:cNvGrpSpPr>
              <a:grpSpLocks/>
            </xdr:cNvGrpSpPr>
          </xdr:nvGrpSpPr>
          <xdr:grpSpPr bwMode="auto">
            <a:xfrm>
              <a:off x="11504081" y="10244666"/>
              <a:ext cx="1194860" cy="571500"/>
              <a:chOff x="6048315" y="5934064"/>
              <a:chExt cx="1152526" cy="581024"/>
            </a:xfrm>
          </xdr:grpSpPr>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6048315" y="5934064"/>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a16="http://schemas.microsoft.com/office/drawing/2014/main" id="{00000000-0008-0000-0000-00006E020000}"/>
                </a:ext>
              </a:extLst>
            </xdr:cNvPr>
            <xdr:cNvGrpSpPr>
              <a:grpSpLocks/>
            </xdr:cNvGrpSpPr>
          </xdr:nvGrpSpPr>
          <xdr:grpSpPr bwMode="auto">
            <a:xfrm>
              <a:off x="10318750" y="10816167"/>
              <a:ext cx="1194858" cy="581025"/>
              <a:chOff x="6048330" y="5934075"/>
              <a:chExt cx="1152526" cy="581025"/>
            </a:xfrm>
          </xdr:grpSpPr>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a16="http://schemas.microsoft.com/office/drawing/2014/main" id="{00000000-0008-0000-0000-00006F020000}"/>
                </a:ext>
              </a:extLst>
            </xdr:cNvPr>
            <xdr:cNvGrpSpPr>
              <a:grpSpLocks/>
            </xdr:cNvGrpSpPr>
          </xdr:nvGrpSpPr>
          <xdr:grpSpPr bwMode="auto">
            <a:xfrm>
              <a:off x="11504081" y="10816167"/>
              <a:ext cx="1194860" cy="581025"/>
              <a:chOff x="6048315" y="5934075"/>
              <a:chExt cx="1152526" cy="581025"/>
            </a:xfrm>
          </xdr:grpSpPr>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a16="http://schemas.microsoft.com/office/drawing/2014/main" id="{00000000-0008-0000-0000-000070020000}"/>
                </a:ext>
              </a:extLst>
            </xdr:cNvPr>
            <xdr:cNvGrpSpPr>
              <a:grpSpLocks/>
            </xdr:cNvGrpSpPr>
          </xdr:nvGrpSpPr>
          <xdr:grpSpPr bwMode="auto">
            <a:xfrm>
              <a:off x="10318750" y="11387667"/>
              <a:ext cx="1194858" cy="581025"/>
              <a:chOff x="6048330" y="5934075"/>
              <a:chExt cx="1152526" cy="581025"/>
            </a:xfrm>
          </xdr:grpSpPr>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a16="http://schemas.microsoft.com/office/drawing/2014/main" id="{00000000-0008-0000-0000-000071020000}"/>
                </a:ext>
              </a:extLst>
            </xdr:cNvPr>
            <xdr:cNvGrpSpPr>
              <a:grpSpLocks/>
            </xdr:cNvGrpSpPr>
          </xdr:nvGrpSpPr>
          <xdr:grpSpPr bwMode="auto">
            <a:xfrm>
              <a:off x="11504081" y="11387667"/>
              <a:ext cx="1194860" cy="581025"/>
              <a:chOff x="6048315" y="5934075"/>
              <a:chExt cx="1152526" cy="581025"/>
            </a:xfrm>
          </xdr:grpSpPr>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a16="http://schemas.microsoft.com/office/drawing/2014/main" id="{00000000-0008-0000-0000-000072020000}"/>
                </a:ext>
              </a:extLst>
            </xdr:cNvPr>
            <xdr:cNvGrpSpPr>
              <a:grpSpLocks/>
            </xdr:cNvGrpSpPr>
          </xdr:nvGrpSpPr>
          <xdr:grpSpPr bwMode="auto">
            <a:xfrm>
              <a:off x="10318750" y="11959167"/>
              <a:ext cx="1194858" cy="581025"/>
              <a:chOff x="6048330" y="5934075"/>
              <a:chExt cx="1152526" cy="581025"/>
            </a:xfrm>
          </xdr:grpSpPr>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a16="http://schemas.microsoft.com/office/drawing/2014/main" id="{00000000-0008-0000-0000-000073020000}"/>
                </a:ext>
              </a:extLst>
            </xdr:cNvPr>
            <xdr:cNvGrpSpPr>
              <a:grpSpLocks/>
            </xdr:cNvGrpSpPr>
          </xdr:nvGrpSpPr>
          <xdr:grpSpPr bwMode="auto">
            <a:xfrm>
              <a:off x="11504081" y="11959167"/>
              <a:ext cx="1194860" cy="581025"/>
              <a:chOff x="6048315" y="5934075"/>
              <a:chExt cx="1152526" cy="581025"/>
            </a:xfrm>
          </xdr:grpSpPr>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a16="http://schemas.microsoft.com/office/drawing/2014/main" id="{00000000-0008-0000-0000-000074020000}"/>
                </a:ext>
              </a:extLst>
            </xdr:cNvPr>
            <xdr:cNvGrpSpPr>
              <a:grpSpLocks/>
            </xdr:cNvGrpSpPr>
          </xdr:nvGrpSpPr>
          <xdr:grpSpPr bwMode="auto">
            <a:xfrm>
              <a:off x="10318750" y="12530667"/>
              <a:ext cx="1194858" cy="581025"/>
              <a:chOff x="6048330" y="5934075"/>
              <a:chExt cx="1152526" cy="581025"/>
            </a:xfrm>
          </xdr:grpSpPr>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a16="http://schemas.microsoft.com/office/drawing/2014/main" id="{00000000-0008-0000-0000-000077020000}"/>
                </a:ext>
              </a:extLst>
            </xdr:cNvPr>
            <xdr:cNvGrpSpPr>
              <a:grpSpLocks/>
            </xdr:cNvGrpSpPr>
          </xdr:nvGrpSpPr>
          <xdr:grpSpPr bwMode="auto">
            <a:xfrm>
              <a:off x="11504081" y="12530667"/>
              <a:ext cx="1194860" cy="581025"/>
              <a:chOff x="6048315" y="5934075"/>
              <a:chExt cx="1152526" cy="581025"/>
            </a:xfrm>
          </xdr:grpSpPr>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a16="http://schemas.microsoft.com/office/drawing/2014/main" id="{00000000-0008-0000-0000-00007B020000}"/>
                </a:ext>
              </a:extLst>
            </xdr:cNvPr>
            <xdr:cNvGrpSpPr>
              <a:grpSpLocks/>
            </xdr:cNvGrpSpPr>
          </xdr:nvGrpSpPr>
          <xdr:grpSpPr bwMode="auto">
            <a:xfrm>
              <a:off x="10318750" y="13102167"/>
              <a:ext cx="1194858" cy="581025"/>
              <a:chOff x="6048330" y="5934075"/>
              <a:chExt cx="1152526" cy="581025"/>
            </a:xfrm>
          </xdr:grpSpPr>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a16="http://schemas.microsoft.com/office/drawing/2014/main" id="{00000000-0008-0000-0000-00007F020000}"/>
                </a:ext>
              </a:extLst>
            </xdr:cNvPr>
            <xdr:cNvGrpSpPr>
              <a:grpSpLocks/>
            </xdr:cNvGrpSpPr>
          </xdr:nvGrpSpPr>
          <xdr:grpSpPr bwMode="auto">
            <a:xfrm>
              <a:off x="11504081" y="13102167"/>
              <a:ext cx="1194860" cy="581025"/>
              <a:chOff x="6048315" y="5934075"/>
              <a:chExt cx="1152526" cy="581025"/>
            </a:xfrm>
          </xdr:grpSpPr>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a16="http://schemas.microsoft.com/office/drawing/2014/main" id="{00000000-0008-0000-0000-000083020000}"/>
                </a:ext>
              </a:extLst>
            </xdr:cNvPr>
            <xdr:cNvGrpSpPr>
              <a:grpSpLocks/>
            </xdr:cNvGrpSpPr>
          </xdr:nvGrpSpPr>
          <xdr:grpSpPr bwMode="auto">
            <a:xfrm>
              <a:off x="10318750" y="13673667"/>
              <a:ext cx="1194858" cy="581025"/>
              <a:chOff x="6048330" y="5934075"/>
              <a:chExt cx="1152526" cy="581025"/>
            </a:xfrm>
          </xdr:grpSpPr>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a16="http://schemas.microsoft.com/office/drawing/2014/main" id="{00000000-0008-0000-0000-000087020000}"/>
                </a:ext>
              </a:extLst>
            </xdr:cNvPr>
            <xdr:cNvGrpSpPr>
              <a:grpSpLocks/>
            </xdr:cNvGrpSpPr>
          </xdr:nvGrpSpPr>
          <xdr:grpSpPr bwMode="auto">
            <a:xfrm>
              <a:off x="11504081" y="13673667"/>
              <a:ext cx="1194860" cy="581025"/>
              <a:chOff x="6048315" y="5934075"/>
              <a:chExt cx="1152526" cy="581025"/>
            </a:xfrm>
          </xdr:grpSpPr>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a16="http://schemas.microsoft.com/office/drawing/2014/main" id="{00000000-0008-0000-0000-00008B020000}"/>
                </a:ext>
              </a:extLst>
            </xdr:cNvPr>
            <xdr:cNvGrpSpPr>
              <a:grpSpLocks/>
            </xdr:cNvGrpSpPr>
          </xdr:nvGrpSpPr>
          <xdr:grpSpPr bwMode="auto">
            <a:xfrm>
              <a:off x="10318750" y="14245167"/>
              <a:ext cx="1194858" cy="581025"/>
              <a:chOff x="6048330" y="5934075"/>
              <a:chExt cx="1152526" cy="581025"/>
            </a:xfrm>
          </xdr:grpSpPr>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a16="http://schemas.microsoft.com/office/drawing/2014/main" id="{00000000-0008-0000-0000-00008F020000}"/>
                </a:ext>
              </a:extLst>
            </xdr:cNvPr>
            <xdr:cNvGrpSpPr>
              <a:grpSpLocks/>
            </xdr:cNvGrpSpPr>
          </xdr:nvGrpSpPr>
          <xdr:grpSpPr bwMode="auto">
            <a:xfrm>
              <a:off x="11504081" y="14245167"/>
              <a:ext cx="1194860" cy="581025"/>
              <a:chOff x="6048315" y="5934075"/>
              <a:chExt cx="1152526" cy="581025"/>
            </a:xfrm>
          </xdr:grpSpPr>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a16="http://schemas.microsoft.com/office/drawing/2014/main" id="{00000000-0008-0000-0000-000093020000}"/>
                </a:ext>
              </a:extLst>
            </xdr:cNvPr>
            <xdr:cNvGrpSpPr>
              <a:grpSpLocks/>
            </xdr:cNvGrpSpPr>
          </xdr:nvGrpSpPr>
          <xdr:grpSpPr bwMode="auto">
            <a:xfrm>
              <a:off x="10318750" y="10816167"/>
              <a:ext cx="1194858" cy="9525"/>
              <a:chOff x="6048330" y="5934706"/>
              <a:chExt cx="1152526" cy="581089"/>
            </a:xfrm>
          </xdr:grpSpPr>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6048330"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a16="http://schemas.microsoft.com/office/drawing/2014/main" id="{00000000-0008-0000-0000-000097020000}"/>
                </a:ext>
              </a:extLst>
            </xdr:cNvPr>
            <xdr:cNvGrpSpPr>
              <a:grpSpLocks/>
            </xdr:cNvGrpSpPr>
          </xdr:nvGrpSpPr>
          <xdr:grpSpPr bwMode="auto">
            <a:xfrm>
              <a:off x="11504081" y="10816167"/>
              <a:ext cx="1194860" cy="9525"/>
              <a:chOff x="6048315" y="5934706"/>
              <a:chExt cx="1152526" cy="581089"/>
            </a:xfrm>
          </xdr:grpSpPr>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6048315"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a16="http://schemas.microsoft.com/office/drawing/2014/main" id="{00000000-0008-0000-0000-00009B020000}"/>
                </a:ext>
              </a:extLst>
            </xdr:cNvPr>
            <xdr:cNvGrpSpPr>
              <a:grpSpLocks/>
            </xdr:cNvGrpSpPr>
          </xdr:nvGrpSpPr>
          <xdr:grpSpPr bwMode="auto">
            <a:xfrm>
              <a:off x="10318750" y="10816166"/>
              <a:ext cx="1194858" cy="571500"/>
              <a:chOff x="6048330" y="5934064"/>
              <a:chExt cx="1152526" cy="581024"/>
            </a:xfrm>
          </xdr:grpSpPr>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6048330" y="5934064"/>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a16="http://schemas.microsoft.com/office/drawing/2014/main" id="{00000000-0008-0000-0000-00009F020000}"/>
                </a:ext>
              </a:extLst>
            </xdr:cNvPr>
            <xdr:cNvGrpSpPr>
              <a:grpSpLocks/>
            </xdr:cNvGrpSpPr>
          </xdr:nvGrpSpPr>
          <xdr:grpSpPr bwMode="auto">
            <a:xfrm>
              <a:off x="11504081" y="10816166"/>
              <a:ext cx="1194860" cy="571500"/>
              <a:chOff x="6048315" y="5934064"/>
              <a:chExt cx="1152526" cy="581024"/>
            </a:xfrm>
          </xdr:grpSpPr>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6048315" y="5934064"/>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a16="http://schemas.microsoft.com/office/drawing/2014/main" id="{00000000-0008-0000-0000-0000A3020000}"/>
                </a:ext>
              </a:extLst>
            </xdr:cNvPr>
            <xdr:cNvGrpSpPr>
              <a:grpSpLocks/>
            </xdr:cNvGrpSpPr>
          </xdr:nvGrpSpPr>
          <xdr:grpSpPr bwMode="auto">
            <a:xfrm>
              <a:off x="10318750" y="11387667"/>
              <a:ext cx="1194858" cy="581025"/>
              <a:chOff x="6048330" y="5934075"/>
              <a:chExt cx="1152526" cy="581025"/>
            </a:xfrm>
          </xdr:grpSpPr>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a16="http://schemas.microsoft.com/office/drawing/2014/main" id="{00000000-0008-0000-0000-0000A7020000}"/>
                </a:ext>
              </a:extLst>
            </xdr:cNvPr>
            <xdr:cNvGrpSpPr>
              <a:grpSpLocks/>
            </xdr:cNvGrpSpPr>
          </xdr:nvGrpSpPr>
          <xdr:grpSpPr bwMode="auto">
            <a:xfrm>
              <a:off x="11504081" y="11387667"/>
              <a:ext cx="1194860" cy="581025"/>
              <a:chOff x="6048315" y="5934075"/>
              <a:chExt cx="1152526" cy="581025"/>
            </a:xf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a16="http://schemas.microsoft.com/office/drawing/2014/main" id="{00000000-0008-0000-0000-0000AB020000}"/>
                </a:ext>
              </a:extLst>
            </xdr:cNvPr>
            <xdr:cNvGrpSpPr>
              <a:grpSpLocks/>
            </xdr:cNvGrpSpPr>
          </xdr:nvGrpSpPr>
          <xdr:grpSpPr bwMode="auto">
            <a:xfrm>
              <a:off x="10318750" y="11959167"/>
              <a:ext cx="1194858" cy="581025"/>
              <a:chOff x="6048330" y="5934075"/>
              <a:chExt cx="1152526" cy="581025"/>
            </a:xfrm>
          </xdr:grpSpPr>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a16="http://schemas.microsoft.com/office/drawing/2014/main" id="{00000000-0008-0000-0000-0000AF020000}"/>
                </a:ext>
              </a:extLst>
            </xdr:cNvPr>
            <xdr:cNvGrpSpPr>
              <a:grpSpLocks/>
            </xdr:cNvGrpSpPr>
          </xdr:nvGrpSpPr>
          <xdr:grpSpPr bwMode="auto">
            <a:xfrm>
              <a:off x="11504081" y="11959167"/>
              <a:ext cx="1194860" cy="581025"/>
              <a:chOff x="6048315" y="5934075"/>
              <a:chExt cx="1152526" cy="581025"/>
            </a:xfrm>
          </xdr:grpSpPr>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a16="http://schemas.microsoft.com/office/drawing/2014/main" id="{00000000-0008-0000-0000-0000B3020000}"/>
                </a:ext>
              </a:extLst>
            </xdr:cNvPr>
            <xdr:cNvGrpSpPr>
              <a:grpSpLocks/>
            </xdr:cNvGrpSpPr>
          </xdr:nvGrpSpPr>
          <xdr:grpSpPr bwMode="auto">
            <a:xfrm>
              <a:off x="10318750" y="12530667"/>
              <a:ext cx="1194858" cy="581025"/>
              <a:chOff x="6048330" y="5934075"/>
              <a:chExt cx="1152526" cy="581025"/>
            </a:xfrm>
          </xdr:grpSpPr>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a16="http://schemas.microsoft.com/office/drawing/2014/main" id="{00000000-0008-0000-0000-0000B7020000}"/>
                </a:ext>
              </a:extLst>
            </xdr:cNvPr>
            <xdr:cNvGrpSpPr>
              <a:grpSpLocks/>
            </xdr:cNvGrpSpPr>
          </xdr:nvGrpSpPr>
          <xdr:grpSpPr bwMode="auto">
            <a:xfrm>
              <a:off x="11504081" y="12530667"/>
              <a:ext cx="1194860" cy="581025"/>
              <a:chOff x="6048315" y="5934075"/>
              <a:chExt cx="1152526" cy="581025"/>
            </a:xfrm>
          </xdr:grpSpPr>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a16="http://schemas.microsoft.com/office/drawing/2014/main" id="{00000000-0008-0000-0000-0000BB020000}"/>
                </a:ext>
              </a:extLst>
            </xdr:cNvPr>
            <xdr:cNvGrpSpPr>
              <a:grpSpLocks/>
            </xdr:cNvGrpSpPr>
          </xdr:nvGrpSpPr>
          <xdr:grpSpPr bwMode="auto">
            <a:xfrm>
              <a:off x="10318750" y="13102167"/>
              <a:ext cx="1194858" cy="581025"/>
              <a:chOff x="6048330" y="5934075"/>
              <a:chExt cx="1152526" cy="581025"/>
            </a:xfrm>
          </xdr:grpSpPr>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a16="http://schemas.microsoft.com/office/drawing/2014/main" id="{00000000-0008-0000-0000-0000BF020000}"/>
                </a:ext>
              </a:extLst>
            </xdr:cNvPr>
            <xdr:cNvGrpSpPr>
              <a:grpSpLocks/>
            </xdr:cNvGrpSpPr>
          </xdr:nvGrpSpPr>
          <xdr:grpSpPr bwMode="auto">
            <a:xfrm>
              <a:off x="11504081" y="13102167"/>
              <a:ext cx="1194860" cy="581025"/>
              <a:chOff x="6048315" y="5934075"/>
              <a:chExt cx="1152526" cy="581025"/>
            </a:xfrm>
          </xdr:grpSpPr>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a16="http://schemas.microsoft.com/office/drawing/2014/main" id="{00000000-0008-0000-0000-0000C3020000}"/>
                </a:ext>
              </a:extLst>
            </xdr:cNvPr>
            <xdr:cNvGrpSpPr>
              <a:grpSpLocks/>
            </xdr:cNvGrpSpPr>
          </xdr:nvGrpSpPr>
          <xdr:grpSpPr bwMode="auto">
            <a:xfrm>
              <a:off x="10318750" y="13673667"/>
              <a:ext cx="1194858" cy="581025"/>
              <a:chOff x="6048330" y="5934075"/>
              <a:chExt cx="1152526" cy="581025"/>
            </a:xfrm>
          </xdr:grpSpPr>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a16="http://schemas.microsoft.com/office/drawing/2014/main" id="{00000000-0008-0000-0000-0000C7020000}"/>
                </a:ext>
              </a:extLst>
            </xdr:cNvPr>
            <xdr:cNvGrpSpPr>
              <a:grpSpLocks/>
            </xdr:cNvGrpSpPr>
          </xdr:nvGrpSpPr>
          <xdr:grpSpPr bwMode="auto">
            <a:xfrm>
              <a:off x="11504081" y="13673667"/>
              <a:ext cx="1194860" cy="581025"/>
              <a:chOff x="6048315" y="5934075"/>
              <a:chExt cx="1152526" cy="581025"/>
            </a:xfrm>
          </xdr:grpSpPr>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a16="http://schemas.microsoft.com/office/drawing/2014/main" id="{00000000-0008-0000-0000-0000CB020000}"/>
                </a:ext>
              </a:extLst>
            </xdr:cNvPr>
            <xdr:cNvGrpSpPr>
              <a:grpSpLocks/>
            </xdr:cNvGrpSpPr>
          </xdr:nvGrpSpPr>
          <xdr:grpSpPr bwMode="auto">
            <a:xfrm>
              <a:off x="10318750" y="14245167"/>
              <a:ext cx="1194858" cy="581025"/>
              <a:chOff x="6048330" y="5934075"/>
              <a:chExt cx="1152526" cy="581025"/>
            </a:xfrm>
          </xdr:grpSpPr>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a16="http://schemas.microsoft.com/office/drawing/2014/main" id="{00000000-0008-0000-0000-0000CF020000}"/>
                </a:ext>
              </a:extLst>
            </xdr:cNvPr>
            <xdr:cNvGrpSpPr>
              <a:grpSpLocks/>
            </xdr:cNvGrpSpPr>
          </xdr:nvGrpSpPr>
          <xdr:grpSpPr bwMode="auto">
            <a:xfrm>
              <a:off x="11504081" y="14245167"/>
              <a:ext cx="1194860" cy="581025"/>
              <a:chOff x="6048315" y="5934075"/>
              <a:chExt cx="1152526" cy="581025"/>
            </a:xfrm>
          </xdr:grpSpPr>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a16="http://schemas.microsoft.com/office/drawing/2014/main" id="{00000000-0008-0000-0000-0000D3020000}"/>
                </a:ext>
              </a:extLst>
            </xdr:cNvPr>
            <xdr:cNvGrpSpPr>
              <a:grpSpLocks/>
            </xdr:cNvGrpSpPr>
          </xdr:nvGrpSpPr>
          <xdr:grpSpPr bwMode="auto">
            <a:xfrm>
              <a:off x="10318750" y="10244667"/>
              <a:ext cx="1194858" cy="9525"/>
              <a:chOff x="6048330" y="5934706"/>
              <a:chExt cx="1152526" cy="581089"/>
            </a:xfrm>
          </xdr:grpSpPr>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6048330"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a16="http://schemas.microsoft.com/office/drawing/2014/main" id="{00000000-0008-0000-0000-0000D7020000}"/>
                </a:ext>
              </a:extLst>
            </xdr:cNvPr>
            <xdr:cNvGrpSpPr>
              <a:grpSpLocks/>
            </xdr:cNvGrpSpPr>
          </xdr:nvGrpSpPr>
          <xdr:grpSpPr bwMode="auto">
            <a:xfrm>
              <a:off x="11504083" y="10244667"/>
              <a:ext cx="1194860" cy="9525"/>
              <a:chOff x="6048315" y="5934706"/>
              <a:chExt cx="1152526" cy="581089"/>
            </a:xfrm>
          </xdr:grpSpPr>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6048315"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a16="http://schemas.microsoft.com/office/drawing/2014/main" id="{00000000-0008-0000-0000-0000DB020000}"/>
                </a:ext>
              </a:extLst>
            </xdr:cNvPr>
            <xdr:cNvGrpSpPr/>
          </xdr:nvGrpSpPr>
          <xdr:grpSpPr>
            <a:xfrm>
              <a:off x="11408833" y="19621498"/>
              <a:ext cx="1600200" cy="252413"/>
              <a:chOff x="3800473" y="6910304"/>
              <a:chExt cx="1800223" cy="342900"/>
            </a:xfrm>
          </xdr:grpSpPr>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3800473" y="6910304"/>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a16="http://schemas.microsoft.com/office/drawing/2014/main" id="{00000000-0008-0000-0000-0000E0020000}"/>
                </a:ext>
              </a:extLst>
            </xdr:cNvPr>
            <xdr:cNvGrpSpPr/>
          </xdr:nvGrpSpPr>
          <xdr:grpSpPr>
            <a:xfrm>
              <a:off x="11408835" y="19938998"/>
              <a:ext cx="1600200" cy="252413"/>
              <a:chOff x="3800473" y="6910304"/>
              <a:chExt cx="1800223" cy="342900"/>
            </a:xfrm>
          </xdr:grpSpPr>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3800473" y="6910304"/>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a16="http://schemas.microsoft.com/office/drawing/2014/main" id="{00000000-0008-0000-0000-0000E5020000}"/>
                </a:ext>
              </a:extLst>
            </xdr:cNvPr>
            <xdr:cNvGrpSpPr/>
          </xdr:nvGrpSpPr>
          <xdr:grpSpPr>
            <a:xfrm>
              <a:off x="11408833" y="20256500"/>
              <a:ext cx="1600200" cy="252413"/>
              <a:chOff x="3800473" y="6910304"/>
              <a:chExt cx="1800223" cy="342900"/>
            </a:xfrm>
          </xdr:grpSpPr>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3800473" y="6910304"/>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a16="http://schemas.microsoft.com/office/drawing/2014/main" id="{00000000-0008-0000-0000-0000EA020000}"/>
                </a:ext>
              </a:extLst>
            </xdr:cNvPr>
            <xdr:cNvGrpSpPr/>
          </xdr:nvGrpSpPr>
          <xdr:grpSpPr>
            <a:xfrm>
              <a:off x="11408833" y="20595167"/>
              <a:ext cx="1600200" cy="252413"/>
              <a:chOff x="3800473" y="6910304"/>
              <a:chExt cx="1800223" cy="342900"/>
            </a:xfrm>
          </xdr:grpSpPr>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3800473" y="6910304"/>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a16="http://schemas.microsoft.com/office/drawing/2014/main" id="{00000000-0008-0000-0000-0000EF020000}"/>
                </a:ext>
              </a:extLst>
            </xdr:cNvPr>
            <xdr:cNvGrpSpPr/>
          </xdr:nvGrpSpPr>
          <xdr:grpSpPr>
            <a:xfrm>
              <a:off x="11398246" y="19240498"/>
              <a:ext cx="1600200" cy="252413"/>
              <a:chOff x="3800473" y="6910304"/>
              <a:chExt cx="1800223" cy="342900"/>
            </a:xfrm>
          </xdr:grpSpPr>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3800473" y="6910304"/>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a16="http://schemas.microsoft.com/office/drawing/2014/main" id="{00000000-0008-0000-0000-000036270000}"/>
                </a:ext>
              </a:extLst>
            </xdr:cNvPr>
            <xdr:cNvGrpSpPr>
              <a:grpSpLocks/>
            </xdr:cNvGrpSpPr>
          </xdr:nvGrpSpPr>
          <xdr:grpSpPr bwMode="auto">
            <a:xfrm>
              <a:off x="10318750" y="5672667"/>
              <a:ext cx="1194858" cy="5810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a16="http://schemas.microsoft.com/office/drawing/2014/main" id="{00000000-0008-0000-0000-000084020000}"/>
                </a:ext>
              </a:extLst>
            </xdr:cNvPr>
            <xdr:cNvGrpSpPr>
              <a:grpSpLocks/>
            </xdr:cNvGrpSpPr>
          </xdr:nvGrpSpPr>
          <xdr:grpSpPr bwMode="auto">
            <a:xfrm>
              <a:off x="10322988" y="5676901"/>
              <a:ext cx="1194858" cy="581025"/>
              <a:chOff x="6048330" y="5934075"/>
              <a:chExt cx="1152526" cy="581025"/>
            </a:xfrm>
          </xdr:grpSpPr>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05"/>
  <sheetViews>
    <sheetView topLeftCell="C1" zoomScale="90" zoomScaleNormal="110" workbookViewId="0">
      <selection activeCell="V16" sqref="V16:AB16"/>
    </sheetView>
  </sheetViews>
  <sheetFormatPr baseColWidth="10" defaultRowHeight="15" x14ac:dyDescent="0.25"/>
  <cols>
    <col min="1" max="1" width="0.85546875" style="42" customWidth="1"/>
    <col min="2" max="2" width="48.42578125" style="42" customWidth="1"/>
    <col min="3" max="11" width="4.42578125" style="42" customWidth="1"/>
    <col min="12" max="12" width="65.5703125" style="42" customWidth="1"/>
    <col min="13" max="25" width="4.42578125" style="42" customWidth="1"/>
    <col min="26" max="26" width="11.7109375" style="42" customWidth="1"/>
    <col min="27" max="29" width="4.7109375" style="42" customWidth="1"/>
    <col min="30" max="37" width="4.42578125" style="42" customWidth="1"/>
    <col min="38" max="38" width="3.85546875" style="42" customWidth="1"/>
  </cols>
  <sheetData>
    <row r="1" spans="1:41" s="17" customFormat="1" ht="6"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8"/>
    </row>
    <row r="2" spans="1:41" s="17" customFormat="1" ht="16.5" customHeight="1" x14ac:dyDescent="0.2">
      <c r="A2" s="29"/>
      <c r="B2" s="224" t="s">
        <v>244</v>
      </c>
      <c r="C2" s="225" t="s">
        <v>141</v>
      </c>
      <c r="D2" s="225"/>
      <c r="E2" s="225"/>
      <c r="F2" s="225"/>
      <c r="G2" s="225"/>
      <c r="H2" s="225"/>
      <c r="I2" s="225"/>
      <c r="J2" s="225"/>
      <c r="K2" s="225"/>
      <c r="L2" s="225"/>
      <c r="M2" s="225"/>
      <c r="N2" s="225"/>
      <c r="O2" s="225"/>
      <c r="P2" s="225"/>
      <c r="Q2" s="225"/>
      <c r="R2" s="225"/>
      <c r="S2" s="225"/>
      <c r="T2" s="225"/>
      <c r="U2" s="225"/>
      <c r="V2" s="225"/>
      <c r="W2" s="225"/>
      <c r="X2" s="225"/>
      <c r="Y2" s="225"/>
      <c r="Z2" s="248" t="s">
        <v>68</v>
      </c>
      <c r="AA2" s="248"/>
      <c r="AB2" s="248"/>
      <c r="AC2" s="248"/>
      <c r="AD2" s="248"/>
      <c r="AE2" s="248"/>
      <c r="AF2" s="248"/>
      <c r="AG2" s="248"/>
      <c r="AH2" s="248"/>
      <c r="AI2" s="248"/>
      <c r="AJ2" s="248"/>
      <c r="AK2" s="248"/>
      <c r="AL2" s="30"/>
    </row>
    <row r="3" spans="1:41" s="17" customFormat="1" ht="16.5" customHeight="1" x14ac:dyDescent="0.2">
      <c r="A3" s="29"/>
      <c r="B3" s="224"/>
      <c r="C3" s="226"/>
      <c r="D3" s="226"/>
      <c r="E3" s="226"/>
      <c r="F3" s="226"/>
      <c r="G3" s="226"/>
      <c r="H3" s="226"/>
      <c r="I3" s="226"/>
      <c r="J3" s="226"/>
      <c r="K3" s="226"/>
      <c r="L3" s="226"/>
      <c r="M3" s="226"/>
      <c r="N3" s="226"/>
      <c r="O3" s="226"/>
      <c r="P3" s="226"/>
      <c r="Q3" s="226"/>
      <c r="R3" s="226"/>
      <c r="S3" s="226"/>
      <c r="T3" s="226"/>
      <c r="U3" s="226"/>
      <c r="V3" s="226"/>
      <c r="W3" s="226"/>
      <c r="X3" s="226"/>
      <c r="Y3" s="226"/>
      <c r="Z3" s="249" t="s">
        <v>69</v>
      </c>
      <c r="AA3" s="250"/>
      <c r="AB3" s="250"/>
      <c r="AC3" s="250"/>
      <c r="AD3" s="250"/>
      <c r="AE3" s="250"/>
      <c r="AF3" s="250"/>
      <c r="AG3" s="250"/>
      <c r="AH3" s="250"/>
      <c r="AI3" s="250"/>
      <c r="AJ3" s="250"/>
      <c r="AK3" s="251"/>
      <c r="AL3" s="30"/>
    </row>
    <row r="4" spans="1:41" s="17" customFormat="1" ht="16.5" customHeight="1" x14ac:dyDescent="0.2">
      <c r="A4" s="29"/>
      <c r="B4" s="224"/>
      <c r="C4" s="226"/>
      <c r="D4" s="226"/>
      <c r="E4" s="226"/>
      <c r="F4" s="226"/>
      <c r="G4" s="226"/>
      <c r="H4" s="226"/>
      <c r="I4" s="226"/>
      <c r="J4" s="226"/>
      <c r="K4" s="226"/>
      <c r="L4" s="226"/>
      <c r="M4" s="226"/>
      <c r="N4" s="226"/>
      <c r="O4" s="226"/>
      <c r="P4" s="226"/>
      <c r="Q4" s="226"/>
      <c r="R4" s="226"/>
      <c r="S4" s="226"/>
      <c r="T4" s="226"/>
      <c r="U4" s="226"/>
      <c r="V4" s="226"/>
      <c r="W4" s="226"/>
      <c r="X4" s="226"/>
      <c r="Y4" s="226"/>
      <c r="Z4" s="167" t="s">
        <v>70</v>
      </c>
      <c r="AA4" s="167"/>
      <c r="AB4" s="167"/>
      <c r="AC4" s="167"/>
      <c r="AD4" s="167"/>
      <c r="AE4" s="167"/>
      <c r="AF4" s="167"/>
      <c r="AG4" s="167"/>
      <c r="AH4" s="167"/>
      <c r="AI4" s="167"/>
      <c r="AJ4" s="167"/>
      <c r="AK4" s="167"/>
      <c r="AL4" s="30"/>
    </row>
    <row r="5" spans="1:41" s="17" customFormat="1" ht="16.5" customHeight="1" x14ac:dyDescent="0.2">
      <c r="A5" s="29"/>
      <c r="B5" s="224"/>
      <c r="C5" s="227"/>
      <c r="D5" s="227"/>
      <c r="E5" s="227"/>
      <c r="F5" s="227"/>
      <c r="G5" s="227"/>
      <c r="H5" s="227"/>
      <c r="I5" s="227"/>
      <c r="J5" s="227"/>
      <c r="K5" s="227"/>
      <c r="L5" s="227"/>
      <c r="M5" s="227"/>
      <c r="N5" s="227"/>
      <c r="O5" s="227"/>
      <c r="P5" s="227"/>
      <c r="Q5" s="227"/>
      <c r="R5" s="227"/>
      <c r="S5" s="227"/>
      <c r="T5" s="227"/>
      <c r="U5" s="227"/>
      <c r="V5" s="227"/>
      <c r="W5" s="227"/>
      <c r="X5" s="227"/>
      <c r="Y5" s="227"/>
      <c r="Z5" s="167"/>
      <c r="AA5" s="167"/>
      <c r="AB5" s="167"/>
      <c r="AC5" s="167"/>
      <c r="AD5" s="167"/>
      <c r="AE5" s="167"/>
      <c r="AF5" s="167"/>
      <c r="AG5" s="167"/>
      <c r="AH5" s="167"/>
      <c r="AI5" s="167"/>
      <c r="AJ5" s="167"/>
      <c r="AK5" s="167"/>
      <c r="AL5" s="30"/>
    </row>
    <row r="6" spans="1:41" s="17" customFormat="1" ht="6" customHeight="1"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row>
    <row r="7" spans="1:41" s="17" customFormat="1" ht="15.75" x14ac:dyDescent="0.2">
      <c r="A7" s="29"/>
      <c r="B7" s="181" t="s">
        <v>120</v>
      </c>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30"/>
    </row>
    <row r="8" spans="1:41" s="17" customFormat="1" x14ac:dyDescent="0.2">
      <c r="A8" s="29"/>
      <c r="B8" s="182" t="s">
        <v>131</v>
      </c>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30"/>
    </row>
    <row r="9" spans="1:41" s="17" customFormat="1" ht="6" customHeight="1" x14ac:dyDescent="0.2">
      <c r="A9" s="29"/>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row>
    <row r="10" spans="1:41" s="17" customFormat="1" ht="15.75" x14ac:dyDescent="0.25">
      <c r="A10" s="29"/>
      <c r="B10" s="81" t="s">
        <v>71</v>
      </c>
      <c r="C10" s="184">
        <v>1</v>
      </c>
      <c r="D10" s="184"/>
      <c r="E10" s="185"/>
      <c r="F10" s="19"/>
      <c r="G10" s="183" t="s">
        <v>72</v>
      </c>
      <c r="H10" s="183"/>
      <c r="I10" s="183"/>
      <c r="J10" s="193">
        <v>44546</v>
      </c>
      <c r="K10" s="194"/>
      <c r="L10" s="195"/>
      <c r="M10" s="228" t="s">
        <v>73</v>
      </c>
      <c r="N10" s="229"/>
      <c r="O10" s="229"/>
      <c r="P10" s="230"/>
      <c r="Q10" s="186" t="s">
        <v>450</v>
      </c>
      <c r="R10" s="184"/>
      <c r="S10" s="184"/>
      <c r="T10" s="184"/>
      <c r="U10" s="187" t="s">
        <v>74</v>
      </c>
      <c r="V10" s="188"/>
      <c r="W10" s="188"/>
      <c r="X10" s="189"/>
      <c r="Y10" s="190" t="s">
        <v>238</v>
      </c>
      <c r="Z10" s="191"/>
      <c r="AA10" s="191"/>
      <c r="AB10" s="191"/>
      <c r="AC10" s="191"/>
      <c r="AD10" s="191"/>
      <c r="AE10" s="191"/>
      <c r="AF10" s="191"/>
      <c r="AG10" s="191"/>
      <c r="AH10" s="191"/>
      <c r="AI10" s="191"/>
      <c r="AJ10" s="191"/>
      <c r="AK10" s="192"/>
      <c r="AL10" s="30"/>
    </row>
    <row r="11" spans="1:41" s="17" customFormat="1" ht="6" customHeight="1" x14ac:dyDescent="0.2">
      <c r="A11" s="29"/>
      <c r="B11" s="31"/>
      <c r="C11" s="31"/>
      <c r="D11" s="31"/>
      <c r="E11" s="31"/>
      <c r="F11" s="31"/>
      <c r="G11" s="31"/>
      <c r="H11" s="31"/>
      <c r="I11" s="31"/>
      <c r="J11" s="31"/>
      <c r="K11" s="31"/>
      <c r="L11" s="31"/>
      <c r="M11" s="31"/>
      <c r="N11" s="31"/>
      <c r="O11" s="31"/>
      <c r="P11" s="31"/>
      <c r="Q11" s="31"/>
      <c r="R11" s="31"/>
      <c r="S11" s="31"/>
      <c r="T11" s="31"/>
      <c r="U11" s="31"/>
      <c r="V11" s="31"/>
      <c r="X11" s="31"/>
      <c r="Y11" s="31"/>
      <c r="Z11" s="31"/>
      <c r="AA11" s="31"/>
      <c r="AB11" s="31"/>
      <c r="AC11" s="31"/>
      <c r="AD11" s="31"/>
      <c r="AE11" s="31"/>
      <c r="AF11" s="31"/>
      <c r="AG11" s="31"/>
      <c r="AH11" s="31"/>
      <c r="AI11" s="31"/>
      <c r="AJ11" s="31"/>
      <c r="AK11" s="31"/>
      <c r="AL11" s="30"/>
    </row>
    <row r="12" spans="1:41" s="17" customFormat="1" ht="15.75" x14ac:dyDescent="0.25">
      <c r="A12" s="29"/>
      <c r="B12" s="78" t="s">
        <v>75</v>
      </c>
      <c r="C12" s="132" t="s">
        <v>452</v>
      </c>
      <c r="D12" s="133"/>
      <c r="E12" s="133"/>
      <c r="F12" s="133"/>
      <c r="G12" s="133"/>
      <c r="H12" s="133"/>
      <c r="I12" s="133"/>
      <c r="J12" s="133"/>
      <c r="K12" s="133"/>
      <c r="L12" s="134"/>
      <c r="M12" s="231" t="s">
        <v>76</v>
      </c>
      <c r="N12" s="232"/>
      <c r="O12" s="232"/>
      <c r="P12" s="233"/>
      <c r="Q12" s="196" t="s">
        <v>451</v>
      </c>
      <c r="R12" s="197"/>
      <c r="S12" s="197"/>
      <c r="T12" s="197"/>
      <c r="U12" s="89" t="s">
        <v>130</v>
      </c>
      <c r="V12" s="90"/>
      <c r="W12" s="90"/>
      <c r="X12" s="91"/>
      <c r="Y12" s="91"/>
      <c r="Z12" s="96" t="s">
        <v>36</v>
      </c>
      <c r="AA12" s="97"/>
      <c r="AB12" s="97"/>
      <c r="AC12" s="97"/>
      <c r="AD12" s="97"/>
      <c r="AE12" s="97"/>
      <c r="AF12" s="97"/>
      <c r="AG12" s="97"/>
      <c r="AH12" s="97"/>
      <c r="AI12" s="97"/>
      <c r="AJ12" s="97"/>
      <c r="AK12" s="98"/>
      <c r="AL12" s="30"/>
    </row>
    <row r="13" spans="1:41" s="17" customFormat="1" ht="6" customHeight="1" x14ac:dyDescent="0.2">
      <c r="A13" s="2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0"/>
    </row>
    <row r="14" spans="1:41" s="17" customFormat="1" ht="15.75" x14ac:dyDescent="0.2">
      <c r="A14" s="29"/>
      <c r="B14" s="179" t="s">
        <v>445</v>
      </c>
      <c r="C14" s="179"/>
      <c r="D14" s="179"/>
      <c r="E14" s="179"/>
      <c r="F14" s="179"/>
      <c r="G14" s="198"/>
      <c r="H14" s="199"/>
      <c r="I14" s="199"/>
      <c r="J14" s="199"/>
      <c r="K14" s="199"/>
      <c r="L14" s="200"/>
      <c r="M14" s="234" t="s">
        <v>77</v>
      </c>
      <c r="N14" s="235"/>
      <c r="O14" s="235"/>
      <c r="P14" s="235"/>
      <c r="Q14" s="236"/>
      <c r="R14" s="237" t="s">
        <v>453</v>
      </c>
      <c r="S14" s="238"/>
      <c r="T14" s="238"/>
      <c r="U14" s="238"/>
      <c r="V14" s="238"/>
      <c r="W14" s="238"/>
      <c r="X14" s="238"/>
      <c r="Y14" s="238"/>
      <c r="Z14" s="238"/>
      <c r="AA14" s="238"/>
      <c r="AB14" s="238"/>
      <c r="AC14" s="238"/>
      <c r="AD14" s="238"/>
      <c r="AE14" s="238"/>
      <c r="AF14" s="238"/>
      <c r="AG14" s="238"/>
      <c r="AH14" s="238"/>
      <c r="AI14" s="238"/>
      <c r="AJ14" s="238"/>
      <c r="AK14" s="239"/>
      <c r="AL14" s="32"/>
      <c r="AM14" s="20"/>
      <c r="AN14" s="20"/>
      <c r="AO14" s="18"/>
    </row>
    <row r="15" spans="1:41" s="17" customFormat="1" ht="6" customHeight="1" x14ac:dyDescent="0.2">
      <c r="A15" s="2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0"/>
    </row>
    <row r="16" spans="1:41" s="17" customFormat="1" ht="15.75" x14ac:dyDescent="0.2">
      <c r="A16" s="29"/>
      <c r="B16" s="179" t="s">
        <v>78</v>
      </c>
      <c r="C16" s="179"/>
      <c r="D16" s="179"/>
      <c r="E16" s="179"/>
      <c r="F16" s="179"/>
      <c r="G16" s="245" t="s">
        <v>454</v>
      </c>
      <c r="H16" s="246"/>
      <c r="I16" s="246"/>
      <c r="J16" s="246"/>
      <c r="K16" s="246"/>
      <c r="L16" s="247"/>
      <c r="M16" s="179" t="s">
        <v>79</v>
      </c>
      <c r="N16" s="179"/>
      <c r="O16" s="179"/>
      <c r="P16" s="252" t="s">
        <v>449</v>
      </c>
      <c r="Q16" s="253"/>
      <c r="R16" s="254"/>
      <c r="S16" s="80" t="s">
        <v>80</v>
      </c>
      <c r="T16" s="87"/>
      <c r="U16" s="88"/>
      <c r="V16" s="242" t="s">
        <v>455</v>
      </c>
      <c r="W16" s="184"/>
      <c r="X16" s="184"/>
      <c r="Y16" s="184"/>
      <c r="Z16" s="184"/>
      <c r="AA16" s="184"/>
      <c r="AB16" s="185"/>
      <c r="AC16" s="243" t="s">
        <v>81</v>
      </c>
      <c r="AD16" s="244"/>
      <c r="AE16" s="241" t="s">
        <v>239</v>
      </c>
      <c r="AF16" s="241"/>
      <c r="AL16" s="30"/>
    </row>
    <row r="17" spans="1:38" s="17" customFormat="1" ht="8.1" customHeight="1"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0"/>
    </row>
    <row r="18" spans="1:38" s="17" customFormat="1" ht="15.75" x14ac:dyDescent="0.25">
      <c r="A18" s="29"/>
      <c r="B18" s="240" t="s">
        <v>82</v>
      </c>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30"/>
    </row>
    <row r="19" spans="1:38" s="17" customFormat="1" ht="8.1" customHeight="1" x14ac:dyDescent="0.2">
      <c r="A19" s="2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0"/>
    </row>
    <row r="20" spans="1:38" s="17" customFormat="1" ht="15.75" x14ac:dyDescent="0.2">
      <c r="A20" s="29"/>
      <c r="B20" s="76">
        <v>1</v>
      </c>
      <c r="C20" s="178" t="s">
        <v>83</v>
      </c>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30"/>
    </row>
    <row r="21" spans="1:38" s="17" customFormat="1" ht="15.75" x14ac:dyDescent="0.2">
      <c r="A21" s="29"/>
      <c r="B21" s="76">
        <v>2</v>
      </c>
      <c r="C21" s="178" t="s">
        <v>84</v>
      </c>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30"/>
    </row>
    <row r="22" spans="1:38" s="17" customFormat="1" ht="15.75" x14ac:dyDescent="0.2">
      <c r="A22" s="29"/>
      <c r="B22" s="76">
        <v>3</v>
      </c>
      <c r="C22" s="202" t="s">
        <v>85</v>
      </c>
      <c r="D22" s="203"/>
      <c r="E22" s="203"/>
      <c r="F22" s="203"/>
      <c r="G22" s="203"/>
      <c r="H22" s="203"/>
      <c r="I22" s="203"/>
      <c r="J22" s="203"/>
      <c r="K22" s="203"/>
      <c r="L22" s="203"/>
      <c r="M22" s="203"/>
      <c r="N22" s="203"/>
      <c r="O22" s="203"/>
      <c r="P22" s="203"/>
      <c r="Q22" s="203"/>
      <c r="R22" s="203"/>
      <c r="S22" s="203"/>
      <c r="T22" s="203" t="b">
        <v>1</v>
      </c>
      <c r="U22" s="203"/>
      <c r="V22" s="203"/>
      <c r="W22" s="203"/>
      <c r="X22" s="203"/>
      <c r="Y22" s="203"/>
      <c r="Z22" s="203"/>
      <c r="AA22" s="203"/>
      <c r="AB22" s="203"/>
      <c r="AC22" s="203"/>
      <c r="AD22" s="203"/>
      <c r="AE22" s="203"/>
      <c r="AF22" s="203"/>
      <c r="AG22" s="203"/>
      <c r="AH22" s="203"/>
      <c r="AI22" s="203"/>
      <c r="AJ22" s="203"/>
      <c r="AK22" s="204"/>
      <c r="AL22" s="30"/>
    </row>
    <row r="23" spans="1:38" s="17" customFormat="1" ht="15.75" x14ac:dyDescent="0.2">
      <c r="A23" s="29"/>
      <c r="B23" s="76">
        <v>4</v>
      </c>
      <c r="C23" s="178" t="s">
        <v>230</v>
      </c>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30"/>
    </row>
    <row r="24" spans="1:38" s="17" customFormat="1" ht="15.75" x14ac:dyDescent="0.2">
      <c r="A24" s="29"/>
      <c r="B24" s="76">
        <v>5</v>
      </c>
      <c r="C24" s="178" t="s">
        <v>231</v>
      </c>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30"/>
    </row>
    <row r="25" spans="1:38" s="17" customFormat="1" ht="15.75" x14ac:dyDescent="0.2">
      <c r="A25" s="29"/>
      <c r="B25" s="76">
        <v>6</v>
      </c>
      <c r="C25" s="178" t="s">
        <v>235</v>
      </c>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30"/>
    </row>
    <row r="26" spans="1:38" s="17" customFormat="1" ht="15.75" x14ac:dyDescent="0.2">
      <c r="A26" s="29"/>
      <c r="B26" s="76">
        <v>7</v>
      </c>
      <c r="C26" s="178" t="s">
        <v>243</v>
      </c>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30"/>
    </row>
    <row r="27" spans="1:38" s="17" customFormat="1" ht="8.1" customHeight="1" x14ac:dyDescent="0.2">
      <c r="A27" s="2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0"/>
    </row>
    <row r="28" spans="1:38" s="17" customFormat="1" ht="15.75" x14ac:dyDescent="0.2">
      <c r="A28" s="29"/>
      <c r="B28" s="179" t="s">
        <v>86</v>
      </c>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30"/>
    </row>
    <row r="29" spans="1:38" s="17" customFormat="1" ht="8.1" customHeight="1"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0"/>
    </row>
    <row r="30" spans="1:38" s="17" customFormat="1" ht="15.75" x14ac:dyDescent="0.2">
      <c r="A30" s="29"/>
      <c r="B30" s="168" t="s">
        <v>87</v>
      </c>
      <c r="C30" s="168"/>
      <c r="D30" s="168"/>
      <c r="E30" s="168"/>
      <c r="F30" s="168"/>
      <c r="G30" s="168"/>
      <c r="H30" s="168" t="b">
        <v>1</v>
      </c>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30"/>
    </row>
    <row r="31" spans="1:38" s="17" customFormat="1" ht="8.1" customHeight="1"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0"/>
    </row>
    <row r="32" spans="1:38" s="17" customFormat="1" ht="39.75" customHeight="1" x14ac:dyDescent="0.25">
      <c r="A32" s="29"/>
      <c r="B32" s="201" t="s">
        <v>280</v>
      </c>
      <c r="C32" s="201"/>
      <c r="D32" s="201"/>
      <c r="E32" s="201"/>
      <c r="F32" s="201"/>
      <c r="G32" s="201"/>
      <c r="H32" s="201"/>
      <c r="I32" s="201"/>
      <c r="J32" s="201"/>
      <c r="K32" s="201"/>
      <c r="L32" s="205" t="s">
        <v>299</v>
      </c>
      <c r="M32" s="180" t="s">
        <v>266</v>
      </c>
      <c r="N32" s="180"/>
      <c r="O32" s="180"/>
      <c r="P32" s="180"/>
      <c r="Q32" s="255" t="s">
        <v>233</v>
      </c>
      <c r="R32" s="255"/>
      <c r="S32" s="255"/>
      <c r="T32" s="255"/>
      <c r="U32" s="259" t="s">
        <v>88</v>
      </c>
      <c r="V32" s="260"/>
      <c r="W32" s="260"/>
      <c r="X32" s="260"/>
      <c r="Y32" s="260"/>
      <c r="Z32" s="260"/>
      <c r="AA32" s="260"/>
      <c r="AB32" s="260"/>
      <c r="AC32" s="260"/>
      <c r="AD32" s="260"/>
      <c r="AE32" s="260"/>
      <c r="AF32" s="260"/>
      <c r="AG32" s="260"/>
      <c r="AH32" s="260"/>
      <c r="AI32" s="260"/>
      <c r="AJ32" s="260"/>
      <c r="AK32" s="261"/>
      <c r="AL32" s="30"/>
    </row>
    <row r="33" spans="1:38" s="17" customFormat="1" ht="15" customHeight="1" x14ac:dyDescent="0.25">
      <c r="A33" s="29"/>
      <c r="B33" s="201"/>
      <c r="C33" s="201"/>
      <c r="D33" s="201"/>
      <c r="E33" s="201"/>
      <c r="F33" s="201"/>
      <c r="G33" s="201"/>
      <c r="H33" s="201"/>
      <c r="I33" s="201"/>
      <c r="J33" s="201"/>
      <c r="K33" s="201"/>
      <c r="L33" s="206"/>
      <c r="M33" s="180" t="s">
        <v>89</v>
      </c>
      <c r="N33" s="180"/>
      <c r="O33" s="180" t="s">
        <v>90</v>
      </c>
      <c r="P33" s="180"/>
      <c r="Q33" s="180" t="s">
        <v>89</v>
      </c>
      <c r="R33" s="180"/>
      <c r="S33" s="180" t="s">
        <v>90</v>
      </c>
      <c r="T33" s="180"/>
      <c r="U33" s="262"/>
      <c r="V33" s="263"/>
      <c r="W33" s="263"/>
      <c r="X33" s="263"/>
      <c r="Y33" s="263"/>
      <c r="Z33" s="263"/>
      <c r="AA33" s="263"/>
      <c r="AB33" s="263"/>
      <c r="AC33" s="263"/>
      <c r="AD33" s="263"/>
      <c r="AE33" s="263"/>
      <c r="AF33" s="263"/>
      <c r="AG33" s="263"/>
      <c r="AH33" s="263"/>
      <c r="AI33" s="263"/>
      <c r="AJ33" s="263"/>
      <c r="AK33" s="264"/>
      <c r="AL33" s="30"/>
    </row>
    <row r="34" spans="1:38" s="17" customFormat="1" ht="45" customHeight="1" x14ac:dyDescent="0.2">
      <c r="A34" s="29"/>
      <c r="B34" s="172" t="s">
        <v>453</v>
      </c>
      <c r="C34" s="173"/>
      <c r="D34" s="173"/>
      <c r="E34" s="173"/>
      <c r="F34" s="173"/>
      <c r="G34" s="173"/>
      <c r="H34" s="173"/>
      <c r="I34" s="173"/>
      <c r="J34" s="173"/>
      <c r="K34" s="174"/>
      <c r="L34" s="92" t="s">
        <v>463</v>
      </c>
      <c r="M34" s="175"/>
      <c r="N34" s="176"/>
      <c r="O34" s="175"/>
      <c r="P34" s="176"/>
      <c r="Q34" s="175"/>
      <c r="R34" s="176"/>
      <c r="S34" s="175"/>
      <c r="T34" s="176"/>
      <c r="U34" s="175"/>
      <c r="V34" s="256"/>
      <c r="W34" s="256"/>
      <c r="X34" s="256"/>
      <c r="Y34" s="256"/>
      <c r="Z34" s="256"/>
      <c r="AA34" s="256"/>
      <c r="AB34" s="256"/>
      <c r="AC34" s="256"/>
      <c r="AD34" s="256"/>
      <c r="AE34" s="256"/>
      <c r="AF34" s="256"/>
      <c r="AG34" s="256"/>
      <c r="AH34" s="256"/>
      <c r="AI34" s="256"/>
      <c r="AJ34" s="256"/>
      <c r="AK34" s="176"/>
      <c r="AL34" s="30"/>
    </row>
    <row r="35" spans="1:38" s="17" customFormat="1" ht="45" customHeight="1" x14ac:dyDescent="0.2">
      <c r="A35" s="29"/>
      <c r="B35" s="172" t="s">
        <v>456</v>
      </c>
      <c r="C35" s="173"/>
      <c r="D35" s="173"/>
      <c r="E35" s="173"/>
      <c r="F35" s="173"/>
      <c r="G35" s="173"/>
      <c r="H35" s="173"/>
      <c r="I35" s="173"/>
      <c r="J35" s="173"/>
      <c r="K35" s="174"/>
      <c r="L35" s="92" t="s">
        <v>464</v>
      </c>
      <c r="M35" s="175"/>
      <c r="N35" s="176"/>
      <c r="O35" s="175"/>
      <c r="P35" s="176"/>
      <c r="Q35" s="175"/>
      <c r="R35" s="176"/>
      <c r="S35" s="175"/>
      <c r="T35" s="176"/>
      <c r="U35" s="175"/>
      <c r="V35" s="256"/>
      <c r="W35" s="256"/>
      <c r="X35" s="256"/>
      <c r="Y35" s="256"/>
      <c r="Z35" s="256"/>
      <c r="AA35" s="256"/>
      <c r="AB35" s="256"/>
      <c r="AC35" s="256"/>
      <c r="AD35" s="256"/>
      <c r="AE35" s="256"/>
      <c r="AF35" s="256"/>
      <c r="AG35" s="256"/>
      <c r="AH35" s="256"/>
      <c r="AI35" s="256"/>
      <c r="AJ35" s="256"/>
      <c r="AK35" s="176"/>
      <c r="AL35" s="30"/>
    </row>
    <row r="36" spans="1:38" s="17" customFormat="1" ht="45" customHeight="1" x14ac:dyDescent="0.2">
      <c r="A36" s="29"/>
      <c r="B36" s="172" t="s">
        <v>457</v>
      </c>
      <c r="C36" s="173"/>
      <c r="D36" s="173"/>
      <c r="E36" s="173"/>
      <c r="F36" s="173"/>
      <c r="G36" s="173"/>
      <c r="H36" s="173"/>
      <c r="I36" s="173"/>
      <c r="J36" s="173"/>
      <c r="K36" s="174"/>
      <c r="L36" s="92" t="s">
        <v>465</v>
      </c>
      <c r="M36" s="175"/>
      <c r="N36" s="176"/>
      <c r="O36" s="175"/>
      <c r="P36" s="176"/>
      <c r="Q36" s="175"/>
      <c r="R36" s="176"/>
      <c r="S36" s="175"/>
      <c r="T36" s="176"/>
      <c r="U36" s="175"/>
      <c r="V36" s="256"/>
      <c r="W36" s="256"/>
      <c r="X36" s="256"/>
      <c r="Y36" s="256"/>
      <c r="Z36" s="256"/>
      <c r="AA36" s="256"/>
      <c r="AB36" s="256"/>
      <c r="AC36" s="256"/>
      <c r="AD36" s="256"/>
      <c r="AE36" s="256"/>
      <c r="AF36" s="256"/>
      <c r="AG36" s="256"/>
      <c r="AH36" s="256"/>
      <c r="AI36" s="256"/>
      <c r="AJ36" s="256"/>
      <c r="AK36" s="176"/>
      <c r="AL36" s="30"/>
    </row>
    <row r="37" spans="1:38" s="17" customFormat="1" ht="45" customHeight="1" x14ac:dyDescent="0.2">
      <c r="A37" s="29"/>
      <c r="B37" s="172" t="s">
        <v>458</v>
      </c>
      <c r="C37" s="173"/>
      <c r="D37" s="173"/>
      <c r="E37" s="173"/>
      <c r="F37" s="173"/>
      <c r="G37" s="173"/>
      <c r="H37" s="173"/>
      <c r="I37" s="173"/>
      <c r="J37" s="173"/>
      <c r="K37" s="174"/>
      <c r="L37" s="92" t="s">
        <v>466</v>
      </c>
      <c r="M37" s="175"/>
      <c r="N37" s="176"/>
      <c r="O37" s="175"/>
      <c r="P37" s="176"/>
      <c r="Q37" s="175"/>
      <c r="R37" s="176"/>
      <c r="S37" s="175"/>
      <c r="T37" s="176"/>
      <c r="U37" s="175"/>
      <c r="V37" s="256"/>
      <c r="W37" s="256"/>
      <c r="X37" s="256"/>
      <c r="Y37" s="256"/>
      <c r="Z37" s="256"/>
      <c r="AA37" s="256"/>
      <c r="AB37" s="256"/>
      <c r="AC37" s="256"/>
      <c r="AD37" s="256"/>
      <c r="AE37" s="256"/>
      <c r="AF37" s="256"/>
      <c r="AG37" s="256"/>
      <c r="AH37" s="256"/>
      <c r="AI37" s="256"/>
      <c r="AJ37" s="256"/>
      <c r="AK37" s="176"/>
      <c r="AL37" s="30"/>
    </row>
    <row r="38" spans="1:38" s="17" customFormat="1" ht="45" customHeight="1" x14ac:dyDescent="0.2">
      <c r="A38" s="29"/>
      <c r="B38" s="172" t="s">
        <v>459</v>
      </c>
      <c r="C38" s="173"/>
      <c r="D38" s="173"/>
      <c r="E38" s="173"/>
      <c r="F38" s="173"/>
      <c r="G38" s="173"/>
      <c r="H38" s="173"/>
      <c r="I38" s="173"/>
      <c r="J38" s="173"/>
      <c r="K38" s="174"/>
      <c r="L38" s="92" t="s">
        <v>467</v>
      </c>
      <c r="M38" s="175"/>
      <c r="N38" s="176"/>
      <c r="O38" s="175"/>
      <c r="P38" s="176"/>
      <c r="Q38" s="175"/>
      <c r="R38" s="176"/>
      <c r="S38" s="175"/>
      <c r="T38" s="176"/>
      <c r="U38" s="175"/>
      <c r="V38" s="256"/>
      <c r="W38" s="256"/>
      <c r="X38" s="256"/>
      <c r="Y38" s="256"/>
      <c r="Z38" s="256"/>
      <c r="AA38" s="256"/>
      <c r="AB38" s="256"/>
      <c r="AC38" s="256"/>
      <c r="AD38" s="256"/>
      <c r="AE38" s="256"/>
      <c r="AF38" s="256"/>
      <c r="AG38" s="256"/>
      <c r="AH38" s="256"/>
      <c r="AI38" s="256"/>
      <c r="AJ38" s="256"/>
      <c r="AK38" s="176"/>
      <c r="AL38" s="30"/>
    </row>
    <row r="39" spans="1:38" s="17" customFormat="1" ht="45" customHeight="1" x14ac:dyDescent="0.2">
      <c r="A39" s="29"/>
      <c r="B39" s="172" t="s">
        <v>460</v>
      </c>
      <c r="C39" s="173"/>
      <c r="D39" s="173"/>
      <c r="E39" s="173"/>
      <c r="F39" s="173"/>
      <c r="G39" s="173"/>
      <c r="H39" s="173"/>
      <c r="I39" s="173"/>
      <c r="J39" s="173"/>
      <c r="K39" s="174"/>
      <c r="L39" s="92" t="s">
        <v>468</v>
      </c>
      <c r="M39" s="175"/>
      <c r="N39" s="176"/>
      <c r="O39" s="175"/>
      <c r="P39" s="176"/>
      <c r="Q39" s="175"/>
      <c r="R39" s="176"/>
      <c r="S39" s="175"/>
      <c r="T39" s="176"/>
      <c r="U39" s="175"/>
      <c r="V39" s="256"/>
      <c r="W39" s="256"/>
      <c r="X39" s="256"/>
      <c r="Y39" s="256"/>
      <c r="Z39" s="256"/>
      <c r="AA39" s="256"/>
      <c r="AB39" s="256"/>
      <c r="AC39" s="256"/>
      <c r="AD39" s="256"/>
      <c r="AE39" s="256"/>
      <c r="AF39" s="256"/>
      <c r="AG39" s="256"/>
      <c r="AH39" s="256"/>
      <c r="AI39" s="256"/>
      <c r="AJ39" s="256"/>
      <c r="AK39" s="176"/>
      <c r="AL39" s="30"/>
    </row>
    <row r="40" spans="1:38" s="17" customFormat="1" ht="45" customHeight="1" x14ac:dyDescent="0.2">
      <c r="A40" s="29"/>
      <c r="B40" s="172" t="s">
        <v>461</v>
      </c>
      <c r="C40" s="173"/>
      <c r="D40" s="173"/>
      <c r="E40" s="173"/>
      <c r="F40" s="173"/>
      <c r="G40" s="173"/>
      <c r="H40" s="173"/>
      <c r="I40" s="173"/>
      <c r="J40" s="173"/>
      <c r="K40" s="174"/>
      <c r="L40" s="92" t="s">
        <v>469</v>
      </c>
      <c r="M40" s="175"/>
      <c r="N40" s="176"/>
      <c r="O40" s="175"/>
      <c r="P40" s="176"/>
      <c r="Q40" s="175"/>
      <c r="R40" s="176"/>
      <c r="S40" s="175"/>
      <c r="T40" s="176"/>
      <c r="U40" s="175"/>
      <c r="V40" s="256"/>
      <c r="W40" s="256"/>
      <c r="X40" s="256"/>
      <c r="Y40" s="256"/>
      <c r="Z40" s="256"/>
      <c r="AA40" s="256"/>
      <c r="AB40" s="256"/>
      <c r="AC40" s="256"/>
      <c r="AD40" s="256"/>
      <c r="AE40" s="256"/>
      <c r="AF40" s="256"/>
      <c r="AG40" s="256"/>
      <c r="AH40" s="256"/>
      <c r="AI40" s="256"/>
      <c r="AJ40" s="256"/>
      <c r="AK40" s="176"/>
      <c r="AL40" s="30"/>
    </row>
    <row r="41" spans="1:38" s="17" customFormat="1" ht="45" customHeight="1" x14ac:dyDescent="0.2">
      <c r="A41" s="29"/>
      <c r="B41" s="172" t="s">
        <v>462</v>
      </c>
      <c r="C41" s="173"/>
      <c r="D41" s="173"/>
      <c r="E41" s="173"/>
      <c r="F41" s="173"/>
      <c r="G41" s="173"/>
      <c r="H41" s="173"/>
      <c r="I41" s="173"/>
      <c r="J41" s="173"/>
      <c r="K41" s="174"/>
      <c r="L41" s="92" t="s">
        <v>470</v>
      </c>
      <c r="M41" s="175"/>
      <c r="N41" s="176"/>
      <c r="O41" s="175"/>
      <c r="P41" s="176"/>
      <c r="Q41" s="175"/>
      <c r="R41" s="176"/>
      <c r="S41" s="175"/>
      <c r="T41" s="176"/>
      <c r="U41" s="175"/>
      <c r="V41" s="256"/>
      <c r="W41" s="256"/>
      <c r="X41" s="256"/>
      <c r="Y41" s="256"/>
      <c r="Z41" s="256"/>
      <c r="AA41" s="256"/>
      <c r="AB41" s="256"/>
      <c r="AC41" s="256"/>
      <c r="AD41" s="256"/>
      <c r="AE41" s="256"/>
      <c r="AF41" s="256"/>
      <c r="AG41" s="256"/>
      <c r="AH41" s="256"/>
      <c r="AI41" s="256"/>
      <c r="AJ41" s="256"/>
      <c r="AK41" s="176"/>
      <c r="AL41" s="30"/>
    </row>
    <row r="42" spans="1:38" s="17" customFormat="1" ht="45" hidden="1" customHeight="1" x14ac:dyDescent="0.2">
      <c r="A42" s="29"/>
      <c r="B42" s="172"/>
      <c r="C42" s="173"/>
      <c r="D42" s="173"/>
      <c r="E42" s="173"/>
      <c r="F42" s="173"/>
      <c r="G42" s="173"/>
      <c r="H42" s="173"/>
      <c r="I42" s="173"/>
      <c r="J42" s="173"/>
      <c r="K42" s="174"/>
      <c r="L42" s="92"/>
      <c r="M42" s="175"/>
      <c r="N42" s="176"/>
      <c r="O42" s="175"/>
      <c r="P42" s="176"/>
      <c r="Q42" s="175"/>
      <c r="R42" s="176"/>
      <c r="S42" s="175"/>
      <c r="T42" s="176"/>
      <c r="U42" s="175"/>
      <c r="V42" s="256"/>
      <c r="W42" s="256"/>
      <c r="X42" s="256"/>
      <c r="Y42" s="256"/>
      <c r="Z42" s="256"/>
      <c r="AA42" s="256"/>
      <c r="AB42" s="256"/>
      <c r="AC42" s="256"/>
      <c r="AD42" s="256"/>
      <c r="AE42" s="256"/>
      <c r="AF42" s="256"/>
      <c r="AG42" s="256"/>
      <c r="AH42" s="256"/>
      <c r="AI42" s="256"/>
      <c r="AJ42" s="256"/>
      <c r="AK42" s="176"/>
      <c r="AL42" s="30"/>
    </row>
    <row r="43" spans="1:38" s="17" customFormat="1" ht="45" hidden="1" customHeight="1" x14ac:dyDescent="0.2">
      <c r="A43" s="29"/>
      <c r="B43" s="172"/>
      <c r="C43" s="173"/>
      <c r="D43" s="173"/>
      <c r="E43" s="173"/>
      <c r="F43" s="173"/>
      <c r="G43" s="173"/>
      <c r="H43" s="173"/>
      <c r="I43" s="173"/>
      <c r="J43" s="173"/>
      <c r="K43" s="174"/>
      <c r="L43" s="92"/>
      <c r="M43" s="175"/>
      <c r="N43" s="176"/>
      <c r="O43" s="175"/>
      <c r="P43" s="176"/>
      <c r="Q43" s="175"/>
      <c r="R43" s="176"/>
      <c r="S43" s="175"/>
      <c r="T43" s="176"/>
      <c r="U43" s="175"/>
      <c r="V43" s="256"/>
      <c r="W43" s="256"/>
      <c r="X43" s="256"/>
      <c r="Y43" s="256"/>
      <c r="Z43" s="256"/>
      <c r="AA43" s="256"/>
      <c r="AB43" s="256"/>
      <c r="AC43" s="256"/>
      <c r="AD43" s="256"/>
      <c r="AE43" s="256"/>
      <c r="AF43" s="256"/>
      <c r="AG43" s="256"/>
      <c r="AH43" s="256"/>
      <c r="AI43" s="256"/>
      <c r="AJ43" s="256"/>
      <c r="AK43" s="176"/>
      <c r="AL43" s="30"/>
    </row>
    <row r="44" spans="1:38" s="17" customFormat="1" ht="45" hidden="1" customHeight="1" x14ac:dyDescent="0.2">
      <c r="A44" s="29"/>
      <c r="B44" s="172"/>
      <c r="C44" s="173"/>
      <c r="D44" s="173"/>
      <c r="E44" s="173"/>
      <c r="F44" s="173"/>
      <c r="G44" s="173"/>
      <c r="H44" s="173"/>
      <c r="I44" s="173"/>
      <c r="J44" s="173"/>
      <c r="K44" s="174"/>
      <c r="L44" s="92"/>
      <c r="M44" s="175"/>
      <c r="N44" s="176"/>
      <c r="O44" s="175"/>
      <c r="P44" s="176"/>
      <c r="Q44" s="175"/>
      <c r="R44" s="176"/>
      <c r="S44" s="175"/>
      <c r="T44" s="176"/>
      <c r="U44" s="175"/>
      <c r="V44" s="256"/>
      <c r="W44" s="256"/>
      <c r="X44" s="256"/>
      <c r="Y44" s="256"/>
      <c r="Z44" s="256"/>
      <c r="AA44" s="256"/>
      <c r="AB44" s="256"/>
      <c r="AC44" s="256"/>
      <c r="AD44" s="256"/>
      <c r="AE44" s="256"/>
      <c r="AF44" s="256"/>
      <c r="AG44" s="256"/>
      <c r="AH44" s="256"/>
      <c r="AI44" s="256"/>
      <c r="AJ44" s="256"/>
      <c r="AK44" s="176"/>
      <c r="AL44" s="30"/>
    </row>
    <row r="45" spans="1:38" s="17" customFormat="1" ht="45" hidden="1" customHeight="1" x14ac:dyDescent="0.2">
      <c r="A45" s="29"/>
      <c r="B45" s="172"/>
      <c r="C45" s="173"/>
      <c r="D45" s="173"/>
      <c r="E45" s="173"/>
      <c r="F45" s="173"/>
      <c r="G45" s="173"/>
      <c r="H45" s="173"/>
      <c r="I45" s="173"/>
      <c r="J45" s="173"/>
      <c r="K45" s="174"/>
      <c r="L45" s="92"/>
      <c r="M45" s="175"/>
      <c r="N45" s="176"/>
      <c r="O45" s="175"/>
      <c r="P45" s="176"/>
      <c r="Q45" s="175"/>
      <c r="R45" s="176"/>
      <c r="S45" s="175"/>
      <c r="T45" s="176"/>
      <c r="U45" s="175"/>
      <c r="V45" s="256"/>
      <c r="W45" s="256"/>
      <c r="X45" s="256"/>
      <c r="Y45" s="256"/>
      <c r="Z45" s="256"/>
      <c r="AA45" s="256"/>
      <c r="AB45" s="256"/>
      <c r="AC45" s="256"/>
      <c r="AD45" s="256"/>
      <c r="AE45" s="256"/>
      <c r="AF45" s="256"/>
      <c r="AG45" s="256"/>
      <c r="AH45" s="256"/>
      <c r="AI45" s="256"/>
      <c r="AJ45" s="256"/>
      <c r="AK45" s="176"/>
      <c r="AL45" s="30"/>
    </row>
    <row r="46" spans="1:38" s="17" customFormat="1" ht="45" hidden="1" customHeight="1" x14ac:dyDescent="0.2">
      <c r="A46" s="29"/>
      <c r="B46" s="172"/>
      <c r="C46" s="173"/>
      <c r="D46" s="173"/>
      <c r="E46" s="173"/>
      <c r="F46" s="173"/>
      <c r="G46" s="173"/>
      <c r="H46" s="173"/>
      <c r="I46" s="173"/>
      <c r="J46" s="173"/>
      <c r="K46" s="174"/>
      <c r="L46" s="92"/>
      <c r="M46" s="175"/>
      <c r="N46" s="176"/>
      <c r="O46" s="175"/>
      <c r="P46" s="176"/>
      <c r="Q46" s="175"/>
      <c r="R46" s="176"/>
      <c r="S46" s="175"/>
      <c r="T46" s="176"/>
      <c r="U46" s="175"/>
      <c r="V46" s="256"/>
      <c r="W46" s="256"/>
      <c r="X46" s="256"/>
      <c r="Y46" s="256"/>
      <c r="Z46" s="256"/>
      <c r="AA46" s="256"/>
      <c r="AB46" s="256"/>
      <c r="AC46" s="256"/>
      <c r="AD46" s="256"/>
      <c r="AE46" s="256"/>
      <c r="AF46" s="256"/>
      <c r="AG46" s="256"/>
      <c r="AH46" s="256"/>
      <c r="AI46" s="256"/>
      <c r="AJ46" s="256"/>
      <c r="AK46" s="176"/>
      <c r="AL46" s="30"/>
    </row>
    <row r="47" spans="1:38" s="17" customFormat="1" ht="45" hidden="1" customHeight="1" x14ac:dyDescent="0.2">
      <c r="A47" s="29"/>
      <c r="B47" s="172"/>
      <c r="C47" s="173"/>
      <c r="D47" s="173"/>
      <c r="E47" s="173"/>
      <c r="F47" s="173"/>
      <c r="G47" s="173"/>
      <c r="H47" s="173"/>
      <c r="I47" s="173"/>
      <c r="J47" s="173"/>
      <c r="K47" s="174"/>
      <c r="L47" s="92"/>
      <c r="M47" s="175"/>
      <c r="N47" s="176"/>
      <c r="O47" s="175"/>
      <c r="P47" s="176"/>
      <c r="Q47" s="175"/>
      <c r="R47" s="176"/>
      <c r="S47" s="175"/>
      <c r="T47" s="176"/>
      <c r="U47" s="175"/>
      <c r="V47" s="256"/>
      <c r="W47" s="256"/>
      <c r="X47" s="256"/>
      <c r="Y47" s="256"/>
      <c r="Z47" s="256"/>
      <c r="AA47" s="256"/>
      <c r="AB47" s="256"/>
      <c r="AC47" s="256"/>
      <c r="AD47" s="256"/>
      <c r="AE47" s="256"/>
      <c r="AF47" s="256"/>
      <c r="AG47" s="256"/>
      <c r="AH47" s="256"/>
      <c r="AI47" s="256"/>
      <c r="AJ47" s="256"/>
      <c r="AK47" s="176"/>
      <c r="AL47" s="30"/>
    </row>
    <row r="48" spans="1:38" s="17" customFormat="1" ht="45" hidden="1" customHeight="1" x14ac:dyDescent="0.2">
      <c r="A48" s="29"/>
      <c r="B48" s="172"/>
      <c r="C48" s="173"/>
      <c r="D48" s="173"/>
      <c r="E48" s="173"/>
      <c r="F48" s="173"/>
      <c r="G48" s="173"/>
      <c r="H48" s="173"/>
      <c r="I48" s="173"/>
      <c r="J48" s="173"/>
      <c r="K48" s="174"/>
      <c r="L48" s="92"/>
      <c r="M48" s="175"/>
      <c r="N48" s="176"/>
      <c r="O48" s="175"/>
      <c r="P48" s="176"/>
      <c r="Q48" s="175"/>
      <c r="R48" s="176"/>
      <c r="S48" s="175"/>
      <c r="T48" s="176"/>
      <c r="U48" s="175"/>
      <c r="V48" s="256"/>
      <c r="W48" s="256"/>
      <c r="X48" s="256"/>
      <c r="Y48" s="256"/>
      <c r="Z48" s="256"/>
      <c r="AA48" s="256"/>
      <c r="AB48" s="256"/>
      <c r="AC48" s="256"/>
      <c r="AD48" s="256"/>
      <c r="AE48" s="256"/>
      <c r="AF48" s="256"/>
      <c r="AG48" s="256"/>
      <c r="AH48" s="256"/>
      <c r="AI48" s="256"/>
      <c r="AJ48" s="256"/>
      <c r="AK48" s="176"/>
      <c r="AL48" s="30"/>
    </row>
    <row r="49" spans="1:39" s="17" customFormat="1" ht="45" hidden="1" customHeight="1" x14ac:dyDescent="0.2">
      <c r="A49" s="29"/>
      <c r="B49" s="172"/>
      <c r="C49" s="173"/>
      <c r="D49" s="173"/>
      <c r="E49" s="173"/>
      <c r="F49" s="173"/>
      <c r="G49" s="173"/>
      <c r="H49" s="173"/>
      <c r="I49" s="173"/>
      <c r="J49" s="173"/>
      <c r="K49" s="174"/>
      <c r="L49" s="92"/>
      <c r="M49" s="175"/>
      <c r="N49" s="176"/>
      <c r="O49" s="175"/>
      <c r="P49" s="176"/>
      <c r="Q49" s="175"/>
      <c r="R49" s="176"/>
      <c r="S49" s="175"/>
      <c r="T49" s="176"/>
      <c r="U49" s="175"/>
      <c r="V49" s="256"/>
      <c r="W49" s="256"/>
      <c r="X49" s="256"/>
      <c r="Y49" s="256"/>
      <c r="Z49" s="256"/>
      <c r="AA49" s="256"/>
      <c r="AB49" s="256"/>
      <c r="AC49" s="256"/>
      <c r="AD49" s="256"/>
      <c r="AE49" s="256"/>
      <c r="AF49" s="256"/>
      <c r="AG49" s="256"/>
      <c r="AH49" s="256"/>
      <c r="AI49" s="256"/>
      <c r="AJ49" s="256"/>
      <c r="AK49" s="176"/>
      <c r="AL49" s="30"/>
    </row>
    <row r="50" spans="1:39" s="17" customFormat="1" ht="45" hidden="1" customHeight="1" x14ac:dyDescent="0.2">
      <c r="A50" s="29"/>
      <c r="B50" s="172"/>
      <c r="C50" s="173"/>
      <c r="D50" s="173"/>
      <c r="E50" s="173"/>
      <c r="F50" s="173"/>
      <c r="G50" s="173"/>
      <c r="H50" s="173"/>
      <c r="I50" s="173"/>
      <c r="J50" s="173"/>
      <c r="K50" s="174"/>
      <c r="L50" s="92"/>
      <c r="M50" s="175"/>
      <c r="N50" s="176"/>
      <c r="O50" s="175"/>
      <c r="P50" s="176"/>
      <c r="Q50" s="175"/>
      <c r="R50" s="176"/>
      <c r="S50" s="175"/>
      <c r="T50" s="176"/>
      <c r="U50" s="175"/>
      <c r="V50" s="256"/>
      <c r="W50" s="256"/>
      <c r="X50" s="256"/>
      <c r="Y50" s="256"/>
      <c r="Z50" s="256"/>
      <c r="AA50" s="256"/>
      <c r="AB50" s="256"/>
      <c r="AC50" s="256"/>
      <c r="AD50" s="256"/>
      <c r="AE50" s="256"/>
      <c r="AF50" s="256"/>
      <c r="AG50" s="256"/>
      <c r="AH50" s="256"/>
      <c r="AI50" s="256"/>
      <c r="AJ50" s="256"/>
      <c r="AK50" s="176"/>
      <c r="AL50" s="30"/>
    </row>
    <row r="51" spans="1:39" s="17" customFormat="1" ht="45" hidden="1" customHeight="1" x14ac:dyDescent="0.2">
      <c r="A51" s="29"/>
      <c r="B51" s="172"/>
      <c r="C51" s="173"/>
      <c r="D51" s="173"/>
      <c r="E51" s="173"/>
      <c r="F51" s="173"/>
      <c r="G51" s="173"/>
      <c r="H51" s="173"/>
      <c r="I51" s="173"/>
      <c r="J51" s="173"/>
      <c r="K51" s="174"/>
      <c r="L51" s="92"/>
      <c r="M51" s="175"/>
      <c r="N51" s="176"/>
      <c r="O51" s="175"/>
      <c r="P51" s="176"/>
      <c r="Q51" s="175"/>
      <c r="R51" s="176"/>
      <c r="S51" s="175"/>
      <c r="T51" s="176"/>
      <c r="U51" s="175"/>
      <c r="V51" s="256"/>
      <c r="W51" s="256"/>
      <c r="X51" s="256"/>
      <c r="Y51" s="256"/>
      <c r="Z51" s="256"/>
      <c r="AA51" s="256"/>
      <c r="AB51" s="256"/>
      <c r="AC51" s="256"/>
      <c r="AD51" s="256"/>
      <c r="AE51" s="256"/>
      <c r="AF51" s="256"/>
      <c r="AG51" s="256"/>
      <c r="AH51" s="256"/>
      <c r="AI51" s="256"/>
      <c r="AJ51" s="256"/>
      <c r="AK51" s="176"/>
      <c r="AL51" s="30"/>
    </row>
    <row r="52" spans="1:39" s="17" customFormat="1" ht="45" hidden="1" customHeight="1" x14ac:dyDescent="0.2">
      <c r="A52" s="29"/>
      <c r="B52" s="172"/>
      <c r="C52" s="173"/>
      <c r="D52" s="173"/>
      <c r="E52" s="173"/>
      <c r="F52" s="173"/>
      <c r="G52" s="173"/>
      <c r="H52" s="173"/>
      <c r="I52" s="173"/>
      <c r="J52" s="173"/>
      <c r="K52" s="174"/>
      <c r="L52" s="92"/>
      <c r="M52" s="175"/>
      <c r="N52" s="176"/>
      <c r="O52" s="175"/>
      <c r="P52" s="176"/>
      <c r="Q52" s="175"/>
      <c r="R52" s="176"/>
      <c r="S52" s="175"/>
      <c r="T52" s="176"/>
      <c r="U52" s="175"/>
      <c r="V52" s="256"/>
      <c r="W52" s="256"/>
      <c r="X52" s="256"/>
      <c r="Y52" s="256"/>
      <c r="Z52" s="256"/>
      <c r="AA52" s="256"/>
      <c r="AB52" s="256"/>
      <c r="AC52" s="256"/>
      <c r="AD52" s="256"/>
      <c r="AE52" s="256"/>
      <c r="AF52" s="256"/>
      <c r="AG52" s="256"/>
      <c r="AH52" s="256"/>
      <c r="AI52" s="256"/>
      <c r="AJ52" s="256"/>
      <c r="AK52" s="176"/>
      <c r="AL52" s="30"/>
    </row>
    <row r="53" spans="1:39" s="17" customFormat="1" ht="45" hidden="1" customHeight="1" x14ac:dyDescent="0.2">
      <c r="A53" s="29"/>
      <c r="B53" s="172"/>
      <c r="C53" s="173"/>
      <c r="D53" s="173"/>
      <c r="E53" s="173"/>
      <c r="F53" s="173"/>
      <c r="G53" s="173"/>
      <c r="H53" s="173"/>
      <c r="I53" s="173"/>
      <c r="J53" s="173"/>
      <c r="K53" s="174"/>
      <c r="L53" s="92"/>
      <c r="M53" s="175"/>
      <c r="N53" s="176"/>
      <c r="O53" s="175"/>
      <c r="P53" s="176"/>
      <c r="Q53" s="175"/>
      <c r="R53" s="176"/>
      <c r="S53" s="175"/>
      <c r="T53" s="176"/>
      <c r="U53" s="175"/>
      <c r="V53" s="256"/>
      <c r="W53" s="256"/>
      <c r="X53" s="256"/>
      <c r="Y53" s="256"/>
      <c r="Z53" s="256"/>
      <c r="AA53" s="256"/>
      <c r="AB53" s="256"/>
      <c r="AC53" s="256"/>
      <c r="AD53" s="256"/>
      <c r="AE53" s="256"/>
      <c r="AF53" s="256"/>
      <c r="AG53" s="256"/>
      <c r="AH53" s="256"/>
      <c r="AI53" s="256"/>
      <c r="AJ53" s="256"/>
      <c r="AK53" s="176"/>
      <c r="AL53" s="30"/>
    </row>
    <row r="54" spans="1:39" s="17" customFormat="1" ht="45" hidden="1" customHeight="1" x14ac:dyDescent="0.2">
      <c r="A54" s="29"/>
      <c r="B54" s="172"/>
      <c r="C54" s="173"/>
      <c r="D54" s="173"/>
      <c r="E54" s="173"/>
      <c r="F54" s="173"/>
      <c r="G54" s="173"/>
      <c r="H54" s="173"/>
      <c r="I54" s="173"/>
      <c r="J54" s="173"/>
      <c r="K54" s="174"/>
      <c r="L54" s="92"/>
      <c r="M54" s="175"/>
      <c r="N54" s="176"/>
      <c r="O54" s="175"/>
      <c r="P54" s="176"/>
      <c r="Q54" s="175"/>
      <c r="R54" s="176"/>
      <c r="S54" s="175"/>
      <c r="T54" s="176"/>
      <c r="U54" s="175"/>
      <c r="V54" s="256"/>
      <c r="W54" s="256"/>
      <c r="X54" s="256"/>
      <c r="Y54" s="256"/>
      <c r="Z54" s="256"/>
      <c r="AA54" s="256"/>
      <c r="AB54" s="256"/>
      <c r="AC54" s="256"/>
      <c r="AD54" s="256"/>
      <c r="AE54" s="256"/>
      <c r="AF54" s="256"/>
      <c r="AG54" s="256"/>
      <c r="AH54" s="256"/>
      <c r="AI54" s="256"/>
      <c r="AJ54" s="256"/>
      <c r="AK54" s="176"/>
      <c r="AL54" s="30"/>
    </row>
    <row r="55" spans="1:39" s="17" customFormat="1" ht="45" hidden="1" customHeight="1" x14ac:dyDescent="0.2">
      <c r="A55" s="29"/>
      <c r="B55" s="172"/>
      <c r="C55" s="173"/>
      <c r="D55" s="173"/>
      <c r="E55" s="173"/>
      <c r="F55" s="173"/>
      <c r="G55" s="173"/>
      <c r="H55" s="173"/>
      <c r="I55" s="173"/>
      <c r="J55" s="173"/>
      <c r="K55" s="174"/>
      <c r="L55" s="92"/>
      <c r="M55" s="175"/>
      <c r="N55" s="176"/>
      <c r="O55" s="175"/>
      <c r="P55" s="176"/>
      <c r="Q55" s="175"/>
      <c r="R55" s="176"/>
      <c r="S55" s="175"/>
      <c r="T55" s="176"/>
      <c r="U55" s="175"/>
      <c r="V55" s="256"/>
      <c r="W55" s="256"/>
      <c r="X55" s="256"/>
      <c r="Y55" s="256"/>
      <c r="Z55" s="256"/>
      <c r="AA55" s="256"/>
      <c r="AB55" s="256"/>
      <c r="AC55" s="256"/>
      <c r="AD55" s="256"/>
      <c r="AE55" s="256"/>
      <c r="AF55" s="256"/>
      <c r="AG55" s="256"/>
      <c r="AH55" s="256"/>
      <c r="AI55" s="256"/>
      <c r="AJ55" s="256"/>
      <c r="AK55" s="176"/>
      <c r="AL55" s="30"/>
    </row>
    <row r="56" spans="1:39" s="17" customFormat="1" ht="45" hidden="1" customHeight="1" x14ac:dyDescent="0.2">
      <c r="A56" s="29"/>
      <c r="B56" s="172"/>
      <c r="C56" s="173"/>
      <c r="D56" s="173"/>
      <c r="E56" s="173"/>
      <c r="F56" s="173"/>
      <c r="G56" s="173"/>
      <c r="H56" s="173"/>
      <c r="I56" s="173"/>
      <c r="J56" s="173"/>
      <c r="K56" s="174"/>
      <c r="L56" s="92"/>
      <c r="M56" s="175"/>
      <c r="N56" s="176"/>
      <c r="O56" s="175"/>
      <c r="P56" s="176"/>
      <c r="Q56" s="175"/>
      <c r="R56" s="176"/>
      <c r="S56" s="175"/>
      <c r="T56" s="176"/>
      <c r="U56" s="175"/>
      <c r="V56" s="256"/>
      <c r="W56" s="256"/>
      <c r="X56" s="256"/>
      <c r="Y56" s="256"/>
      <c r="Z56" s="256"/>
      <c r="AA56" s="256"/>
      <c r="AB56" s="256"/>
      <c r="AC56" s="256"/>
      <c r="AD56" s="256"/>
      <c r="AE56" s="256"/>
      <c r="AF56" s="256"/>
      <c r="AG56" s="256"/>
      <c r="AH56" s="256"/>
      <c r="AI56" s="256"/>
      <c r="AJ56" s="256"/>
      <c r="AK56" s="176"/>
      <c r="AL56" s="30"/>
    </row>
    <row r="57" spans="1:39" s="17" customFormat="1" ht="45" hidden="1" customHeight="1" x14ac:dyDescent="0.2">
      <c r="A57" s="29"/>
      <c r="B57" s="172"/>
      <c r="C57" s="173"/>
      <c r="D57" s="173"/>
      <c r="E57" s="173"/>
      <c r="F57" s="173"/>
      <c r="G57" s="173"/>
      <c r="H57" s="173"/>
      <c r="I57" s="173"/>
      <c r="J57" s="173"/>
      <c r="K57" s="174"/>
      <c r="L57" s="92"/>
      <c r="M57" s="175"/>
      <c r="N57" s="176"/>
      <c r="O57" s="175"/>
      <c r="P57" s="176"/>
      <c r="Q57" s="175"/>
      <c r="R57" s="176"/>
      <c r="S57" s="175"/>
      <c r="T57" s="176"/>
      <c r="U57" s="175"/>
      <c r="V57" s="256"/>
      <c r="W57" s="256"/>
      <c r="X57" s="256"/>
      <c r="Y57" s="256"/>
      <c r="Z57" s="256"/>
      <c r="AA57" s="256"/>
      <c r="AB57" s="256"/>
      <c r="AC57" s="256"/>
      <c r="AD57" s="256"/>
      <c r="AE57" s="256"/>
      <c r="AF57" s="256"/>
      <c r="AG57" s="256"/>
      <c r="AH57" s="256"/>
      <c r="AI57" s="256"/>
      <c r="AJ57" s="256"/>
      <c r="AK57" s="176"/>
      <c r="AL57" s="30"/>
    </row>
    <row r="58" spans="1:39" s="17" customFormat="1" ht="45" hidden="1" customHeight="1" x14ac:dyDescent="0.2">
      <c r="A58" s="29"/>
      <c r="B58" s="172"/>
      <c r="C58" s="173"/>
      <c r="D58" s="173"/>
      <c r="E58" s="173"/>
      <c r="F58" s="173"/>
      <c r="G58" s="173"/>
      <c r="H58" s="173"/>
      <c r="I58" s="173"/>
      <c r="J58" s="173"/>
      <c r="K58" s="174"/>
      <c r="L58" s="92"/>
      <c r="M58" s="175"/>
      <c r="N58" s="176"/>
      <c r="O58" s="175"/>
      <c r="P58" s="176"/>
      <c r="Q58" s="257"/>
      <c r="R58" s="258"/>
      <c r="S58" s="175"/>
      <c r="T58" s="176"/>
      <c r="U58" s="175"/>
      <c r="V58" s="256"/>
      <c r="W58" s="256"/>
      <c r="X58" s="256"/>
      <c r="Y58" s="256"/>
      <c r="Z58" s="256"/>
      <c r="AA58" s="256"/>
      <c r="AB58" s="256"/>
      <c r="AC58" s="256"/>
      <c r="AD58" s="256"/>
      <c r="AE58" s="256"/>
      <c r="AF58" s="256"/>
      <c r="AG58" s="256"/>
      <c r="AH58" s="256"/>
      <c r="AI58" s="256"/>
      <c r="AJ58" s="256"/>
      <c r="AK58" s="176"/>
      <c r="AL58" s="30"/>
      <c r="AM58" s="44"/>
    </row>
    <row r="59" spans="1:39" s="17" customFormat="1" ht="8.1" customHeight="1"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0"/>
    </row>
    <row r="60" spans="1:39" s="17" customFormat="1" ht="15.75" x14ac:dyDescent="0.2">
      <c r="A60" s="29"/>
      <c r="B60" s="168" t="s">
        <v>91</v>
      </c>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30"/>
    </row>
    <row r="61" spans="1:39" s="17" customFormat="1" ht="8.1" customHeight="1"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0"/>
    </row>
    <row r="62" spans="1:39" s="17" customFormat="1" x14ac:dyDescent="0.2">
      <c r="A62" s="29"/>
      <c r="B62" s="82">
        <v>1</v>
      </c>
      <c r="C62" s="177" t="s">
        <v>121</v>
      </c>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30"/>
    </row>
    <row r="63" spans="1:39" s="17" customFormat="1" ht="6" customHeight="1"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0"/>
    </row>
    <row r="64" spans="1:39" s="17" customFormat="1" x14ac:dyDescent="0.2">
      <c r="A64" s="29"/>
      <c r="B64" s="82">
        <v>2</v>
      </c>
      <c r="C64" s="177" t="s">
        <v>122</v>
      </c>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30"/>
    </row>
    <row r="65" spans="1:38" s="17" customFormat="1" ht="6" customHeight="1"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0"/>
    </row>
    <row r="66" spans="1:38" s="17" customFormat="1" x14ac:dyDescent="0.2">
      <c r="A66" s="29"/>
      <c r="B66" s="82">
        <v>3</v>
      </c>
      <c r="C66" s="177" t="s">
        <v>240</v>
      </c>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30"/>
    </row>
    <row r="67" spans="1:38" s="17" customFormat="1" ht="8.1" customHeight="1"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0"/>
    </row>
    <row r="68" spans="1:38" s="17" customFormat="1" ht="15.75" x14ac:dyDescent="0.2">
      <c r="A68" s="29"/>
      <c r="B68" s="168" t="s">
        <v>92</v>
      </c>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30"/>
    </row>
    <row r="69" spans="1:38" s="21" customFormat="1" ht="6" customHeight="1" x14ac:dyDescent="0.2">
      <c r="A69" s="33"/>
      <c r="B69" s="31"/>
      <c r="C69" s="31"/>
      <c r="D69" s="22" t="s">
        <v>93</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4"/>
    </row>
    <row r="70" spans="1:38" s="21" customFormat="1" x14ac:dyDescent="0.2">
      <c r="A70" s="33"/>
      <c r="B70" s="169" t="s">
        <v>94</v>
      </c>
      <c r="C70" s="169"/>
      <c r="D70" s="169"/>
      <c r="E70" s="169"/>
      <c r="F70" s="37"/>
      <c r="G70" s="35"/>
      <c r="H70" s="22"/>
      <c r="I70" s="36"/>
      <c r="J70" s="22"/>
      <c r="K70" s="36"/>
      <c r="L70" s="79" t="s">
        <v>95</v>
      </c>
      <c r="M70" s="79"/>
      <c r="N70" s="79"/>
      <c r="O70" s="79"/>
      <c r="P70" s="79"/>
      <c r="Q70" s="79"/>
      <c r="T70" s="38"/>
      <c r="U70" s="35"/>
      <c r="V70" s="22"/>
      <c r="W70" s="36"/>
      <c r="X70" s="22"/>
      <c r="Y70" s="36"/>
      <c r="Z70" s="36"/>
      <c r="AA70" s="36"/>
      <c r="AB70" s="36"/>
      <c r="AC70" s="36"/>
      <c r="AD70" s="22"/>
      <c r="AE70" s="39"/>
      <c r="AF70" s="22" t="b">
        <v>0</v>
      </c>
      <c r="AG70" s="39"/>
      <c r="AH70" s="39"/>
      <c r="AI70" s="39"/>
      <c r="AJ70" s="39"/>
      <c r="AK70" s="39"/>
      <c r="AL70" s="34"/>
    </row>
    <row r="71" spans="1:38" s="21" customFormat="1" ht="6" customHeight="1" x14ac:dyDescent="0.2">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4"/>
    </row>
    <row r="72" spans="1:38" s="21" customFormat="1" ht="20.100000000000001" customHeight="1" x14ac:dyDescent="0.2">
      <c r="A72" s="33"/>
      <c r="B72" s="86" t="s">
        <v>96</v>
      </c>
      <c r="C72" s="86"/>
      <c r="D72" s="86"/>
      <c r="E72" s="86"/>
      <c r="F72" s="86"/>
      <c r="G72" s="86"/>
      <c r="H72" s="86"/>
      <c r="I72" s="86"/>
      <c r="J72" s="86"/>
      <c r="K72" s="86"/>
      <c r="L72" s="166" t="s">
        <v>97</v>
      </c>
      <c r="M72" s="166"/>
      <c r="N72" s="166"/>
      <c r="O72" s="36"/>
      <c r="P72" s="22"/>
      <c r="Q72" s="36"/>
      <c r="R72" s="22"/>
      <c r="S72" s="36"/>
      <c r="T72" s="22"/>
      <c r="U72" s="39"/>
      <c r="V72" s="22" t="b">
        <v>0</v>
      </c>
      <c r="Z72" s="43"/>
      <c r="AA72" s="43"/>
      <c r="AB72" s="43"/>
      <c r="AC72" s="43"/>
      <c r="AD72" s="35"/>
      <c r="AE72" s="22"/>
      <c r="AF72" s="36"/>
      <c r="AG72" s="22"/>
      <c r="AH72" s="36"/>
      <c r="AI72" s="22"/>
      <c r="AJ72" s="39"/>
      <c r="AK72" s="22" t="b">
        <v>0</v>
      </c>
      <c r="AL72" s="34"/>
    </row>
    <row r="73" spans="1:38" s="21" customFormat="1" ht="6" customHeight="1" x14ac:dyDescent="0.2">
      <c r="A73" s="33"/>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22"/>
      <c r="AE73" s="31"/>
      <c r="AF73" s="31"/>
      <c r="AG73" s="31"/>
      <c r="AH73" s="31"/>
      <c r="AI73" s="31"/>
      <c r="AJ73" s="31"/>
      <c r="AK73" s="31"/>
      <c r="AL73" s="34"/>
    </row>
    <row r="74" spans="1:38" s="21" customFormat="1" ht="18" customHeight="1" x14ac:dyDescent="0.2">
      <c r="B74" s="165" t="s">
        <v>98</v>
      </c>
      <c r="C74" s="165"/>
      <c r="D74" s="165"/>
      <c r="E74" s="165"/>
      <c r="F74" s="165"/>
      <c r="G74" s="165"/>
      <c r="H74" s="165"/>
      <c r="I74" s="165"/>
      <c r="J74" s="165"/>
      <c r="K74" s="22"/>
      <c r="L74" s="166" t="s">
        <v>99</v>
      </c>
      <c r="M74" s="166"/>
      <c r="N74" s="166"/>
      <c r="O74" s="166"/>
      <c r="P74" s="166"/>
      <c r="AD74" s="35"/>
      <c r="AE74" s="22"/>
      <c r="AF74" s="36"/>
      <c r="AG74" s="22"/>
      <c r="AH74" s="36"/>
      <c r="AI74" s="22"/>
      <c r="AJ74" s="39"/>
      <c r="AK74" s="22" t="b">
        <v>0</v>
      </c>
      <c r="AL74" s="34"/>
    </row>
    <row r="75" spans="1:38" s="17" customFormat="1" ht="6" customHeight="1" x14ac:dyDescent="0.2">
      <c r="A75" s="33"/>
      <c r="B75" s="40"/>
      <c r="C75" s="40"/>
      <c r="D75" s="40"/>
      <c r="E75" s="40"/>
      <c r="F75" s="35"/>
      <c r="G75" s="31"/>
      <c r="H75" s="36"/>
      <c r="I75" s="31"/>
      <c r="J75" s="36"/>
      <c r="K75" s="31"/>
      <c r="L75" s="39"/>
      <c r="M75" s="31"/>
      <c r="N75" s="39"/>
      <c r="O75" s="39"/>
      <c r="P75" s="39"/>
      <c r="Q75" s="39"/>
      <c r="R75" s="39"/>
      <c r="S75" s="39"/>
      <c r="T75" s="39"/>
      <c r="U75" s="39"/>
      <c r="V75" s="39"/>
      <c r="W75" s="39"/>
      <c r="X75" s="39"/>
      <c r="Y75" s="39"/>
      <c r="Z75" s="39"/>
      <c r="AA75" s="39"/>
      <c r="AB75" s="39"/>
      <c r="AC75" s="39"/>
      <c r="AD75" s="41"/>
      <c r="AE75" s="39"/>
      <c r="AF75" s="39"/>
      <c r="AG75" s="39"/>
      <c r="AH75" s="39"/>
      <c r="AI75" s="39"/>
      <c r="AJ75" s="39"/>
      <c r="AK75" s="39"/>
      <c r="AL75" s="34"/>
    </row>
    <row r="76" spans="1:38" s="21" customFormat="1" x14ac:dyDescent="0.2">
      <c r="A76" s="33"/>
      <c r="B76" s="77" t="s">
        <v>100</v>
      </c>
      <c r="C76" s="38"/>
      <c r="D76" s="35"/>
      <c r="E76" s="22" t="b">
        <v>0</v>
      </c>
      <c r="F76" s="36"/>
      <c r="G76" s="22" t="b">
        <v>0</v>
      </c>
      <c r="H76" s="31"/>
      <c r="I76" s="170" t="s">
        <v>101</v>
      </c>
      <c r="J76" s="170"/>
      <c r="K76" s="170"/>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34"/>
    </row>
    <row r="77" spans="1:38" s="21" customFormat="1" ht="9" customHeight="1" x14ac:dyDescent="0.2">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4"/>
    </row>
    <row r="78" spans="1:38" s="17" customFormat="1" ht="15.75" x14ac:dyDescent="0.2">
      <c r="A78" s="29"/>
      <c r="B78" s="168" t="s">
        <v>267</v>
      </c>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8"/>
      <c r="AL78" s="30"/>
    </row>
    <row r="79" spans="1:38" s="17" customFormat="1" ht="8.1" customHeight="1"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0"/>
    </row>
    <row r="80" spans="1:38" s="17" customFormat="1" ht="19.5" customHeight="1" x14ac:dyDescent="0.2">
      <c r="A80" s="29"/>
      <c r="B80" s="163" t="s">
        <v>129</v>
      </c>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30"/>
    </row>
    <row r="81" spans="1:41" s="17" customFormat="1" ht="219" customHeight="1" x14ac:dyDescent="0.2">
      <c r="A81" s="29"/>
      <c r="B81" s="162" t="s">
        <v>471</v>
      </c>
      <c r="C81" s="162"/>
      <c r="D81" s="162"/>
      <c r="E81" s="162"/>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30"/>
    </row>
    <row r="82" spans="1:41" s="17" customFormat="1" ht="90.75" customHeight="1" x14ac:dyDescent="0.2">
      <c r="A82" s="29"/>
      <c r="B82" s="162" t="s">
        <v>472</v>
      </c>
      <c r="C82" s="162"/>
      <c r="D82" s="162"/>
      <c r="E82" s="162"/>
      <c r="F82" s="162"/>
      <c r="G82" s="162"/>
      <c r="H82" s="162"/>
      <c r="I82" s="162"/>
      <c r="J82" s="162"/>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30"/>
    </row>
    <row r="83" spans="1:41" s="17" customFormat="1" ht="90.75" hidden="1" customHeight="1" x14ac:dyDescent="0.2">
      <c r="A83" s="29"/>
      <c r="B83" s="162"/>
      <c r="C83" s="162"/>
      <c r="D83" s="162"/>
      <c r="E83" s="162"/>
      <c r="F83" s="162"/>
      <c r="G83" s="162"/>
      <c r="H83" s="162"/>
      <c r="I83" s="162"/>
      <c r="J83" s="162"/>
      <c r="K83" s="162"/>
      <c r="L83" s="162"/>
      <c r="M83" s="162"/>
      <c r="N83" s="162"/>
      <c r="O83" s="162"/>
      <c r="P83" s="162"/>
      <c r="Q83" s="162"/>
      <c r="R83" s="162"/>
      <c r="S83" s="162"/>
      <c r="T83" s="162"/>
      <c r="U83" s="162"/>
      <c r="V83" s="162"/>
      <c r="W83" s="162"/>
      <c r="X83" s="162"/>
      <c r="Y83" s="162"/>
      <c r="Z83" s="162"/>
      <c r="AA83" s="162"/>
      <c r="AB83" s="162"/>
      <c r="AC83" s="162"/>
      <c r="AD83" s="162"/>
      <c r="AE83" s="162"/>
      <c r="AF83" s="162"/>
      <c r="AG83" s="162"/>
      <c r="AH83" s="162"/>
      <c r="AI83" s="162"/>
      <c r="AJ83" s="162"/>
      <c r="AK83" s="162"/>
      <c r="AL83" s="30"/>
    </row>
    <row r="84" spans="1:41" s="17" customFormat="1" ht="90.75" hidden="1" customHeight="1" x14ac:dyDescent="0.2">
      <c r="A84" s="29"/>
      <c r="B84" s="162"/>
      <c r="C84" s="162"/>
      <c r="D84" s="162"/>
      <c r="E84" s="162"/>
      <c r="F84" s="162"/>
      <c r="G84" s="162"/>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62"/>
      <c r="AL84" s="30"/>
    </row>
    <row r="85" spans="1:41" s="17" customFormat="1" ht="90.75" hidden="1" customHeight="1" x14ac:dyDescent="0.2">
      <c r="A85" s="29"/>
      <c r="B85" s="162"/>
      <c r="C85" s="162"/>
      <c r="D85" s="162"/>
      <c r="E85" s="162"/>
      <c r="F85" s="162"/>
      <c r="G85" s="162"/>
      <c r="H85" s="162"/>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2"/>
      <c r="AL85" s="30"/>
    </row>
    <row r="86" spans="1:41" s="17" customFormat="1" ht="90.75" hidden="1" customHeight="1" x14ac:dyDescent="0.2">
      <c r="A86" s="29"/>
      <c r="B86" s="162"/>
      <c r="C86" s="162"/>
      <c r="D86" s="162"/>
      <c r="E86" s="162"/>
      <c r="F86" s="162"/>
      <c r="G86" s="162"/>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c r="AG86" s="162"/>
      <c r="AH86" s="162"/>
      <c r="AI86" s="162"/>
      <c r="AJ86" s="162"/>
      <c r="AK86" s="162"/>
      <c r="AL86" s="30"/>
    </row>
    <row r="87" spans="1:41" s="17" customFormat="1" ht="90.75" hidden="1" customHeight="1" x14ac:dyDescent="0.2">
      <c r="A87" s="29"/>
      <c r="B87" s="162"/>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30"/>
    </row>
    <row r="88" spans="1:41" s="17" customFormat="1" ht="90.75" hidden="1" customHeight="1" x14ac:dyDescent="0.2">
      <c r="A88" s="29"/>
      <c r="B88" s="16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30"/>
    </row>
    <row r="89" spans="1:41" s="17" customFormat="1" ht="48.75" customHeight="1" x14ac:dyDescent="0.2">
      <c r="A89" s="29"/>
      <c r="B89" s="162"/>
      <c r="C89" s="162"/>
      <c r="D89" s="162"/>
      <c r="E89" s="162"/>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30"/>
    </row>
    <row r="90" spans="1:41" s="17" customFormat="1" ht="8.1" customHeight="1"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0"/>
    </row>
    <row r="91" spans="1:41" s="17" customFormat="1" ht="19.5" customHeight="1" x14ac:dyDescent="0.2">
      <c r="A91" s="29"/>
      <c r="B91" s="157" t="s">
        <v>132</v>
      </c>
      <c r="C91" s="157"/>
      <c r="D91" s="157"/>
      <c r="E91" s="157"/>
      <c r="F91" s="157"/>
      <c r="G91" s="157"/>
      <c r="H91" s="157"/>
      <c r="I91" s="157"/>
      <c r="J91" s="132"/>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4"/>
      <c r="AL91" s="30"/>
    </row>
    <row r="92" spans="1:41" s="17" customFormat="1" ht="6" customHeight="1"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0"/>
    </row>
    <row r="93" spans="1:41" s="21" customFormat="1" ht="32.450000000000003" customHeight="1" x14ac:dyDescent="0.2">
      <c r="A93" s="45"/>
      <c r="B93" s="211" t="s">
        <v>133</v>
      </c>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30"/>
      <c r="AM93" s="17"/>
      <c r="AN93" s="17"/>
      <c r="AO93" s="46"/>
    </row>
    <row r="94" spans="1:41" s="21" customFormat="1" ht="27" customHeight="1" x14ac:dyDescent="0.2">
      <c r="A94" s="45"/>
      <c r="B94" s="145" t="s">
        <v>134</v>
      </c>
      <c r="C94" s="146"/>
      <c r="D94" s="147"/>
      <c r="E94" s="221" t="s">
        <v>135</v>
      </c>
      <c r="F94" s="222"/>
      <c r="G94" s="222"/>
      <c r="H94" s="222"/>
      <c r="I94" s="222"/>
      <c r="J94" s="222"/>
      <c r="K94" s="222"/>
      <c r="L94" s="222"/>
      <c r="M94" s="222"/>
      <c r="N94" s="222"/>
      <c r="O94" s="223"/>
      <c r="P94" s="138" t="s">
        <v>136</v>
      </c>
      <c r="Q94" s="138"/>
      <c r="R94" s="138"/>
      <c r="S94" s="138"/>
      <c r="T94" s="138"/>
      <c r="U94" s="138"/>
      <c r="V94" s="138"/>
      <c r="W94" s="139" t="s">
        <v>241</v>
      </c>
      <c r="X94" s="140"/>
      <c r="Y94" s="140"/>
      <c r="Z94" s="140"/>
      <c r="AA94" s="140"/>
      <c r="AB94" s="140"/>
      <c r="AC94" s="140"/>
      <c r="AD94" s="140"/>
      <c r="AE94" s="140"/>
      <c r="AF94" s="140"/>
      <c r="AG94" s="140"/>
      <c r="AH94" s="140"/>
      <c r="AI94" s="140"/>
      <c r="AJ94" s="140"/>
      <c r="AK94" s="141"/>
      <c r="AL94" s="30"/>
      <c r="AM94" s="17"/>
      <c r="AN94" s="17"/>
      <c r="AO94" s="46"/>
    </row>
    <row r="95" spans="1:41" s="21" customFormat="1" ht="24.95" customHeight="1" x14ac:dyDescent="0.2">
      <c r="A95" s="45"/>
      <c r="B95" s="148" t="s">
        <v>137</v>
      </c>
      <c r="C95" s="149"/>
      <c r="D95" s="150"/>
      <c r="E95" s="207" t="s">
        <v>473</v>
      </c>
      <c r="F95" s="208"/>
      <c r="G95" s="208"/>
      <c r="H95" s="208"/>
      <c r="I95" s="208"/>
      <c r="J95" s="208"/>
      <c r="K95" s="208"/>
      <c r="L95" s="208"/>
      <c r="M95" s="208"/>
      <c r="N95" s="208"/>
      <c r="O95" s="209"/>
      <c r="P95" s="62"/>
      <c r="Q95" s="63"/>
      <c r="R95" s="63"/>
      <c r="S95" s="63"/>
      <c r="T95" s="63"/>
      <c r="U95" s="63"/>
      <c r="V95" s="64"/>
      <c r="W95" s="142" t="s">
        <v>476</v>
      </c>
      <c r="X95" s="143"/>
      <c r="Y95" s="143"/>
      <c r="Z95" s="143"/>
      <c r="AA95" s="143"/>
      <c r="AB95" s="143"/>
      <c r="AC95" s="143"/>
      <c r="AD95" s="143"/>
      <c r="AE95" s="143"/>
      <c r="AF95" s="143"/>
      <c r="AG95" s="143"/>
      <c r="AH95" s="143"/>
      <c r="AI95" s="143"/>
      <c r="AJ95" s="143"/>
      <c r="AK95" s="144"/>
      <c r="AL95" s="30"/>
      <c r="AM95" s="17"/>
      <c r="AN95" s="17"/>
      <c r="AO95" s="46"/>
    </row>
    <row r="96" spans="1:41" s="21" customFormat="1" ht="30" customHeight="1" x14ac:dyDescent="0.2">
      <c r="A96" s="45"/>
      <c r="B96" s="135" t="s">
        <v>443</v>
      </c>
      <c r="C96" s="136"/>
      <c r="D96" s="137"/>
      <c r="E96" s="207" t="s">
        <v>474</v>
      </c>
      <c r="F96" s="208"/>
      <c r="G96" s="208"/>
      <c r="H96" s="208"/>
      <c r="I96" s="208"/>
      <c r="J96" s="208"/>
      <c r="K96" s="208"/>
      <c r="L96" s="208"/>
      <c r="M96" s="208"/>
      <c r="N96" s="208"/>
      <c r="O96" s="209"/>
      <c r="P96" s="62"/>
      <c r="Q96" s="63"/>
      <c r="R96" s="63"/>
      <c r="S96" s="63"/>
      <c r="T96" s="63"/>
      <c r="U96" s="63"/>
      <c r="V96" s="64"/>
      <c r="W96" s="307" t="s">
        <v>475</v>
      </c>
      <c r="X96" s="143"/>
      <c r="Y96" s="143"/>
      <c r="Z96" s="143"/>
      <c r="AA96" s="143"/>
      <c r="AB96" s="143"/>
      <c r="AC96" s="143"/>
      <c r="AD96" s="143"/>
      <c r="AE96" s="143"/>
      <c r="AF96" s="143"/>
      <c r="AG96" s="143"/>
      <c r="AH96" s="143"/>
      <c r="AI96" s="143"/>
      <c r="AJ96" s="143"/>
      <c r="AK96" s="144"/>
      <c r="AL96" s="30"/>
      <c r="AM96" s="17"/>
      <c r="AN96" s="17"/>
      <c r="AO96" s="46"/>
    </row>
    <row r="97" spans="1:41" s="21" customFormat="1" ht="24.95" customHeight="1" x14ac:dyDescent="0.2">
      <c r="A97" s="45"/>
      <c r="B97" s="135" t="s">
        <v>443</v>
      </c>
      <c r="C97" s="136"/>
      <c r="D97" s="137"/>
      <c r="E97" s="207" t="s">
        <v>475</v>
      </c>
      <c r="F97" s="208"/>
      <c r="G97" s="208"/>
      <c r="H97" s="208"/>
      <c r="I97" s="208"/>
      <c r="J97" s="208"/>
      <c r="K97" s="208"/>
      <c r="L97" s="208"/>
      <c r="M97" s="208"/>
      <c r="N97" s="208"/>
      <c r="O97" s="209"/>
      <c r="P97" s="62"/>
      <c r="Q97" s="63"/>
      <c r="R97" s="63"/>
      <c r="S97" s="63"/>
      <c r="T97" s="63"/>
      <c r="U97" s="63"/>
      <c r="V97" s="64"/>
      <c r="W97" s="142" t="s">
        <v>477</v>
      </c>
      <c r="X97" s="143"/>
      <c r="Y97" s="143"/>
      <c r="Z97" s="143"/>
      <c r="AA97" s="143"/>
      <c r="AB97" s="143"/>
      <c r="AC97" s="143"/>
      <c r="AD97" s="143"/>
      <c r="AE97" s="143"/>
      <c r="AF97" s="143"/>
      <c r="AG97" s="143"/>
      <c r="AH97" s="143"/>
      <c r="AI97" s="143"/>
      <c r="AJ97" s="143"/>
      <c r="AK97" s="144"/>
      <c r="AL97" s="30"/>
      <c r="AM97" s="17"/>
      <c r="AN97" s="17"/>
      <c r="AO97" s="46"/>
    </row>
    <row r="98" spans="1:41" s="21" customFormat="1" ht="24.95" customHeight="1" x14ac:dyDescent="0.2">
      <c r="A98" s="45"/>
      <c r="B98" s="135" t="s">
        <v>444</v>
      </c>
      <c r="C98" s="136"/>
      <c r="D98" s="137"/>
      <c r="E98" s="207"/>
      <c r="F98" s="208"/>
      <c r="G98" s="208"/>
      <c r="H98" s="208"/>
      <c r="I98" s="208"/>
      <c r="J98" s="208"/>
      <c r="K98" s="208"/>
      <c r="L98" s="208"/>
      <c r="M98" s="208"/>
      <c r="N98" s="208"/>
      <c r="O98" s="209"/>
      <c r="P98" s="62"/>
      <c r="Q98" s="63"/>
      <c r="R98" s="63"/>
      <c r="S98" s="63"/>
      <c r="T98" s="63"/>
      <c r="U98" s="63"/>
      <c r="V98" s="64"/>
      <c r="W98" s="142"/>
      <c r="X98" s="143"/>
      <c r="Y98" s="143"/>
      <c r="Z98" s="143"/>
      <c r="AA98" s="143"/>
      <c r="AB98" s="143"/>
      <c r="AC98" s="143"/>
      <c r="AD98" s="143"/>
      <c r="AE98" s="143"/>
      <c r="AF98" s="143"/>
      <c r="AG98" s="143"/>
      <c r="AH98" s="143"/>
      <c r="AI98" s="143"/>
      <c r="AJ98" s="143"/>
      <c r="AK98" s="144"/>
      <c r="AL98" s="30"/>
      <c r="AM98" s="17"/>
      <c r="AN98" s="17"/>
      <c r="AO98" s="46"/>
    </row>
    <row r="99" spans="1:41" s="21" customFormat="1" ht="24.95" customHeight="1" x14ac:dyDescent="0.2">
      <c r="A99" s="45"/>
      <c r="B99" s="135" t="s">
        <v>138</v>
      </c>
      <c r="C99" s="136"/>
      <c r="D99" s="137"/>
      <c r="E99" s="210"/>
      <c r="F99" s="210"/>
      <c r="G99" s="210"/>
      <c r="H99" s="210"/>
      <c r="I99" s="210"/>
      <c r="J99" s="210"/>
      <c r="K99" s="210"/>
      <c r="L99" s="210"/>
      <c r="M99" s="210"/>
      <c r="N99" s="210"/>
      <c r="O99" s="210"/>
      <c r="P99" s="62"/>
      <c r="Q99" s="63"/>
      <c r="R99" s="63"/>
      <c r="S99" s="63"/>
      <c r="T99" s="63"/>
      <c r="U99" s="63"/>
      <c r="V99" s="64"/>
      <c r="W99" s="142"/>
      <c r="X99" s="143"/>
      <c r="Y99" s="143"/>
      <c r="Z99" s="143"/>
      <c r="AA99" s="143"/>
      <c r="AB99" s="143"/>
      <c r="AC99" s="143"/>
      <c r="AD99" s="143"/>
      <c r="AE99" s="143"/>
      <c r="AF99" s="143"/>
      <c r="AG99" s="143"/>
      <c r="AH99" s="143"/>
      <c r="AI99" s="143"/>
      <c r="AJ99" s="143"/>
      <c r="AK99" s="144"/>
      <c r="AL99" s="30"/>
      <c r="AM99" s="17"/>
      <c r="AN99" s="17"/>
      <c r="AO99" s="46"/>
    </row>
    <row r="100" spans="1:41" s="17" customFormat="1" ht="6" customHeight="1"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0"/>
    </row>
    <row r="101" spans="1:41" s="17" customFormat="1" ht="20.25" x14ac:dyDescent="0.2">
      <c r="A101" s="29"/>
      <c r="B101" s="154" t="s">
        <v>232</v>
      </c>
      <c r="C101" s="155"/>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5"/>
      <c r="AJ101" s="155"/>
      <c r="AK101" s="156"/>
      <c r="AL101" s="30"/>
    </row>
    <row r="102" spans="1:41" s="17" customFormat="1" ht="6" customHeight="1" x14ac:dyDescent="0.2">
      <c r="A102" s="29"/>
      <c r="B102" s="19"/>
      <c r="C102" s="19"/>
      <c r="D102" s="19"/>
      <c r="E102" s="19"/>
      <c r="F102" s="19"/>
      <c r="G102" s="19"/>
      <c r="H102" s="19"/>
      <c r="I102" s="19"/>
      <c r="J102" s="19"/>
      <c r="K102" s="19"/>
      <c r="L102" s="19"/>
      <c r="M102" s="19"/>
      <c r="N102" s="19"/>
      <c r="O102" s="19"/>
      <c r="P102" s="19"/>
      <c r="Q102" s="19"/>
      <c r="R102" s="19"/>
      <c r="S102" s="19"/>
      <c r="T102" s="19"/>
      <c r="U102" s="19"/>
      <c r="V102" s="19"/>
      <c r="W102" s="31"/>
      <c r="X102" s="31"/>
      <c r="Y102" s="31"/>
      <c r="Z102" s="31"/>
      <c r="AA102" s="31"/>
      <c r="AB102" s="31"/>
      <c r="AC102" s="31"/>
      <c r="AD102" s="31"/>
      <c r="AE102" s="31"/>
      <c r="AF102" s="31"/>
      <c r="AG102" s="31"/>
      <c r="AH102" s="31"/>
      <c r="AI102" s="31"/>
      <c r="AJ102" s="31"/>
      <c r="AK102" s="31"/>
      <c r="AL102" s="30"/>
    </row>
    <row r="103" spans="1:41" s="17" customFormat="1" ht="6" customHeight="1" x14ac:dyDescent="0.2">
      <c r="A103" s="29"/>
      <c r="B103" s="19"/>
      <c r="C103" s="19"/>
      <c r="D103" s="19"/>
      <c r="E103" s="19"/>
      <c r="F103" s="19"/>
      <c r="G103" s="19"/>
      <c r="H103" s="19"/>
      <c r="I103" s="19"/>
      <c r="J103" s="19"/>
      <c r="K103" s="19"/>
      <c r="L103" s="19"/>
      <c r="M103" s="19"/>
      <c r="N103" s="19"/>
      <c r="O103" s="19"/>
      <c r="P103" s="19"/>
      <c r="Q103" s="19"/>
      <c r="R103" s="19"/>
      <c r="S103" s="19"/>
      <c r="T103" s="19"/>
      <c r="U103" s="19"/>
      <c r="V103" s="19"/>
      <c r="W103" s="31"/>
      <c r="X103" s="31"/>
      <c r="Y103" s="31"/>
      <c r="Z103" s="31"/>
      <c r="AA103" s="31"/>
      <c r="AB103" s="31"/>
      <c r="AC103" s="31"/>
      <c r="AD103" s="31"/>
      <c r="AE103" s="31"/>
      <c r="AF103" s="31"/>
      <c r="AG103" s="31"/>
      <c r="AH103" s="31"/>
      <c r="AI103" s="31"/>
      <c r="AJ103" s="31"/>
      <c r="AK103" s="31"/>
      <c r="AL103" s="30"/>
    </row>
    <row r="104" spans="1:41" s="17" customFormat="1" ht="15.75" x14ac:dyDescent="0.2">
      <c r="A104" s="29"/>
      <c r="B104" s="158" t="s">
        <v>268</v>
      </c>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60"/>
      <c r="AL104" s="30"/>
    </row>
    <row r="105" spans="1:41" s="17" customFormat="1" ht="15.75" customHeight="1" x14ac:dyDescent="0.2">
      <c r="A105" s="29"/>
      <c r="B105" s="84" t="s">
        <v>128</v>
      </c>
      <c r="C105" s="215"/>
      <c r="D105" s="216"/>
      <c r="E105" s="216"/>
      <c r="F105" s="216"/>
      <c r="G105" s="216"/>
      <c r="H105" s="216"/>
      <c r="I105" s="216"/>
      <c r="J105" s="216"/>
      <c r="K105" s="217"/>
      <c r="L105" s="84" t="s">
        <v>234</v>
      </c>
      <c r="M105" s="212" t="s">
        <v>446</v>
      </c>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4"/>
      <c r="AL105" s="30"/>
    </row>
    <row r="106" spans="1:41" s="17" customFormat="1" ht="46.5" customHeight="1" x14ac:dyDescent="0.2">
      <c r="A106" s="29"/>
      <c r="B106" s="85" t="s">
        <v>269</v>
      </c>
      <c r="C106" s="218"/>
      <c r="D106" s="219"/>
      <c r="E106" s="219"/>
      <c r="F106" s="219"/>
      <c r="G106" s="219"/>
      <c r="H106" s="219"/>
      <c r="I106" s="219"/>
      <c r="J106" s="219"/>
      <c r="K106" s="220"/>
      <c r="L106" s="83" t="s">
        <v>143</v>
      </c>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4"/>
      <c r="AL106" s="30"/>
    </row>
    <row r="107" spans="1:41" s="17" customFormat="1" ht="46.5" customHeight="1" x14ac:dyDescent="0.2">
      <c r="A107" s="29"/>
      <c r="B107" s="85" t="s">
        <v>269</v>
      </c>
      <c r="C107" s="218"/>
      <c r="D107" s="219"/>
      <c r="E107" s="219"/>
      <c r="F107" s="219"/>
      <c r="G107" s="219"/>
      <c r="H107" s="219"/>
      <c r="I107" s="219"/>
      <c r="J107" s="219"/>
      <c r="K107" s="220"/>
      <c r="L107" s="83" t="s">
        <v>151</v>
      </c>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4"/>
      <c r="AL107" s="30"/>
    </row>
    <row r="108" spans="1:41" s="17" customFormat="1" ht="46.5" customHeight="1" x14ac:dyDescent="0.2">
      <c r="A108" s="29"/>
      <c r="B108" s="85" t="s">
        <v>269</v>
      </c>
      <c r="C108" s="218"/>
      <c r="D108" s="219"/>
      <c r="E108" s="219"/>
      <c r="F108" s="219"/>
      <c r="G108" s="219"/>
      <c r="H108" s="219"/>
      <c r="I108" s="219"/>
      <c r="J108" s="219"/>
      <c r="K108" s="220"/>
      <c r="L108" s="83" t="s">
        <v>153</v>
      </c>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4"/>
      <c r="AL108" s="30"/>
    </row>
    <row r="109" spans="1:41" s="17" customFormat="1" ht="46.5" customHeight="1" x14ac:dyDescent="0.2">
      <c r="A109" s="29"/>
      <c r="B109" s="85" t="s">
        <v>269</v>
      </c>
      <c r="C109" s="218"/>
      <c r="D109" s="219"/>
      <c r="E109" s="219"/>
      <c r="F109" s="219"/>
      <c r="G109" s="219"/>
      <c r="H109" s="219"/>
      <c r="I109" s="219"/>
      <c r="J109" s="219"/>
      <c r="K109" s="220"/>
      <c r="L109" s="83" t="s">
        <v>156</v>
      </c>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4"/>
      <c r="AL109" s="30"/>
    </row>
    <row r="110" spans="1:41" s="17" customFormat="1" ht="46.5" customHeight="1" x14ac:dyDescent="0.2">
      <c r="A110" s="29"/>
      <c r="B110" s="85" t="s">
        <v>270</v>
      </c>
      <c r="C110" s="218"/>
      <c r="D110" s="219"/>
      <c r="E110" s="219"/>
      <c r="F110" s="219"/>
      <c r="G110" s="219"/>
      <c r="H110" s="219"/>
      <c r="I110" s="219"/>
      <c r="J110" s="219"/>
      <c r="K110" s="220"/>
      <c r="L110" s="83" t="s">
        <v>164</v>
      </c>
      <c r="M110" s="143"/>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4"/>
      <c r="AL110" s="30"/>
    </row>
    <row r="111" spans="1:41" s="17" customFormat="1" ht="46.5" hidden="1" customHeight="1" x14ac:dyDescent="0.2">
      <c r="A111" s="29"/>
      <c r="B111" s="85"/>
      <c r="C111" s="218"/>
      <c r="D111" s="219"/>
      <c r="E111" s="219"/>
      <c r="F111" s="219"/>
      <c r="G111" s="219"/>
      <c r="H111" s="219"/>
      <c r="I111" s="219"/>
      <c r="J111" s="219"/>
      <c r="K111" s="220"/>
      <c r="L111" s="8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4"/>
      <c r="AL111" s="30"/>
    </row>
    <row r="112" spans="1:41" s="17" customFormat="1" ht="46.5" hidden="1" customHeight="1" x14ac:dyDescent="0.2">
      <c r="A112" s="29"/>
      <c r="B112" s="85"/>
      <c r="C112" s="218"/>
      <c r="D112" s="219"/>
      <c r="E112" s="219"/>
      <c r="F112" s="219"/>
      <c r="G112" s="219"/>
      <c r="H112" s="219"/>
      <c r="I112" s="219"/>
      <c r="J112" s="219"/>
      <c r="K112" s="220"/>
      <c r="L112" s="8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4"/>
      <c r="AL112" s="30"/>
    </row>
    <row r="113" spans="1:38" s="17" customFormat="1" ht="46.5" hidden="1" customHeight="1" x14ac:dyDescent="0.2">
      <c r="A113" s="29"/>
      <c r="B113" s="85"/>
      <c r="C113" s="218"/>
      <c r="D113" s="219"/>
      <c r="E113" s="219"/>
      <c r="F113" s="219"/>
      <c r="G113" s="219"/>
      <c r="H113" s="219"/>
      <c r="I113" s="219"/>
      <c r="J113" s="219"/>
      <c r="K113" s="220"/>
      <c r="L113" s="8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4"/>
      <c r="AL113" s="30"/>
    </row>
    <row r="114" spans="1:38" s="17" customFormat="1" ht="46.5" hidden="1" customHeight="1" x14ac:dyDescent="0.2">
      <c r="A114" s="29"/>
      <c r="B114" s="85"/>
      <c r="C114" s="218"/>
      <c r="D114" s="219"/>
      <c r="E114" s="219"/>
      <c r="F114" s="219"/>
      <c r="G114" s="219"/>
      <c r="H114" s="219"/>
      <c r="I114" s="219"/>
      <c r="J114" s="219"/>
      <c r="K114" s="220"/>
      <c r="L114" s="8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4"/>
      <c r="AL114" s="30"/>
    </row>
    <row r="115" spans="1:38" s="17" customFormat="1" ht="46.5" hidden="1" customHeight="1" x14ac:dyDescent="0.2">
      <c r="A115" s="29"/>
      <c r="B115" s="85"/>
      <c r="C115" s="218"/>
      <c r="D115" s="219"/>
      <c r="E115" s="219"/>
      <c r="F115" s="219"/>
      <c r="G115" s="219"/>
      <c r="H115" s="219"/>
      <c r="I115" s="219"/>
      <c r="J115" s="219"/>
      <c r="K115" s="220"/>
      <c r="L115" s="83"/>
      <c r="M115" s="143"/>
      <c r="N115" s="143"/>
      <c r="O115" s="143"/>
      <c r="P115" s="143"/>
      <c r="Q115" s="143"/>
      <c r="R115" s="143"/>
      <c r="S115" s="143"/>
      <c r="T115" s="143"/>
      <c r="U115" s="143"/>
      <c r="V115" s="143"/>
      <c r="W115" s="143"/>
      <c r="X115" s="143"/>
      <c r="Y115" s="143"/>
      <c r="Z115" s="143"/>
      <c r="AA115" s="143"/>
      <c r="AB115" s="143"/>
      <c r="AC115" s="143"/>
      <c r="AD115" s="143"/>
      <c r="AE115" s="143"/>
      <c r="AF115" s="143"/>
      <c r="AG115" s="143"/>
      <c r="AH115" s="143"/>
      <c r="AI115" s="143"/>
      <c r="AJ115" s="143"/>
      <c r="AK115" s="144"/>
      <c r="AL115" s="30"/>
    </row>
    <row r="116" spans="1:38" s="17" customFormat="1" ht="46.5" hidden="1" customHeight="1" x14ac:dyDescent="0.2">
      <c r="A116" s="29"/>
      <c r="B116" s="85"/>
      <c r="C116" s="218"/>
      <c r="D116" s="219"/>
      <c r="E116" s="219"/>
      <c r="F116" s="219"/>
      <c r="G116" s="219"/>
      <c r="H116" s="219"/>
      <c r="I116" s="219"/>
      <c r="J116" s="219"/>
      <c r="K116" s="220"/>
      <c r="L116" s="8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4"/>
      <c r="AL116" s="30"/>
    </row>
    <row r="117" spans="1:38" s="17" customFormat="1" ht="46.5" hidden="1" customHeight="1" x14ac:dyDescent="0.2">
      <c r="A117" s="29"/>
      <c r="B117" s="85"/>
      <c r="C117" s="218"/>
      <c r="D117" s="219"/>
      <c r="E117" s="219"/>
      <c r="F117" s="219"/>
      <c r="G117" s="219"/>
      <c r="H117" s="219"/>
      <c r="I117" s="219"/>
      <c r="J117" s="219"/>
      <c r="K117" s="220"/>
      <c r="L117" s="8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44"/>
      <c r="AL117" s="30"/>
    </row>
    <row r="118" spans="1:38" s="17" customFormat="1" ht="46.5" hidden="1" customHeight="1" x14ac:dyDescent="0.2">
      <c r="A118" s="29"/>
      <c r="B118" s="85"/>
      <c r="C118" s="218"/>
      <c r="D118" s="219"/>
      <c r="E118" s="219"/>
      <c r="F118" s="219"/>
      <c r="G118" s="219"/>
      <c r="H118" s="219"/>
      <c r="I118" s="219"/>
      <c r="J118" s="219"/>
      <c r="K118" s="220"/>
      <c r="L118" s="8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4"/>
      <c r="AL118" s="30"/>
    </row>
    <row r="119" spans="1:38" s="17" customFormat="1" ht="46.5" hidden="1" customHeight="1" x14ac:dyDescent="0.2">
      <c r="A119" s="29"/>
      <c r="B119" s="85"/>
      <c r="C119" s="218"/>
      <c r="D119" s="219"/>
      <c r="E119" s="219"/>
      <c r="F119" s="219"/>
      <c r="G119" s="219"/>
      <c r="H119" s="219"/>
      <c r="I119" s="219"/>
      <c r="J119" s="219"/>
      <c r="K119" s="220"/>
      <c r="L119" s="8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4"/>
      <c r="AL119" s="30"/>
    </row>
    <row r="120" spans="1:38" s="17" customFormat="1" ht="46.5" hidden="1" customHeight="1" x14ac:dyDescent="0.2">
      <c r="A120" s="29"/>
      <c r="B120" s="85"/>
      <c r="C120" s="218"/>
      <c r="D120" s="219"/>
      <c r="E120" s="219"/>
      <c r="F120" s="219"/>
      <c r="G120" s="219"/>
      <c r="H120" s="219"/>
      <c r="I120" s="219"/>
      <c r="J120" s="219"/>
      <c r="K120" s="220"/>
      <c r="L120" s="8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3"/>
      <c r="AH120" s="143"/>
      <c r="AI120" s="143"/>
      <c r="AJ120" s="143"/>
      <c r="AK120" s="144"/>
      <c r="AL120" s="30"/>
    </row>
    <row r="121" spans="1:38" s="17" customFormat="1" ht="46.5" hidden="1" customHeight="1" x14ac:dyDescent="0.2">
      <c r="A121" s="29"/>
      <c r="B121" s="85"/>
      <c r="C121" s="218"/>
      <c r="D121" s="219"/>
      <c r="E121" s="219"/>
      <c r="F121" s="219"/>
      <c r="G121" s="219"/>
      <c r="H121" s="219"/>
      <c r="I121" s="219"/>
      <c r="J121" s="219"/>
      <c r="K121" s="220"/>
      <c r="L121" s="83"/>
      <c r="M121" s="143"/>
      <c r="N121" s="143"/>
      <c r="O121" s="143"/>
      <c r="P121" s="143"/>
      <c r="Q121" s="143"/>
      <c r="R121" s="143"/>
      <c r="S121" s="143"/>
      <c r="T121" s="143"/>
      <c r="U121" s="143"/>
      <c r="V121" s="143"/>
      <c r="W121" s="143"/>
      <c r="X121" s="143"/>
      <c r="Y121" s="143"/>
      <c r="Z121" s="143"/>
      <c r="AA121" s="143"/>
      <c r="AB121" s="143"/>
      <c r="AC121" s="143"/>
      <c r="AD121" s="143"/>
      <c r="AE121" s="143"/>
      <c r="AF121" s="143"/>
      <c r="AG121" s="143"/>
      <c r="AH121" s="143"/>
      <c r="AI121" s="143"/>
      <c r="AJ121" s="143"/>
      <c r="AK121" s="144"/>
      <c r="AL121" s="30"/>
    </row>
    <row r="122" spans="1:38" s="17" customFormat="1" ht="46.5" hidden="1" customHeight="1" x14ac:dyDescent="0.2">
      <c r="A122" s="29"/>
      <c r="B122" s="85"/>
      <c r="C122" s="218"/>
      <c r="D122" s="219"/>
      <c r="E122" s="219"/>
      <c r="F122" s="219"/>
      <c r="G122" s="219"/>
      <c r="H122" s="219"/>
      <c r="I122" s="219"/>
      <c r="J122" s="219"/>
      <c r="K122" s="220"/>
      <c r="L122" s="8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144"/>
      <c r="AL122" s="30"/>
    </row>
    <row r="123" spans="1:38" s="17" customFormat="1" ht="46.5" hidden="1" customHeight="1" x14ac:dyDescent="0.2">
      <c r="A123" s="29"/>
      <c r="B123" s="85"/>
      <c r="C123" s="218"/>
      <c r="D123" s="219"/>
      <c r="E123" s="219"/>
      <c r="F123" s="219"/>
      <c r="G123" s="219"/>
      <c r="H123" s="219"/>
      <c r="I123" s="219"/>
      <c r="J123" s="219"/>
      <c r="K123" s="220"/>
      <c r="L123" s="8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4"/>
      <c r="AL123" s="30"/>
    </row>
    <row r="124" spans="1:38" s="17" customFormat="1" ht="46.5" hidden="1" customHeight="1" x14ac:dyDescent="0.2">
      <c r="A124" s="29"/>
      <c r="B124" s="85"/>
      <c r="C124" s="218"/>
      <c r="D124" s="219"/>
      <c r="E124" s="219"/>
      <c r="F124" s="219"/>
      <c r="G124" s="219"/>
      <c r="H124" s="219"/>
      <c r="I124" s="219"/>
      <c r="J124" s="219"/>
      <c r="K124" s="220"/>
      <c r="L124" s="83"/>
      <c r="M124" s="143"/>
      <c r="N124" s="143"/>
      <c r="O124" s="143"/>
      <c r="P124" s="143"/>
      <c r="Q124" s="143"/>
      <c r="R124" s="143"/>
      <c r="S124" s="143"/>
      <c r="T124" s="143"/>
      <c r="U124" s="143"/>
      <c r="V124" s="143"/>
      <c r="W124" s="143"/>
      <c r="X124" s="143"/>
      <c r="Y124" s="143"/>
      <c r="Z124" s="143"/>
      <c r="AA124" s="143"/>
      <c r="AB124" s="143"/>
      <c r="AC124" s="143"/>
      <c r="AD124" s="143"/>
      <c r="AE124" s="143"/>
      <c r="AF124" s="143"/>
      <c r="AG124" s="143"/>
      <c r="AH124" s="143"/>
      <c r="AI124" s="143"/>
      <c r="AJ124" s="143"/>
      <c r="AK124" s="144"/>
      <c r="AL124" s="30"/>
    </row>
    <row r="125" spans="1:38" s="17" customFormat="1" ht="46.5" hidden="1" customHeight="1" x14ac:dyDescent="0.2">
      <c r="A125" s="29"/>
      <c r="B125" s="85"/>
      <c r="C125" s="218"/>
      <c r="D125" s="219"/>
      <c r="E125" s="219"/>
      <c r="F125" s="219"/>
      <c r="G125" s="219"/>
      <c r="H125" s="219"/>
      <c r="I125" s="219"/>
      <c r="J125" s="219"/>
      <c r="K125" s="220"/>
      <c r="L125" s="83"/>
      <c r="M125" s="143"/>
      <c r="N125" s="143"/>
      <c r="O125" s="143"/>
      <c r="P125" s="143"/>
      <c r="Q125" s="143"/>
      <c r="R125" s="143"/>
      <c r="S125" s="143"/>
      <c r="T125" s="143"/>
      <c r="U125" s="143"/>
      <c r="V125" s="143"/>
      <c r="W125" s="143"/>
      <c r="X125" s="143"/>
      <c r="Y125" s="143"/>
      <c r="Z125" s="143"/>
      <c r="AA125" s="143"/>
      <c r="AB125" s="143"/>
      <c r="AC125" s="143"/>
      <c r="AD125" s="143"/>
      <c r="AE125" s="143"/>
      <c r="AF125" s="143"/>
      <c r="AG125" s="143"/>
      <c r="AH125" s="143"/>
      <c r="AI125" s="143"/>
      <c r="AJ125" s="143"/>
      <c r="AK125" s="144"/>
      <c r="AL125" s="30"/>
    </row>
    <row r="126" spans="1:38" s="17" customFormat="1" ht="46.5" hidden="1" customHeight="1" x14ac:dyDescent="0.2">
      <c r="A126" s="29"/>
      <c r="B126" s="85"/>
      <c r="C126" s="218"/>
      <c r="D126" s="219"/>
      <c r="E126" s="219"/>
      <c r="F126" s="219"/>
      <c r="G126" s="219"/>
      <c r="H126" s="219"/>
      <c r="I126" s="219"/>
      <c r="J126" s="219"/>
      <c r="K126" s="220"/>
      <c r="L126" s="8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4"/>
      <c r="AL126" s="30"/>
    </row>
    <row r="127" spans="1:38" s="17" customFormat="1" ht="46.5" hidden="1" customHeight="1" x14ac:dyDescent="0.2">
      <c r="A127" s="29"/>
      <c r="B127" s="85"/>
      <c r="C127" s="218"/>
      <c r="D127" s="219"/>
      <c r="E127" s="219"/>
      <c r="F127" s="219"/>
      <c r="G127" s="219"/>
      <c r="H127" s="219"/>
      <c r="I127" s="219"/>
      <c r="J127" s="219"/>
      <c r="K127" s="220"/>
      <c r="L127" s="8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c r="AH127" s="143"/>
      <c r="AI127" s="143"/>
      <c r="AJ127" s="143"/>
      <c r="AK127" s="144"/>
      <c r="AL127" s="30"/>
    </row>
    <row r="128" spans="1:38" s="17" customFormat="1" ht="46.5" hidden="1" customHeight="1" x14ac:dyDescent="0.2">
      <c r="A128" s="29"/>
      <c r="B128" s="85"/>
      <c r="C128" s="218"/>
      <c r="D128" s="219"/>
      <c r="E128" s="219"/>
      <c r="F128" s="219"/>
      <c r="G128" s="219"/>
      <c r="H128" s="219"/>
      <c r="I128" s="219"/>
      <c r="J128" s="219"/>
      <c r="K128" s="220"/>
      <c r="L128" s="8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3"/>
      <c r="AH128" s="143"/>
      <c r="AI128" s="143"/>
      <c r="AJ128" s="143"/>
      <c r="AK128" s="144"/>
      <c r="AL128" s="30"/>
    </row>
    <row r="129" spans="1:38" s="17" customFormat="1" ht="46.5" hidden="1" customHeight="1" x14ac:dyDescent="0.2">
      <c r="A129" s="29"/>
      <c r="B129" s="85"/>
      <c r="C129" s="218"/>
      <c r="D129" s="219"/>
      <c r="E129" s="219"/>
      <c r="F129" s="219"/>
      <c r="G129" s="219"/>
      <c r="H129" s="219"/>
      <c r="I129" s="219"/>
      <c r="J129" s="219"/>
      <c r="K129" s="220"/>
      <c r="L129" s="83"/>
      <c r="M129" s="143"/>
      <c r="N129" s="143"/>
      <c r="O129" s="143"/>
      <c r="P129" s="143"/>
      <c r="Q129" s="143"/>
      <c r="R129" s="143"/>
      <c r="S129" s="143"/>
      <c r="T129" s="143"/>
      <c r="U129" s="143"/>
      <c r="V129" s="143"/>
      <c r="W129" s="143"/>
      <c r="X129" s="143"/>
      <c r="Y129" s="143"/>
      <c r="Z129" s="143"/>
      <c r="AA129" s="143"/>
      <c r="AB129" s="143"/>
      <c r="AC129" s="143"/>
      <c r="AD129" s="143"/>
      <c r="AE129" s="143"/>
      <c r="AF129" s="143"/>
      <c r="AG129" s="143"/>
      <c r="AH129" s="143"/>
      <c r="AI129" s="143"/>
      <c r="AJ129" s="143"/>
      <c r="AK129" s="144"/>
      <c r="AL129" s="30"/>
    </row>
    <row r="130" spans="1:38" s="17" customFormat="1" ht="46.5" hidden="1" customHeight="1" x14ac:dyDescent="0.2">
      <c r="A130" s="29"/>
      <c r="B130" s="85"/>
      <c r="C130" s="218"/>
      <c r="D130" s="219"/>
      <c r="E130" s="219"/>
      <c r="F130" s="219"/>
      <c r="G130" s="219"/>
      <c r="H130" s="219"/>
      <c r="I130" s="219"/>
      <c r="J130" s="219"/>
      <c r="K130" s="220"/>
      <c r="L130" s="83"/>
      <c r="M130" s="143"/>
      <c r="N130" s="143"/>
      <c r="O130" s="143"/>
      <c r="P130" s="143"/>
      <c r="Q130" s="143"/>
      <c r="R130" s="143"/>
      <c r="S130" s="143"/>
      <c r="T130" s="143"/>
      <c r="U130" s="143"/>
      <c r="V130" s="143"/>
      <c r="W130" s="143"/>
      <c r="X130" s="143"/>
      <c r="Y130" s="143"/>
      <c r="Z130" s="143"/>
      <c r="AA130" s="143"/>
      <c r="AB130" s="143"/>
      <c r="AC130" s="143"/>
      <c r="AD130" s="143"/>
      <c r="AE130" s="143"/>
      <c r="AF130" s="143"/>
      <c r="AG130" s="143"/>
      <c r="AH130" s="143"/>
      <c r="AI130" s="143"/>
      <c r="AJ130" s="143"/>
      <c r="AK130" s="144"/>
      <c r="AL130" s="30"/>
    </row>
    <row r="131" spans="1:38" s="17" customFormat="1" ht="46.5" hidden="1" customHeight="1" x14ac:dyDescent="0.2">
      <c r="A131" s="29"/>
      <c r="B131" s="85"/>
      <c r="C131" s="218"/>
      <c r="D131" s="219"/>
      <c r="E131" s="219"/>
      <c r="F131" s="219"/>
      <c r="G131" s="219"/>
      <c r="H131" s="219"/>
      <c r="I131" s="219"/>
      <c r="J131" s="219"/>
      <c r="K131" s="220"/>
      <c r="L131" s="83"/>
      <c r="M131" s="143"/>
      <c r="N131" s="143"/>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3"/>
      <c r="AK131" s="144"/>
      <c r="AL131" s="30"/>
    </row>
    <row r="132" spans="1:38" s="17" customFormat="1" ht="46.5" hidden="1" customHeight="1" x14ac:dyDescent="0.2">
      <c r="A132" s="29"/>
      <c r="B132" s="85"/>
      <c r="C132" s="218"/>
      <c r="D132" s="219"/>
      <c r="E132" s="219"/>
      <c r="F132" s="219"/>
      <c r="G132" s="219"/>
      <c r="H132" s="219"/>
      <c r="I132" s="219"/>
      <c r="J132" s="219"/>
      <c r="K132" s="220"/>
      <c r="L132" s="8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3"/>
      <c r="AK132" s="144"/>
      <c r="AL132" s="30"/>
    </row>
    <row r="133" spans="1:38" s="17" customFormat="1" ht="46.5" hidden="1" customHeight="1" x14ac:dyDescent="0.2">
      <c r="A133" s="29"/>
      <c r="B133" s="85"/>
      <c r="C133" s="218"/>
      <c r="D133" s="219"/>
      <c r="E133" s="219"/>
      <c r="F133" s="219"/>
      <c r="G133" s="219"/>
      <c r="H133" s="219"/>
      <c r="I133" s="219"/>
      <c r="J133" s="219"/>
      <c r="K133" s="220"/>
      <c r="L133" s="8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4"/>
      <c r="AL133" s="30"/>
    </row>
    <row r="134" spans="1:38" s="17" customFormat="1" ht="46.5" hidden="1" customHeight="1" x14ac:dyDescent="0.2">
      <c r="A134" s="29"/>
      <c r="B134" s="85"/>
      <c r="C134" s="218"/>
      <c r="D134" s="219"/>
      <c r="E134" s="219"/>
      <c r="F134" s="219"/>
      <c r="G134" s="219"/>
      <c r="H134" s="219"/>
      <c r="I134" s="219"/>
      <c r="J134" s="219"/>
      <c r="K134" s="220"/>
      <c r="L134" s="83"/>
      <c r="M134" s="143"/>
      <c r="N134" s="143"/>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c r="AJ134" s="143"/>
      <c r="AK134" s="144"/>
      <c r="AL134" s="30"/>
    </row>
    <row r="135" spans="1:38" s="17" customFormat="1" ht="46.5" hidden="1" customHeight="1" x14ac:dyDescent="0.2">
      <c r="A135" s="29"/>
      <c r="B135" s="85"/>
      <c r="C135" s="218"/>
      <c r="D135" s="219"/>
      <c r="E135" s="219"/>
      <c r="F135" s="219"/>
      <c r="G135" s="219"/>
      <c r="H135" s="219"/>
      <c r="I135" s="219"/>
      <c r="J135" s="219"/>
      <c r="K135" s="220"/>
      <c r="L135" s="8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4"/>
      <c r="AL135" s="30"/>
    </row>
    <row r="136" spans="1:38" s="17" customFormat="1" ht="46.5" hidden="1" customHeight="1" x14ac:dyDescent="0.2">
      <c r="A136" s="29"/>
      <c r="B136" s="85"/>
      <c r="C136" s="218"/>
      <c r="D136" s="219"/>
      <c r="E136" s="219"/>
      <c r="F136" s="219"/>
      <c r="G136" s="219"/>
      <c r="H136" s="219"/>
      <c r="I136" s="219"/>
      <c r="J136" s="219"/>
      <c r="K136" s="220"/>
      <c r="L136" s="83"/>
      <c r="M136" s="143"/>
      <c r="N136" s="143"/>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4"/>
      <c r="AL136" s="30"/>
    </row>
    <row r="137" spans="1:38" s="17" customFormat="1" ht="46.5" hidden="1" customHeight="1" x14ac:dyDescent="0.2">
      <c r="A137" s="29"/>
      <c r="B137" s="85"/>
      <c r="C137" s="218"/>
      <c r="D137" s="219"/>
      <c r="E137" s="219"/>
      <c r="F137" s="219"/>
      <c r="G137" s="219"/>
      <c r="H137" s="219"/>
      <c r="I137" s="219"/>
      <c r="J137" s="219"/>
      <c r="K137" s="220"/>
      <c r="L137" s="83"/>
      <c r="M137" s="143"/>
      <c r="N137" s="143"/>
      <c r="O137" s="143"/>
      <c r="P137" s="143"/>
      <c r="Q137" s="143"/>
      <c r="R137" s="143"/>
      <c r="S137" s="143"/>
      <c r="T137" s="143"/>
      <c r="U137" s="143"/>
      <c r="V137" s="143"/>
      <c r="W137" s="143"/>
      <c r="X137" s="143"/>
      <c r="Y137" s="143"/>
      <c r="Z137" s="143"/>
      <c r="AA137" s="143"/>
      <c r="AB137" s="143"/>
      <c r="AC137" s="143"/>
      <c r="AD137" s="143"/>
      <c r="AE137" s="143"/>
      <c r="AF137" s="143"/>
      <c r="AG137" s="143"/>
      <c r="AH137" s="143"/>
      <c r="AI137" s="143"/>
      <c r="AJ137" s="143"/>
      <c r="AK137" s="144"/>
      <c r="AL137" s="30"/>
    </row>
    <row r="138" spans="1:38" s="17" customFormat="1" ht="46.5" hidden="1" customHeight="1" x14ac:dyDescent="0.2">
      <c r="A138" s="29"/>
      <c r="B138" s="85"/>
      <c r="C138" s="218"/>
      <c r="D138" s="219"/>
      <c r="E138" s="219"/>
      <c r="F138" s="219"/>
      <c r="G138" s="219"/>
      <c r="H138" s="219"/>
      <c r="I138" s="219"/>
      <c r="J138" s="219"/>
      <c r="K138" s="220"/>
      <c r="L138" s="83"/>
      <c r="M138" s="143"/>
      <c r="N138" s="143"/>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3"/>
      <c r="AK138" s="144"/>
      <c r="AL138" s="30"/>
    </row>
    <row r="139" spans="1:38" s="17" customFormat="1" ht="46.5" hidden="1" customHeight="1" x14ac:dyDescent="0.2">
      <c r="A139" s="29"/>
      <c r="B139" s="85"/>
      <c r="C139" s="218"/>
      <c r="D139" s="219"/>
      <c r="E139" s="219"/>
      <c r="F139" s="219"/>
      <c r="G139" s="219"/>
      <c r="H139" s="219"/>
      <c r="I139" s="219"/>
      <c r="J139" s="219"/>
      <c r="K139" s="220"/>
      <c r="L139" s="83"/>
      <c r="M139" s="143"/>
      <c r="N139" s="143"/>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4"/>
      <c r="AL139" s="30"/>
    </row>
    <row r="140" spans="1:38" s="17" customFormat="1" ht="46.5" hidden="1" customHeight="1" x14ac:dyDescent="0.2">
      <c r="A140" s="29"/>
      <c r="B140" s="85"/>
      <c r="C140" s="218"/>
      <c r="D140" s="219"/>
      <c r="E140" s="219"/>
      <c r="F140" s="219"/>
      <c r="G140" s="219"/>
      <c r="H140" s="219"/>
      <c r="I140" s="219"/>
      <c r="J140" s="219"/>
      <c r="K140" s="220"/>
      <c r="L140" s="83"/>
      <c r="M140" s="143"/>
      <c r="N140" s="143"/>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4"/>
      <c r="AL140" s="30"/>
    </row>
    <row r="141" spans="1:38" s="17" customFormat="1" ht="46.5" hidden="1" customHeight="1" x14ac:dyDescent="0.2">
      <c r="A141" s="29"/>
      <c r="B141" s="85"/>
      <c r="C141" s="218"/>
      <c r="D141" s="219"/>
      <c r="E141" s="219"/>
      <c r="F141" s="219"/>
      <c r="G141" s="219"/>
      <c r="H141" s="219"/>
      <c r="I141" s="219"/>
      <c r="J141" s="219"/>
      <c r="K141" s="220"/>
      <c r="L141" s="83"/>
      <c r="M141" s="143"/>
      <c r="N141" s="143"/>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4"/>
      <c r="AL141" s="30"/>
    </row>
    <row r="142" spans="1:38" s="17" customFormat="1" ht="46.5" hidden="1" customHeight="1" x14ac:dyDescent="0.2">
      <c r="A142" s="29"/>
      <c r="B142" s="85"/>
      <c r="C142" s="218"/>
      <c r="D142" s="219"/>
      <c r="E142" s="219"/>
      <c r="F142" s="219"/>
      <c r="G142" s="219"/>
      <c r="H142" s="219"/>
      <c r="I142" s="219"/>
      <c r="J142" s="219"/>
      <c r="K142" s="220"/>
      <c r="L142" s="83"/>
      <c r="M142" s="143"/>
      <c r="N142" s="143"/>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4"/>
      <c r="AL142" s="30"/>
    </row>
    <row r="143" spans="1:38" s="17" customFormat="1" ht="46.5" hidden="1" customHeight="1" x14ac:dyDescent="0.2">
      <c r="A143" s="29"/>
      <c r="B143" s="85"/>
      <c r="C143" s="218"/>
      <c r="D143" s="219"/>
      <c r="E143" s="219"/>
      <c r="F143" s="219"/>
      <c r="G143" s="219"/>
      <c r="H143" s="219"/>
      <c r="I143" s="219"/>
      <c r="J143" s="219"/>
      <c r="K143" s="220"/>
      <c r="L143" s="83"/>
      <c r="M143" s="143"/>
      <c r="N143" s="143"/>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4"/>
      <c r="AL143" s="30"/>
    </row>
    <row r="144" spans="1:38" s="17" customFormat="1" ht="46.5" hidden="1" customHeight="1" x14ac:dyDescent="0.2">
      <c r="A144" s="29"/>
      <c r="B144" s="85"/>
      <c r="C144" s="218"/>
      <c r="D144" s="219"/>
      <c r="E144" s="219"/>
      <c r="F144" s="219"/>
      <c r="G144" s="219"/>
      <c r="H144" s="219"/>
      <c r="I144" s="219"/>
      <c r="J144" s="219"/>
      <c r="K144" s="220"/>
      <c r="L144" s="83"/>
      <c r="M144" s="143"/>
      <c r="N144" s="143"/>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4"/>
      <c r="AL144" s="30"/>
    </row>
    <row r="145" spans="1:38" s="17" customFormat="1" ht="46.5" hidden="1" customHeight="1" x14ac:dyDescent="0.2">
      <c r="A145" s="29"/>
      <c r="B145" s="85"/>
      <c r="C145" s="218"/>
      <c r="D145" s="219"/>
      <c r="E145" s="219"/>
      <c r="F145" s="219"/>
      <c r="G145" s="219"/>
      <c r="H145" s="219"/>
      <c r="I145" s="219"/>
      <c r="J145" s="219"/>
      <c r="K145" s="220"/>
      <c r="L145" s="8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4"/>
      <c r="AL145" s="30"/>
    </row>
    <row r="146" spans="1:38" s="17" customFormat="1" ht="46.5" hidden="1" customHeight="1" x14ac:dyDescent="0.2">
      <c r="A146" s="29"/>
      <c r="B146" s="85"/>
      <c r="C146" s="218"/>
      <c r="D146" s="219"/>
      <c r="E146" s="219"/>
      <c r="F146" s="219"/>
      <c r="G146" s="219"/>
      <c r="H146" s="219"/>
      <c r="I146" s="219"/>
      <c r="J146" s="219"/>
      <c r="K146" s="220"/>
      <c r="L146" s="83"/>
      <c r="M146" s="143"/>
      <c r="N146" s="143"/>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4"/>
      <c r="AL146" s="30"/>
    </row>
    <row r="147" spans="1:38" s="17" customFormat="1" ht="46.5" hidden="1" customHeight="1" x14ac:dyDescent="0.2">
      <c r="A147" s="29"/>
      <c r="B147" s="85"/>
      <c r="C147" s="218"/>
      <c r="D147" s="219"/>
      <c r="E147" s="219"/>
      <c r="F147" s="219"/>
      <c r="G147" s="219"/>
      <c r="H147" s="219"/>
      <c r="I147" s="219"/>
      <c r="J147" s="219"/>
      <c r="K147" s="220"/>
      <c r="L147" s="83"/>
      <c r="M147" s="143"/>
      <c r="N147" s="143"/>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4"/>
      <c r="AL147" s="30"/>
    </row>
    <row r="148" spans="1:38" s="17" customFormat="1" ht="46.5" hidden="1" customHeight="1" x14ac:dyDescent="0.2">
      <c r="A148" s="29"/>
      <c r="B148" s="85"/>
      <c r="C148" s="218"/>
      <c r="D148" s="219"/>
      <c r="E148" s="219"/>
      <c r="F148" s="219"/>
      <c r="G148" s="219"/>
      <c r="H148" s="219"/>
      <c r="I148" s="219"/>
      <c r="J148" s="219"/>
      <c r="K148" s="220"/>
      <c r="L148" s="83"/>
      <c r="M148" s="143"/>
      <c r="N148" s="143"/>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4"/>
      <c r="AL148" s="30"/>
    </row>
    <row r="149" spans="1:38" s="17" customFormat="1" ht="46.5" hidden="1" customHeight="1" x14ac:dyDescent="0.2">
      <c r="A149" s="29"/>
      <c r="B149" s="85"/>
      <c r="C149" s="218"/>
      <c r="D149" s="219"/>
      <c r="E149" s="219"/>
      <c r="F149" s="219"/>
      <c r="G149" s="219"/>
      <c r="H149" s="219"/>
      <c r="I149" s="219"/>
      <c r="J149" s="219"/>
      <c r="K149" s="220"/>
      <c r="L149" s="83"/>
      <c r="M149" s="143"/>
      <c r="N149" s="143"/>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4"/>
      <c r="AL149" s="30"/>
    </row>
    <row r="150" spans="1:38" s="17" customFormat="1" ht="46.5" hidden="1" customHeight="1" x14ac:dyDescent="0.2">
      <c r="A150" s="29"/>
      <c r="B150" s="85"/>
      <c r="C150" s="218"/>
      <c r="D150" s="219"/>
      <c r="E150" s="219"/>
      <c r="F150" s="219"/>
      <c r="G150" s="219"/>
      <c r="H150" s="219"/>
      <c r="I150" s="219"/>
      <c r="J150" s="219"/>
      <c r="K150" s="220"/>
      <c r="L150" s="83"/>
      <c r="M150" s="143"/>
      <c r="N150" s="143"/>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4"/>
      <c r="AL150" s="30"/>
    </row>
    <row r="151" spans="1:38" s="17" customFormat="1" ht="46.5" hidden="1" customHeight="1" x14ac:dyDescent="0.2">
      <c r="A151" s="29"/>
      <c r="B151" s="85"/>
      <c r="C151" s="218"/>
      <c r="D151" s="219"/>
      <c r="E151" s="219"/>
      <c r="F151" s="219"/>
      <c r="G151" s="219"/>
      <c r="H151" s="219"/>
      <c r="I151" s="219"/>
      <c r="J151" s="219"/>
      <c r="K151" s="220"/>
      <c r="L151" s="83"/>
      <c r="M151" s="143"/>
      <c r="N151" s="143"/>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4"/>
      <c r="AL151" s="30"/>
    </row>
    <row r="152" spans="1:38" s="17" customFormat="1" ht="46.5" hidden="1" customHeight="1" x14ac:dyDescent="0.2">
      <c r="A152" s="29"/>
      <c r="B152" s="85"/>
      <c r="C152" s="218"/>
      <c r="D152" s="219"/>
      <c r="E152" s="219"/>
      <c r="F152" s="219"/>
      <c r="G152" s="219"/>
      <c r="H152" s="219"/>
      <c r="I152" s="219"/>
      <c r="J152" s="219"/>
      <c r="K152" s="220"/>
      <c r="L152" s="83"/>
      <c r="M152" s="143"/>
      <c r="N152" s="143"/>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4"/>
      <c r="AL152" s="30"/>
    </row>
    <row r="153" spans="1:38" s="17" customFormat="1" ht="46.5" hidden="1" customHeight="1" x14ac:dyDescent="0.2">
      <c r="A153" s="29"/>
      <c r="B153" s="85"/>
      <c r="C153" s="218"/>
      <c r="D153" s="219"/>
      <c r="E153" s="219"/>
      <c r="F153" s="219"/>
      <c r="G153" s="219"/>
      <c r="H153" s="219"/>
      <c r="I153" s="219"/>
      <c r="J153" s="219"/>
      <c r="K153" s="220"/>
      <c r="L153" s="83"/>
      <c r="M153" s="143"/>
      <c r="N153" s="143"/>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4"/>
      <c r="AL153" s="30"/>
    </row>
    <row r="154" spans="1:38" s="17" customFormat="1" ht="46.5" hidden="1" customHeight="1" x14ac:dyDescent="0.2">
      <c r="A154" s="29"/>
      <c r="B154" s="85"/>
      <c r="C154" s="218"/>
      <c r="D154" s="219"/>
      <c r="E154" s="219"/>
      <c r="F154" s="219"/>
      <c r="G154" s="219"/>
      <c r="H154" s="219"/>
      <c r="I154" s="219"/>
      <c r="J154" s="219"/>
      <c r="K154" s="220"/>
      <c r="L154" s="83"/>
      <c r="M154" s="143"/>
      <c r="N154" s="143"/>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4"/>
      <c r="AL154" s="30"/>
    </row>
    <row r="155" spans="1:38" s="17" customFormat="1" ht="46.5" hidden="1" customHeight="1" x14ac:dyDescent="0.2">
      <c r="A155" s="29"/>
      <c r="B155" s="85"/>
      <c r="C155" s="218"/>
      <c r="D155" s="219"/>
      <c r="E155" s="219"/>
      <c r="F155" s="219"/>
      <c r="G155" s="219"/>
      <c r="H155" s="219"/>
      <c r="I155" s="219"/>
      <c r="J155" s="219"/>
      <c r="K155" s="220"/>
      <c r="L155" s="83"/>
      <c r="M155" s="143"/>
      <c r="N155" s="143"/>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4"/>
      <c r="AL155" s="30"/>
    </row>
    <row r="156" spans="1:38" s="17" customFormat="1" ht="15.75" x14ac:dyDescent="0.2">
      <c r="A156" s="29"/>
      <c r="B156" s="161" t="s">
        <v>242</v>
      </c>
      <c r="C156" s="161"/>
      <c r="D156" s="161"/>
      <c r="E156" s="161"/>
      <c r="F156" s="161"/>
      <c r="G156" s="161"/>
      <c r="H156" s="161"/>
      <c r="I156" s="161"/>
      <c r="J156" s="161"/>
      <c r="K156" s="161"/>
      <c r="L156" s="161"/>
      <c r="M156" s="161"/>
      <c r="N156" s="161"/>
      <c r="O156" s="161"/>
      <c r="P156" s="161"/>
      <c r="Q156" s="161"/>
      <c r="R156" s="161"/>
      <c r="S156" s="161"/>
      <c r="T156" s="161"/>
      <c r="U156" s="161"/>
      <c r="V156" s="161"/>
      <c r="W156" s="161"/>
      <c r="X156" s="161"/>
      <c r="Y156" s="161"/>
      <c r="Z156" s="161"/>
      <c r="AA156" s="161"/>
      <c r="AB156" s="161"/>
      <c r="AC156" s="161"/>
      <c r="AD156" s="161"/>
      <c r="AE156" s="161"/>
      <c r="AF156" s="161"/>
      <c r="AG156" s="161"/>
      <c r="AH156" s="161"/>
      <c r="AI156" s="161"/>
      <c r="AJ156" s="161"/>
      <c r="AK156" s="161"/>
      <c r="AL156" s="30"/>
    </row>
    <row r="157" spans="1:38" s="17" customFormat="1" ht="208.5" customHeight="1" x14ac:dyDescent="0.2">
      <c r="A157" s="29"/>
      <c r="B157" s="151"/>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3"/>
      <c r="AL157" s="30"/>
    </row>
    <row r="158" spans="1:38" s="17" customFormat="1" ht="8.1" customHeight="1" x14ac:dyDescent="0.2">
      <c r="A158" s="29"/>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0"/>
    </row>
    <row r="159" spans="1:38" s="17" customFormat="1" ht="8.1" customHeight="1" x14ac:dyDescent="0.2">
      <c r="A159" s="29"/>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0"/>
    </row>
    <row r="160" spans="1:38" s="17" customFormat="1" ht="66" customHeight="1" x14ac:dyDescent="0.2">
      <c r="A160" s="29"/>
      <c r="B160" s="129" t="s">
        <v>250</v>
      </c>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31"/>
      <c r="AL160" s="30"/>
    </row>
    <row r="161" spans="1:38" s="17" customFormat="1" x14ac:dyDescent="0.2">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17" customFormat="1" x14ac:dyDescent="0.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17" customFormat="1" x14ac:dyDescent="0.2">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17" customFormat="1" x14ac:dyDescent="0.2">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17" customFormat="1" x14ac:dyDescent="0.2">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row>
    <row r="166" spans="1:38" s="17" customFormat="1"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row>
    <row r="167" spans="1:38" s="17" customFormat="1" x14ac:dyDescent="0.2">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row>
    <row r="202" spans="25:25" x14ac:dyDescent="0.25">
      <c r="Y202" s="47"/>
    </row>
    <row r="203" spans="25:25" x14ac:dyDescent="0.25">
      <c r="Y203" s="47"/>
    </row>
    <row r="204" spans="25:25" x14ac:dyDescent="0.25">
      <c r="Y204" s="47"/>
    </row>
    <row r="205" spans="25:25" x14ac:dyDescent="0.25">
      <c r="Y205" s="47"/>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298">
    <mergeCell ref="M107:AK107"/>
    <mergeCell ref="U54:AK54"/>
    <mergeCell ref="U55:AK55"/>
    <mergeCell ref="U56:AK56"/>
    <mergeCell ref="U57:AK57"/>
    <mergeCell ref="U58:AK58"/>
    <mergeCell ref="Q58:R58"/>
    <mergeCell ref="S58:T58"/>
    <mergeCell ref="U32:AK33"/>
    <mergeCell ref="U34:AK34"/>
    <mergeCell ref="U35:AK35"/>
    <mergeCell ref="U36:AK36"/>
    <mergeCell ref="U37:AK37"/>
    <mergeCell ref="U38:AK38"/>
    <mergeCell ref="U39:AK39"/>
    <mergeCell ref="U40:AK40"/>
    <mergeCell ref="U41:AK41"/>
    <mergeCell ref="U42:AK42"/>
    <mergeCell ref="U43:AK43"/>
    <mergeCell ref="U44:AK44"/>
    <mergeCell ref="U45:AK45"/>
    <mergeCell ref="U46:AK46"/>
    <mergeCell ref="U47:AK47"/>
    <mergeCell ref="U48:AK48"/>
    <mergeCell ref="M125:AK125"/>
    <mergeCell ref="M150:AK150"/>
    <mergeCell ref="M151:AK151"/>
    <mergeCell ref="M152:AK152"/>
    <mergeCell ref="M153:AK153"/>
    <mergeCell ref="M154:AK154"/>
    <mergeCell ref="M134:AK134"/>
    <mergeCell ref="M135:AK135"/>
    <mergeCell ref="M136:AK136"/>
    <mergeCell ref="M137:AK137"/>
    <mergeCell ref="M138:AK138"/>
    <mergeCell ref="M139:AK139"/>
    <mergeCell ref="M128:AK128"/>
    <mergeCell ref="M129:AK129"/>
    <mergeCell ref="M130:AK130"/>
    <mergeCell ref="M131:AK131"/>
    <mergeCell ref="M132:AK132"/>
    <mergeCell ref="M133:AK133"/>
    <mergeCell ref="U49:AK49"/>
    <mergeCell ref="U50:AK50"/>
    <mergeCell ref="U51:AK51"/>
    <mergeCell ref="U52:AK52"/>
    <mergeCell ref="U53:AK53"/>
    <mergeCell ref="Q53:R53"/>
    <mergeCell ref="S53:T53"/>
    <mergeCell ref="Q54:R54"/>
    <mergeCell ref="S54:T54"/>
    <mergeCell ref="Q55:R55"/>
    <mergeCell ref="S55:T55"/>
    <mergeCell ref="Q56:R56"/>
    <mergeCell ref="S56:T56"/>
    <mergeCell ref="Q57:R57"/>
    <mergeCell ref="S57:T57"/>
    <mergeCell ref="Q48:R48"/>
    <mergeCell ref="S48:T48"/>
    <mergeCell ref="Q49:R49"/>
    <mergeCell ref="S49:T49"/>
    <mergeCell ref="Q50:R50"/>
    <mergeCell ref="S50:T50"/>
    <mergeCell ref="Q51:R51"/>
    <mergeCell ref="S51:T51"/>
    <mergeCell ref="Q52:R52"/>
    <mergeCell ref="S52:T52"/>
    <mergeCell ref="Q43:R43"/>
    <mergeCell ref="S43:T43"/>
    <mergeCell ref="Q44:R44"/>
    <mergeCell ref="S44:T44"/>
    <mergeCell ref="Q45:R45"/>
    <mergeCell ref="S45:T45"/>
    <mergeCell ref="Q46:R46"/>
    <mergeCell ref="S46:T46"/>
    <mergeCell ref="Q47:R47"/>
    <mergeCell ref="S47:T47"/>
    <mergeCell ref="Q38:R38"/>
    <mergeCell ref="S38:T38"/>
    <mergeCell ref="Q39:R39"/>
    <mergeCell ref="S39:T39"/>
    <mergeCell ref="Q40:R40"/>
    <mergeCell ref="S40:T40"/>
    <mergeCell ref="Q41:R41"/>
    <mergeCell ref="S41:T41"/>
    <mergeCell ref="Q42:R42"/>
    <mergeCell ref="S42:T42"/>
    <mergeCell ref="Q33:R33"/>
    <mergeCell ref="S33:T33"/>
    <mergeCell ref="Q34:R34"/>
    <mergeCell ref="S34:T34"/>
    <mergeCell ref="Q35:R35"/>
    <mergeCell ref="S35:T35"/>
    <mergeCell ref="Q36:R36"/>
    <mergeCell ref="S36:T36"/>
    <mergeCell ref="Q37:R37"/>
    <mergeCell ref="S37:T37"/>
    <mergeCell ref="O53:P53"/>
    <mergeCell ref="M54:N54"/>
    <mergeCell ref="O54:P54"/>
    <mergeCell ref="M55:N55"/>
    <mergeCell ref="O55:P55"/>
    <mergeCell ref="M56:N56"/>
    <mergeCell ref="O56:P56"/>
    <mergeCell ref="M57:N57"/>
    <mergeCell ref="O57:P57"/>
    <mergeCell ref="M53:N53"/>
    <mergeCell ref="M48:N48"/>
    <mergeCell ref="O48:P48"/>
    <mergeCell ref="M49:N49"/>
    <mergeCell ref="O49:P49"/>
    <mergeCell ref="M50:N50"/>
    <mergeCell ref="O50:P50"/>
    <mergeCell ref="M51:N51"/>
    <mergeCell ref="O51:P51"/>
    <mergeCell ref="M52:N52"/>
    <mergeCell ref="O52:P52"/>
    <mergeCell ref="M43:N43"/>
    <mergeCell ref="O43:P43"/>
    <mergeCell ref="M44:N44"/>
    <mergeCell ref="O44:P44"/>
    <mergeCell ref="M45:N45"/>
    <mergeCell ref="O45:P45"/>
    <mergeCell ref="M46:N46"/>
    <mergeCell ref="O46:P46"/>
    <mergeCell ref="M47:N47"/>
    <mergeCell ref="O47:P47"/>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B57:K57"/>
    <mergeCell ref="E98:O98"/>
    <mergeCell ref="E99:O99"/>
    <mergeCell ref="B99:D99"/>
    <mergeCell ref="B88:AK88"/>
    <mergeCell ref="B89:AK89"/>
    <mergeCell ref="B93:AK93"/>
    <mergeCell ref="M105:AK105"/>
    <mergeCell ref="M106:AK106"/>
    <mergeCell ref="B58:K58"/>
    <mergeCell ref="M58:N58"/>
    <mergeCell ref="O58:P58"/>
    <mergeCell ref="C105:K155"/>
    <mergeCell ref="M108:AK108"/>
    <mergeCell ref="M109:AK109"/>
    <mergeCell ref="M110:AK110"/>
    <mergeCell ref="M111:AK111"/>
    <mergeCell ref="M112:AK112"/>
    <mergeCell ref="B83:AK83"/>
    <mergeCell ref="E94:O94"/>
    <mergeCell ref="E95:O95"/>
    <mergeCell ref="E96:O96"/>
    <mergeCell ref="E97:O97"/>
    <mergeCell ref="B86:AK86"/>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B60:AK60"/>
    <mergeCell ref="C62:AK62"/>
    <mergeCell ref="C64:AK64"/>
    <mergeCell ref="C66:AK66"/>
    <mergeCell ref="M140:AK140"/>
    <mergeCell ref="M141:AK141"/>
    <mergeCell ref="M142:AK142"/>
    <mergeCell ref="M143:AK143"/>
    <mergeCell ref="M144:AK144"/>
    <mergeCell ref="M126:AK126"/>
    <mergeCell ref="M127:AK127"/>
    <mergeCell ref="W99:AK99"/>
    <mergeCell ref="B87:AK87"/>
    <mergeCell ref="M113:AK113"/>
    <mergeCell ref="M114:AK114"/>
    <mergeCell ref="M115:AK115"/>
    <mergeCell ref="M116:AK116"/>
    <mergeCell ref="M117:AK117"/>
    <mergeCell ref="M118:AK118"/>
    <mergeCell ref="M119:AK119"/>
    <mergeCell ref="M120:AK120"/>
    <mergeCell ref="M121:AK121"/>
    <mergeCell ref="M122:AK122"/>
    <mergeCell ref="M123:AK123"/>
    <mergeCell ref="B35:K35"/>
    <mergeCell ref="B48:K48"/>
    <mergeCell ref="B49:K49"/>
    <mergeCell ref="B50:K50"/>
    <mergeCell ref="B51:K51"/>
    <mergeCell ref="B52:K52"/>
    <mergeCell ref="B53:K53"/>
    <mergeCell ref="B54:K54"/>
    <mergeCell ref="B36:K36"/>
    <mergeCell ref="B37:K37"/>
    <mergeCell ref="B47:K47"/>
    <mergeCell ref="B46:K46"/>
    <mergeCell ref="B85:AK85"/>
    <mergeCell ref="B80:AK80"/>
    <mergeCell ref="B81:AK81"/>
    <mergeCell ref="B74:J74"/>
    <mergeCell ref="L74:P74"/>
    <mergeCell ref="B82:AK82"/>
    <mergeCell ref="B84:AK84"/>
    <mergeCell ref="M155:AK155"/>
    <mergeCell ref="Z4:AK5"/>
    <mergeCell ref="B68:AK68"/>
    <mergeCell ref="B70:E70"/>
    <mergeCell ref="I76:K76"/>
    <mergeCell ref="L76:AK76"/>
    <mergeCell ref="B55:K55"/>
    <mergeCell ref="B56:K56"/>
    <mergeCell ref="B43:K43"/>
    <mergeCell ref="B44:K44"/>
    <mergeCell ref="B45:K45"/>
    <mergeCell ref="M42:N42"/>
    <mergeCell ref="O42:P42"/>
    <mergeCell ref="B42:K42"/>
    <mergeCell ref="B78:AK78"/>
    <mergeCell ref="L72:N72"/>
    <mergeCell ref="B34:K34"/>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dataValidation type="list" allowBlank="1" showInputMessage="1" showErrorMessage="1" sqref="B101:AK101">
      <formula1>"V. CLASIFICACION DEL CASO,CONFIRMADO,DESCARTADO,NO CONCLUYENTE"</formula1>
    </dataValidation>
    <dataValidation type="list" allowBlank="1" showInputMessage="1" showErrorMessage="1" sqref="L106:L155">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247650</xdr:colOff>
                    <xdr:row>71</xdr:row>
                    <xdr:rowOff>38100</xdr:rowOff>
                  </from>
                  <to>
                    <xdr:col>7</xdr:col>
                    <xdr:colOff>104775</xdr:colOff>
                    <xdr:row>71</xdr:row>
                    <xdr:rowOff>209550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8</xdr:col>
                    <xdr:colOff>19050</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285750</xdr:colOff>
                    <xdr:row>73</xdr:row>
                    <xdr:rowOff>28575</xdr:rowOff>
                  </from>
                  <to>
                    <xdr:col>6</xdr:col>
                    <xdr:colOff>57150</xdr:colOff>
                    <xdr:row>73</xdr:row>
                    <xdr:rowOff>200025</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257175</xdr:colOff>
                    <xdr:row>73</xdr:row>
                    <xdr:rowOff>28575</xdr:rowOff>
                  </from>
                  <to>
                    <xdr:col>9</xdr:col>
                    <xdr:colOff>28575</xdr:colOff>
                    <xdr:row>73</xdr:row>
                    <xdr:rowOff>200025</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3943350</xdr:colOff>
                    <xdr:row>73</xdr:row>
                    <xdr:rowOff>0</xdr:rowOff>
                  </from>
                  <to>
                    <xdr:col>13</xdr:col>
                    <xdr:colOff>19050</xdr:colOff>
                    <xdr:row>74</xdr:row>
                    <xdr:rowOff>9525</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13</xdr:col>
                    <xdr:colOff>238125</xdr:colOff>
                    <xdr:row>73</xdr:row>
                    <xdr:rowOff>0</xdr:rowOff>
                  </from>
                  <to>
                    <xdr:col>16</xdr:col>
                    <xdr:colOff>85725</xdr:colOff>
                    <xdr:row>74</xdr:row>
                    <xdr:rowOff>9525</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13</xdr:col>
                    <xdr:colOff>209550</xdr:colOff>
                    <xdr:row>70</xdr:row>
                    <xdr:rowOff>66675</xdr:rowOff>
                  </from>
                  <to>
                    <xdr:col>16</xdr:col>
                    <xdr:colOff>66675</xdr:colOff>
                    <xdr:row>71</xdr:row>
                    <xdr:rowOff>209550</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114300</xdr:colOff>
                    <xdr:row>70</xdr:row>
                    <xdr:rowOff>66675</xdr:rowOff>
                  </from>
                  <to>
                    <xdr:col>19</xdr:col>
                    <xdr:colOff>266700</xdr:colOff>
                    <xdr:row>71</xdr:row>
                    <xdr:rowOff>200025</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3943350</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13</xdr:col>
                    <xdr:colOff>219075</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39</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190500</xdr:colOff>
                    <xdr:row>39</xdr:row>
                    <xdr:rowOff>171450</xdr:rowOff>
                  </from>
                  <to>
                    <xdr:col>13</xdr:col>
                    <xdr:colOff>247650</xdr:colOff>
                    <xdr:row>39</xdr:row>
                    <xdr:rowOff>390525</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200025</xdr:colOff>
                    <xdr:row>39</xdr:row>
                    <xdr:rowOff>171450</xdr:rowOff>
                  </from>
                  <to>
                    <xdr:col>15</xdr:col>
                    <xdr:colOff>257175</xdr:colOff>
                    <xdr:row>39</xdr:row>
                    <xdr:rowOff>390525</xdr:rowOff>
                  </to>
                </anchor>
              </controlPr>
            </control>
          </mc:Choice>
        </mc:AlternateContent>
        <mc:AlternateContent xmlns:mc="http://schemas.openxmlformats.org/markup-compatibility/2006">
          <mc:Choice Requires="x14">
            <control shapeId="10074" r:id="rId67" name="Group Box 858">
              <controlPr defaultSize="0" autoFill="0" autoPict="0">
                <anchor moveWithCells="1" sizeWithCells="1">
                  <from>
                    <xdr:col>16</xdr:col>
                    <xdr:colOff>0</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10075" r:id="rId68" name="Option Button 859">
              <controlPr defaultSize="0" autoFill="0" autoLine="0" autoPict="0">
                <anchor moveWithCells="1" sizeWithCells="1">
                  <from>
                    <xdr:col>16</xdr:col>
                    <xdr:colOff>190500</xdr:colOff>
                    <xdr:row>39</xdr:row>
                    <xdr:rowOff>171450</xdr:rowOff>
                  </from>
                  <to>
                    <xdr:col>17</xdr:col>
                    <xdr:colOff>247650</xdr:colOff>
                    <xdr:row>39</xdr:row>
                    <xdr:rowOff>390525</xdr:rowOff>
                  </to>
                </anchor>
              </controlPr>
            </control>
          </mc:Choice>
        </mc:AlternateContent>
        <mc:AlternateContent xmlns:mc="http://schemas.openxmlformats.org/markup-compatibility/2006">
          <mc:Choice Requires="x14">
            <control shapeId="10076" r:id="rId69" name="Option Button 860">
              <controlPr defaultSize="0" autoFill="0" autoLine="0" autoPict="0">
                <anchor moveWithCells="1" sizeWithCells="1">
                  <from>
                    <xdr:col>18</xdr:col>
                    <xdr:colOff>200025</xdr:colOff>
                    <xdr:row>39</xdr:row>
                    <xdr:rowOff>171450</xdr:rowOff>
                  </from>
                  <to>
                    <xdr:col>19</xdr:col>
                    <xdr:colOff>257175</xdr:colOff>
                    <xdr:row>39</xdr:row>
                    <xdr:rowOff>390525</xdr:rowOff>
                  </to>
                </anchor>
              </controlPr>
            </control>
          </mc:Choice>
        </mc:AlternateContent>
        <mc:AlternateContent xmlns:mc="http://schemas.openxmlformats.org/markup-compatibility/2006">
          <mc:Choice Requires="x14">
            <control shapeId="10077" r:id="rId70" name="Group Box 861">
              <controlPr defaultSize="0" autoFill="0" autoPict="0">
                <anchor moveWithCells="1" sizeWithCells="1">
                  <from>
                    <xdr:col>12</xdr:col>
                    <xdr:colOff>0</xdr:colOff>
                    <xdr:row>40</xdr:row>
                    <xdr:rowOff>0</xdr:rowOff>
                  </from>
                  <to>
                    <xdr:col>16</xdr:col>
                    <xdr:colOff>9525</xdr:colOff>
                    <xdr:row>41</xdr:row>
                    <xdr:rowOff>0</xdr:rowOff>
                  </to>
                </anchor>
              </controlPr>
            </control>
          </mc:Choice>
        </mc:AlternateContent>
        <mc:AlternateContent xmlns:mc="http://schemas.openxmlformats.org/markup-compatibility/2006">
          <mc:Choice Requires="x14">
            <control shapeId="10078" r:id="rId71" name="Option Button 862">
              <controlPr defaultSize="0" autoFill="0" autoLine="0" autoPict="0">
                <anchor moveWithCells="1" sizeWithCells="1">
                  <from>
                    <xdr:col>12</xdr:col>
                    <xdr:colOff>190500</xdr:colOff>
                    <xdr:row>40</xdr:row>
                    <xdr:rowOff>171450</xdr:rowOff>
                  </from>
                  <to>
                    <xdr:col>13</xdr:col>
                    <xdr:colOff>247650</xdr:colOff>
                    <xdr:row>40</xdr:row>
                    <xdr:rowOff>381000</xdr:rowOff>
                  </to>
                </anchor>
              </controlPr>
            </control>
          </mc:Choice>
        </mc:AlternateContent>
        <mc:AlternateContent xmlns:mc="http://schemas.openxmlformats.org/markup-compatibility/2006">
          <mc:Choice Requires="x14">
            <control shapeId="10079" r:id="rId72" name="Option Button 863">
              <controlPr defaultSize="0" autoFill="0" autoLine="0" autoPict="0">
                <anchor moveWithCells="1" sizeWithCells="1">
                  <from>
                    <xdr:col>14</xdr:col>
                    <xdr:colOff>200025</xdr:colOff>
                    <xdr:row>40</xdr:row>
                    <xdr:rowOff>171450</xdr:rowOff>
                  </from>
                  <to>
                    <xdr:col>15</xdr:col>
                    <xdr:colOff>257175</xdr:colOff>
                    <xdr:row>40</xdr:row>
                    <xdr:rowOff>381000</xdr:rowOff>
                  </to>
                </anchor>
              </controlPr>
            </control>
          </mc:Choice>
        </mc:AlternateContent>
        <mc:AlternateContent xmlns:mc="http://schemas.openxmlformats.org/markup-compatibility/2006">
          <mc:Choice Requires="x14">
            <control shapeId="10080" r:id="rId73" name="Group Box 864">
              <controlPr defaultSize="0" autoFill="0" autoPict="0">
                <anchor moveWithCells="1" sizeWithCells="1">
                  <from>
                    <xdr:col>16</xdr:col>
                    <xdr:colOff>0</xdr:colOff>
                    <xdr:row>40</xdr:row>
                    <xdr:rowOff>0</xdr:rowOff>
                  </from>
                  <to>
                    <xdr:col>20</xdr:col>
                    <xdr:colOff>9525</xdr:colOff>
                    <xdr:row>41</xdr:row>
                    <xdr:rowOff>0</xdr:rowOff>
                  </to>
                </anchor>
              </controlPr>
            </control>
          </mc:Choice>
        </mc:AlternateContent>
        <mc:AlternateContent xmlns:mc="http://schemas.openxmlformats.org/markup-compatibility/2006">
          <mc:Choice Requires="x14">
            <control shapeId="10081" r:id="rId74" name="Option Button 865">
              <controlPr defaultSize="0" autoFill="0" autoLine="0" autoPict="0">
                <anchor moveWithCells="1" sizeWithCells="1">
                  <from>
                    <xdr:col>16</xdr:col>
                    <xdr:colOff>190500</xdr:colOff>
                    <xdr:row>40</xdr:row>
                    <xdr:rowOff>171450</xdr:rowOff>
                  </from>
                  <to>
                    <xdr:col>17</xdr:col>
                    <xdr:colOff>247650</xdr:colOff>
                    <xdr:row>40</xdr:row>
                    <xdr:rowOff>381000</xdr:rowOff>
                  </to>
                </anchor>
              </controlPr>
            </control>
          </mc:Choice>
        </mc:AlternateContent>
        <mc:AlternateContent xmlns:mc="http://schemas.openxmlformats.org/markup-compatibility/2006">
          <mc:Choice Requires="x14">
            <control shapeId="10082" r:id="rId75" name="Option Button 866">
              <controlPr defaultSize="0" autoFill="0" autoLine="0" autoPict="0">
                <anchor moveWithCells="1" sizeWithCells="1">
                  <from>
                    <xdr:col>18</xdr:col>
                    <xdr:colOff>200025</xdr:colOff>
                    <xdr:row>40</xdr:row>
                    <xdr:rowOff>171450</xdr:rowOff>
                  </from>
                  <to>
                    <xdr:col>19</xdr:col>
                    <xdr:colOff>257175</xdr:colOff>
                    <xdr:row>40</xdr:row>
                    <xdr:rowOff>381000</xdr:rowOff>
                  </to>
                </anchor>
              </controlPr>
            </control>
          </mc:Choice>
        </mc:AlternateContent>
        <mc:AlternateContent xmlns:mc="http://schemas.openxmlformats.org/markup-compatibility/2006">
          <mc:Choice Requires="x14">
            <control shapeId="10083" r:id="rId76" name="Group Box 867">
              <controlPr defaultSize="0" autoFill="0" autoPict="0">
                <anchor moveWithCells="1" sizeWithCells="1">
                  <from>
                    <xdr:col>12</xdr:col>
                    <xdr:colOff>0</xdr:colOff>
                    <xdr:row>41</xdr:row>
                    <xdr:rowOff>0</xdr:rowOff>
                  </from>
                  <to>
                    <xdr:col>16</xdr:col>
                    <xdr:colOff>9525</xdr:colOff>
                    <xdr:row>42</xdr:row>
                    <xdr:rowOff>0</xdr:rowOff>
                  </to>
                </anchor>
              </controlPr>
            </control>
          </mc:Choice>
        </mc:AlternateContent>
        <mc:AlternateContent xmlns:mc="http://schemas.openxmlformats.org/markup-compatibility/2006">
          <mc:Choice Requires="x14">
            <control shapeId="10084" r:id="rId77" name="Option Button 868">
              <controlPr defaultSize="0" autoFill="0" autoLine="0" autoPict="0">
                <anchor moveWithCells="1" sizeWithCells="1">
                  <from>
                    <xdr:col>12</xdr:col>
                    <xdr:colOff>190500</xdr:colOff>
                    <xdr:row>41</xdr:row>
                    <xdr:rowOff>171450</xdr:rowOff>
                  </from>
                  <to>
                    <xdr:col>13</xdr:col>
                    <xdr:colOff>247650</xdr:colOff>
                    <xdr:row>41</xdr:row>
                    <xdr:rowOff>381000</xdr:rowOff>
                  </to>
                </anchor>
              </controlPr>
            </control>
          </mc:Choice>
        </mc:AlternateContent>
        <mc:AlternateContent xmlns:mc="http://schemas.openxmlformats.org/markup-compatibility/2006">
          <mc:Choice Requires="x14">
            <control shapeId="10085" r:id="rId78" name="Option Button 869">
              <controlPr defaultSize="0" autoFill="0" autoLine="0" autoPict="0">
                <anchor moveWithCells="1" sizeWithCells="1">
                  <from>
                    <xdr:col>14</xdr:col>
                    <xdr:colOff>200025</xdr:colOff>
                    <xdr:row>41</xdr:row>
                    <xdr:rowOff>171450</xdr:rowOff>
                  </from>
                  <to>
                    <xdr:col>15</xdr:col>
                    <xdr:colOff>257175</xdr:colOff>
                    <xdr:row>41</xdr:row>
                    <xdr:rowOff>381000</xdr:rowOff>
                  </to>
                </anchor>
              </controlPr>
            </control>
          </mc:Choice>
        </mc:AlternateContent>
        <mc:AlternateContent xmlns:mc="http://schemas.openxmlformats.org/markup-compatibility/2006">
          <mc:Choice Requires="x14">
            <control shapeId="10086" r:id="rId79" name="Group Box 870">
              <controlPr defaultSize="0" autoFill="0" autoPict="0">
                <anchor moveWithCells="1" sizeWithCells="1">
                  <from>
                    <xdr:col>16</xdr:col>
                    <xdr:colOff>0</xdr:colOff>
                    <xdr:row>41</xdr:row>
                    <xdr:rowOff>0</xdr:rowOff>
                  </from>
                  <to>
                    <xdr:col>20</xdr:col>
                    <xdr:colOff>9525</xdr:colOff>
                    <xdr:row>42</xdr:row>
                    <xdr:rowOff>0</xdr:rowOff>
                  </to>
                </anchor>
              </controlPr>
            </control>
          </mc:Choice>
        </mc:AlternateContent>
        <mc:AlternateContent xmlns:mc="http://schemas.openxmlformats.org/markup-compatibility/2006">
          <mc:Choice Requires="x14">
            <control shapeId="10087" r:id="rId80" name="Option Button 871">
              <controlPr defaultSize="0" autoFill="0" autoLine="0" autoPict="0">
                <anchor moveWithCells="1" sizeWithCells="1">
                  <from>
                    <xdr:col>16</xdr:col>
                    <xdr:colOff>190500</xdr:colOff>
                    <xdr:row>41</xdr:row>
                    <xdr:rowOff>171450</xdr:rowOff>
                  </from>
                  <to>
                    <xdr:col>17</xdr:col>
                    <xdr:colOff>247650</xdr:colOff>
                    <xdr:row>41</xdr:row>
                    <xdr:rowOff>381000</xdr:rowOff>
                  </to>
                </anchor>
              </controlPr>
            </control>
          </mc:Choice>
        </mc:AlternateContent>
        <mc:AlternateContent xmlns:mc="http://schemas.openxmlformats.org/markup-compatibility/2006">
          <mc:Choice Requires="x14">
            <control shapeId="10088" r:id="rId81" name="Option Button 872">
              <controlPr defaultSize="0" autoFill="0" autoLine="0" autoPict="0">
                <anchor moveWithCells="1" sizeWithCells="1">
                  <from>
                    <xdr:col>18</xdr:col>
                    <xdr:colOff>200025</xdr:colOff>
                    <xdr:row>41</xdr:row>
                    <xdr:rowOff>171450</xdr:rowOff>
                  </from>
                  <to>
                    <xdr:col>19</xdr:col>
                    <xdr:colOff>257175</xdr:colOff>
                    <xdr:row>41</xdr:row>
                    <xdr:rowOff>381000</xdr:rowOff>
                  </to>
                </anchor>
              </controlPr>
            </control>
          </mc:Choice>
        </mc:AlternateContent>
        <mc:AlternateContent xmlns:mc="http://schemas.openxmlformats.org/markup-compatibility/2006">
          <mc:Choice Requires="x14">
            <control shapeId="10089" r:id="rId82" name="Group Box 873">
              <controlPr defaultSize="0" autoFill="0" autoPict="0">
                <anchor moveWithCells="1" sizeWithCells="1">
                  <from>
                    <xdr:col>12</xdr:col>
                    <xdr:colOff>0</xdr:colOff>
                    <xdr:row>42</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090" r:id="rId83" name="Option Button 874">
              <controlPr defaultSize="0" autoFill="0" autoLine="0" autoPict="0">
                <anchor moveWithCells="1" sizeWithCells="1">
                  <from>
                    <xdr:col>12</xdr:col>
                    <xdr:colOff>190500</xdr:colOff>
                    <xdr:row>42</xdr:row>
                    <xdr:rowOff>171450</xdr:rowOff>
                  </from>
                  <to>
                    <xdr:col>13</xdr:col>
                    <xdr:colOff>247650</xdr:colOff>
                    <xdr:row>42</xdr:row>
                    <xdr:rowOff>390525</xdr:rowOff>
                  </to>
                </anchor>
              </controlPr>
            </control>
          </mc:Choice>
        </mc:AlternateContent>
        <mc:AlternateContent xmlns:mc="http://schemas.openxmlformats.org/markup-compatibility/2006">
          <mc:Choice Requires="x14">
            <control shapeId="10091" r:id="rId84" name="Option Button 875">
              <controlPr defaultSize="0" autoFill="0" autoLine="0" autoPict="0">
                <anchor moveWithCells="1" sizeWithCells="1">
                  <from>
                    <xdr:col>14</xdr:col>
                    <xdr:colOff>200025</xdr:colOff>
                    <xdr:row>42</xdr:row>
                    <xdr:rowOff>171450</xdr:rowOff>
                  </from>
                  <to>
                    <xdr:col>15</xdr:col>
                    <xdr:colOff>257175</xdr:colOff>
                    <xdr:row>42</xdr:row>
                    <xdr:rowOff>390525</xdr:rowOff>
                  </to>
                </anchor>
              </controlPr>
            </control>
          </mc:Choice>
        </mc:AlternateContent>
        <mc:AlternateContent xmlns:mc="http://schemas.openxmlformats.org/markup-compatibility/2006">
          <mc:Choice Requires="x14">
            <control shapeId="10092" r:id="rId85" name="Group Box 876">
              <controlPr defaultSize="0" autoFill="0" autoPict="0">
                <anchor moveWithCells="1" sizeWithCells="1">
                  <from>
                    <xdr:col>16</xdr:col>
                    <xdr:colOff>0</xdr:colOff>
                    <xdr:row>42</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093" r:id="rId86" name="Option Button 877">
              <controlPr defaultSize="0" autoFill="0" autoLine="0" autoPict="0">
                <anchor moveWithCells="1" sizeWithCells="1">
                  <from>
                    <xdr:col>16</xdr:col>
                    <xdr:colOff>190500</xdr:colOff>
                    <xdr:row>42</xdr:row>
                    <xdr:rowOff>171450</xdr:rowOff>
                  </from>
                  <to>
                    <xdr:col>17</xdr:col>
                    <xdr:colOff>247650</xdr:colOff>
                    <xdr:row>42</xdr:row>
                    <xdr:rowOff>390525</xdr:rowOff>
                  </to>
                </anchor>
              </controlPr>
            </control>
          </mc:Choice>
        </mc:AlternateContent>
        <mc:AlternateContent xmlns:mc="http://schemas.openxmlformats.org/markup-compatibility/2006">
          <mc:Choice Requires="x14">
            <control shapeId="10094" r:id="rId87" name="Option Button 878">
              <controlPr defaultSize="0" autoFill="0" autoLine="0" autoPict="0">
                <anchor moveWithCells="1" sizeWithCells="1">
                  <from>
                    <xdr:col>18</xdr:col>
                    <xdr:colOff>200025</xdr:colOff>
                    <xdr:row>42</xdr:row>
                    <xdr:rowOff>171450</xdr:rowOff>
                  </from>
                  <to>
                    <xdr:col>19</xdr:col>
                    <xdr:colOff>257175</xdr:colOff>
                    <xdr:row>42</xdr:row>
                    <xdr:rowOff>390525</xdr:rowOff>
                  </to>
                </anchor>
              </controlPr>
            </control>
          </mc:Choice>
        </mc:AlternateContent>
        <mc:AlternateContent xmlns:mc="http://schemas.openxmlformats.org/markup-compatibility/2006">
          <mc:Choice Requires="x14">
            <control shapeId="10095" r:id="rId88" name="Group Box 879">
              <controlPr defaultSize="0" autoFill="0" autoPict="0">
                <anchor moveWithCells="1" sizeWithCells="1">
                  <from>
                    <xdr:col>12</xdr:col>
                    <xdr:colOff>0</xdr:colOff>
                    <xdr:row>43</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096" r:id="rId89" name="Option Button 880">
              <controlPr defaultSize="0" autoFill="0" autoLine="0" autoPict="0">
                <anchor moveWithCells="1" sizeWithCells="1">
                  <from>
                    <xdr:col>12</xdr:col>
                    <xdr:colOff>190500</xdr:colOff>
                    <xdr:row>43</xdr:row>
                    <xdr:rowOff>171450</xdr:rowOff>
                  </from>
                  <to>
                    <xdr:col>13</xdr:col>
                    <xdr:colOff>247650</xdr:colOff>
                    <xdr:row>43</xdr:row>
                    <xdr:rowOff>390525</xdr:rowOff>
                  </to>
                </anchor>
              </controlPr>
            </control>
          </mc:Choice>
        </mc:AlternateContent>
        <mc:AlternateContent xmlns:mc="http://schemas.openxmlformats.org/markup-compatibility/2006">
          <mc:Choice Requires="x14">
            <control shapeId="10097" r:id="rId90" name="Option Button 881">
              <controlPr defaultSize="0" autoFill="0" autoLine="0" autoPict="0">
                <anchor moveWithCells="1" sizeWithCells="1">
                  <from>
                    <xdr:col>14</xdr:col>
                    <xdr:colOff>200025</xdr:colOff>
                    <xdr:row>43</xdr:row>
                    <xdr:rowOff>171450</xdr:rowOff>
                  </from>
                  <to>
                    <xdr:col>15</xdr:col>
                    <xdr:colOff>257175</xdr:colOff>
                    <xdr:row>43</xdr:row>
                    <xdr:rowOff>390525</xdr:rowOff>
                  </to>
                </anchor>
              </controlPr>
            </control>
          </mc:Choice>
        </mc:AlternateContent>
        <mc:AlternateContent xmlns:mc="http://schemas.openxmlformats.org/markup-compatibility/2006">
          <mc:Choice Requires="x14">
            <control shapeId="10098" r:id="rId91" name="Group Box 882">
              <controlPr defaultSize="0" autoFill="0" autoPict="0">
                <anchor moveWithCells="1" sizeWithCells="1">
                  <from>
                    <xdr:col>16</xdr:col>
                    <xdr:colOff>0</xdr:colOff>
                    <xdr:row>43</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099" r:id="rId92" name="Option Button 883">
              <controlPr defaultSize="0" autoFill="0" autoLine="0" autoPict="0">
                <anchor moveWithCells="1" sizeWithCells="1">
                  <from>
                    <xdr:col>16</xdr:col>
                    <xdr:colOff>190500</xdr:colOff>
                    <xdr:row>43</xdr:row>
                    <xdr:rowOff>171450</xdr:rowOff>
                  </from>
                  <to>
                    <xdr:col>17</xdr:col>
                    <xdr:colOff>247650</xdr:colOff>
                    <xdr:row>43</xdr:row>
                    <xdr:rowOff>390525</xdr:rowOff>
                  </to>
                </anchor>
              </controlPr>
            </control>
          </mc:Choice>
        </mc:AlternateContent>
        <mc:AlternateContent xmlns:mc="http://schemas.openxmlformats.org/markup-compatibility/2006">
          <mc:Choice Requires="x14">
            <control shapeId="10100" r:id="rId93" name="Option Button 884">
              <controlPr defaultSize="0" autoFill="0" autoLine="0" autoPict="0">
                <anchor moveWithCells="1" sizeWithCells="1">
                  <from>
                    <xdr:col>18</xdr:col>
                    <xdr:colOff>200025</xdr:colOff>
                    <xdr:row>43</xdr:row>
                    <xdr:rowOff>171450</xdr:rowOff>
                  </from>
                  <to>
                    <xdr:col>19</xdr:col>
                    <xdr:colOff>257175</xdr:colOff>
                    <xdr:row>43</xdr:row>
                    <xdr:rowOff>390525</xdr:rowOff>
                  </to>
                </anchor>
              </controlPr>
            </control>
          </mc:Choice>
        </mc:AlternateContent>
        <mc:AlternateContent xmlns:mc="http://schemas.openxmlformats.org/markup-compatibility/2006">
          <mc:Choice Requires="x14">
            <control shapeId="10101" r:id="rId94"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95"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96"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97"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98"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99"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100"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101"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102"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103"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104"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105"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106"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107"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108"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09"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10"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11"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12"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13"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14"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15"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16"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17"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18"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19"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20"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21"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22"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23"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24" name="Group Box 915">
              <controlPr defaultSize="0" autoFill="0" autoPict="0">
                <anchor moveWithCells="1" sizeWithCells="1">
                  <from>
                    <xdr:col>12</xdr:col>
                    <xdr:colOff>0</xdr:colOff>
                    <xdr:row>42</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132" r:id="rId125" name="Option Button 916">
              <controlPr defaultSize="0" autoFill="0" autoLine="0" autoPict="0">
                <anchor moveWithCells="1" sizeWithCells="1">
                  <from>
                    <xdr:col>12</xdr:col>
                    <xdr:colOff>190500</xdr:colOff>
                    <xdr:row>42</xdr:row>
                    <xdr:rowOff>0</xdr:rowOff>
                  </from>
                  <to>
                    <xdr:col>13</xdr:col>
                    <xdr:colOff>247650</xdr:colOff>
                    <xdr:row>42</xdr:row>
                    <xdr:rowOff>9525</xdr:rowOff>
                  </to>
                </anchor>
              </controlPr>
            </control>
          </mc:Choice>
        </mc:AlternateContent>
        <mc:AlternateContent xmlns:mc="http://schemas.openxmlformats.org/markup-compatibility/2006">
          <mc:Choice Requires="x14">
            <control shapeId="10133" r:id="rId126" name="Option Button 917">
              <controlPr defaultSize="0" autoFill="0" autoLine="0" autoPict="0">
                <anchor moveWithCells="1" sizeWithCells="1">
                  <from>
                    <xdr:col>14</xdr:col>
                    <xdr:colOff>200025</xdr:colOff>
                    <xdr:row>42</xdr:row>
                    <xdr:rowOff>0</xdr:rowOff>
                  </from>
                  <to>
                    <xdr:col>15</xdr:col>
                    <xdr:colOff>257175</xdr:colOff>
                    <xdr:row>42</xdr:row>
                    <xdr:rowOff>9525</xdr:rowOff>
                  </to>
                </anchor>
              </controlPr>
            </control>
          </mc:Choice>
        </mc:AlternateContent>
        <mc:AlternateContent xmlns:mc="http://schemas.openxmlformats.org/markup-compatibility/2006">
          <mc:Choice Requires="x14">
            <control shapeId="10134" r:id="rId127" name="Group Box 918">
              <controlPr defaultSize="0" autoFill="0" autoPict="0">
                <anchor moveWithCells="1" sizeWithCells="1">
                  <from>
                    <xdr:col>16</xdr:col>
                    <xdr:colOff>0</xdr:colOff>
                    <xdr:row>42</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10135" r:id="rId128" name="Option Button 919">
              <controlPr defaultSize="0" autoFill="0" autoLine="0" autoPict="0">
                <anchor moveWithCells="1" sizeWithCells="1">
                  <from>
                    <xdr:col>16</xdr:col>
                    <xdr:colOff>190500</xdr:colOff>
                    <xdr:row>42</xdr:row>
                    <xdr:rowOff>0</xdr:rowOff>
                  </from>
                  <to>
                    <xdr:col>17</xdr:col>
                    <xdr:colOff>247650</xdr:colOff>
                    <xdr:row>42</xdr:row>
                    <xdr:rowOff>9525</xdr:rowOff>
                  </to>
                </anchor>
              </controlPr>
            </control>
          </mc:Choice>
        </mc:AlternateContent>
        <mc:AlternateContent xmlns:mc="http://schemas.openxmlformats.org/markup-compatibility/2006">
          <mc:Choice Requires="x14">
            <control shapeId="10136" r:id="rId129" name="Option Button 920">
              <controlPr defaultSize="0" autoFill="0" autoLine="0" autoPict="0">
                <anchor moveWithCells="1" sizeWithCells="1">
                  <from>
                    <xdr:col>18</xdr:col>
                    <xdr:colOff>200025</xdr:colOff>
                    <xdr:row>42</xdr:row>
                    <xdr:rowOff>0</xdr:rowOff>
                  </from>
                  <to>
                    <xdr:col>19</xdr:col>
                    <xdr:colOff>257175</xdr:colOff>
                    <xdr:row>42</xdr:row>
                    <xdr:rowOff>9525</xdr:rowOff>
                  </to>
                </anchor>
              </controlPr>
            </control>
          </mc:Choice>
        </mc:AlternateContent>
        <mc:AlternateContent xmlns:mc="http://schemas.openxmlformats.org/markup-compatibility/2006">
          <mc:Choice Requires="x14">
            <control shapeId="10137" r:id="rId130" name="Group Box 921">
              <controlPr defaultSize="0" autoFill="0" autoPict="0">
                <anchor moveWithCells="1" sizeWithCells="1">
                  <from>
                    <xdr:col>12</xdr:col>
                    <xdr:colOff>0</xdr:colOff>
                    <xdr:row>42</xdr:row>
                    <xdr:rowOff>0</xdr:rowOff>
                  </from>
                  <to>
                    <xdr:col>16</xdr:col>
                    <xdr:colOff>9525</xdr:colOff>
                    <xdr:row>51</xdr:row>
                    <xdr:rowOff>0</xdr:rowOff>
                  </to>
                </anchor>
              </controlPr>
            </control>
          </mc:Choice>
        </mc:AlternateContent>
        <mc:AlternateContent xmlns:mc="http://schemas.openxmlformats.org/markup-compatibility/2006">
          <mc:Choice Requires="x14">
            <control shapeId="10138" r:id="rId131" name="Option Button 922">
              <controlPr defaultSize="0" autoFill="0" autoLine="0" autoPict="0">
                <anchor moveWithCells="1" sizeWithCells="1">
                  <from>
                    <xdr:col>12</xdr:col>
                    <xdr:colOff>190500</xdr:colOff>
                    <xdr:row>50</xdr:row>
                    <xdr:rowOff>171450</xdr:rowOff>
                  </from>
                  <to>
                    <xdr:col>13</xdr:col>
                    <xdr:colOff>247650</xdr:colOff>
                    <xdr:row>50</xdr:row>
                    <xdr:rowOff>381000</xdr:rowOff>
                  </to>
                </anchor>
              </controlPr>
            </control>
          </mc:Choice>
        </mc:AlternateContent>
        <mc:AlternateContent xmlns:mc="http://schemas.openxmlformats.org/markup-compatibility/2006">
          <mc:Choice Requires="x14">
            <control shapeId="10139" r:id="rId132" name="Option Button 923">
              <controlPr defaultSize="0" autoFill="0" autoLine="0" autoPict="0">
                <anchor moveWithCells="1" sizeWithCells="1">
                  <from>
                    <xdr:col>14</xdr:col>
                    <xdr:colOff>200025</xdr:colOff>
                    <xdr:row>50</xdr:row>
                    <xdr:rowOff>171450</xdr:rowOff>
                  </from>
                  <to>
                    <xdr:col>15</xdr:col>
                    <xdr:colOff>257175</xdr:colOff>
                    <xdr:row>50</xdr:row>
                    <xdr:rowOff>381000</xdr:rowOff>
                  </to>
                </anchor>
              </controlPr>
            </control>
          </mc:Choice>
        </mc:AlternateContent>
        <mc:AlternateContent xmlns:mc="http://schemas.openxmlformats.org/markup-compatibility/2006">
          <mc:Choice Requires="x14">
            <control shapeId="10140" r:id="rId133" name="Group Box 924">
              <controlPr defaultSize="0" autoFill="0" autoPict="0">
                <anchor moveWithCells="1" sizeWithCells="1">
                  <from>
                    <xdr:col>16</xdr:col>
                    <xdr:colOff>0</xdr:colOff>
                    <xdr:row>42</xdr:row>
                    <xdr:rowOff>0</xdr:rowOff>
                  </from>
                  <to>
                    <xdr:col>20</xdr:col>
                    <xdr:colOff>9525</xdr:colOff>
                    <xdr:row>51</xdr:row>
                    <xdr:rowOff>0</xdr:rowOff>
                  </to>
                </anchor>
              </controlPr>
            </control>
          </mc:Choice>
        </mc:AlternateContent>
        <mc:AlternateContent xmlns:mc="http://schemas.openxmlformats.org/markup-compatibility/2006">
          <mc:Choice Requires="x14">
            <control shapeId="10141" r:id="rId134" name="Option Button 925">
              <controlPr defaultSize="0" autoFill="0" autoLine="0" autoPict="0">
                <anchor moveWithCells="1" sizeWithCells="1">
                  <from>
                    <xdr:col>16</xdr:col>
                    <xdr:colOff>190500</xdr:colOff>
                    <xdr:row>50</xdr:row>
                    <xdr:rowOff>171450</xdr:rowOff>
                  </from>
                  <to>
                    <xdr:col>17</xdr:col>
                    <xdr:colOff>247650</xdr:colOff>
                    <xdr:row>50</xdr:row>
                    <xdr:rowOff>381000</xdr:rowOff>
                  </to>
                </anchor>
              </controlPr>
            </control>
          </mc:Choice>
        </mc:AlternateContent>
        <mc:AlternateContent xmlns:mc="http://schemas.openxmlformats.org/markup-compatibility/2006">
          <mc:Choice Requires="x14">
            <control shapeId="10142" r:id="rId135" name="Option Button 926">
              <controlPr defaultSize="0" autoFill="0" autoLine="0" autoPict="0">
                <anchor moveWithCells="1" sizeWithCells="1">
                  <from>
                    <xdr:col>18</xdr:col>
                    <xdr:colOff>200025</xdr:colOff>
                    <xdr:row>50</xdr:row>
                    <xdr:rowOff>171450</xdr:rowOff>
                  </from>
                  <to>
                    <xdr:col>19</xdr:col>
                    <xdr:colOff>257175</xdr:colOff>
                    <xdr:row>50</xdr:row>
                    <xdr:rowOff>381000</xdr:rowOff>
                  </to>
                </anchor>
              </controlPr>
            </control>
          </mc:Choice>
        </mc:AlternateContent>
        <mc:AlternateContent xmlns:mc="http://schemas.openxmlformats.org/markup-compatibility/2006">
          <mc:Choice Requires="x14">
            <control shapeId="10143" r:id="rId136" name="Group Box 927">
              <controlPr defaultSize="0" autoFill="0" autoPict="0">
                <anchor moveWithCells="1" sizeWithCells="1">
                  <from>
                    <xdr:col>12</xdr:col>
                    <xdr:colOff>0</xdr:colOff>
                    <xdr:row>51</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44" r:id="rId137" name="Option Button 928">
              <controlPr defaultSize="0" autoFill="0" autoLine="0" autoPict="0">
                <anchor moveWithCells="1" sizeWithCells="1">
                  <from>
                    <xdr:col>12</xdr:col>
                    <xdr:colOff>190500</xdr:colOff>
                    <xdr:row>51</xdr:row>
                    <xdr:rowOff>171450</xdr:rowOff>
                  </from>
                  <to>
                    <xdr:col>13</xdr:col>
                    <xdr:colOff>247650</xdr:colOff>
                    <xdr:row>51</xdr:row>
                    <xdr:rowOff>390525</xdr:rowOff>
                  </to>
                </anchor>
              </controlPr>
            </control>
          </mc:Choice>
        </mc:AlternateContent>
        <mc:AlternateContent xmlns:mc="http://schemas.openxmlformats.org/markup-compatibility/2006">
          <mc:Choice Requires="x14">
            <control shapeId="10145" r:id="rId138" name="Option Button 929">
              <controlPr defaultSize="0" autoFill="0" autoLine="0" autoPict="0">
                <anchor moveWithCells="1" sizeWithCells="1">
                  <from>
                    <xdr:col>14</xdr:col>
                    <xdr:colOff>200025</xdr:colOff>
                    <xdr:row>51</xdr:row>
                    <xdr:rowOff>171450</xdr:rowOff>
                  </from>
                  <to>
                    <xdr:col>15</xdr:col>
                    <xdr:colOff>257175</xdr:colOff>
                    <xdr:row>51</xdr:row>
                    <xdr:rowOff>390525</xdr:rowOff>
                  </to>
                </anchor>
              </controlPr>
            </control>
          </mc:Choice>
        </mc:AlternateContent>
        <mc:AlternateContent xmlns:mc="http://schemas.openxmlformats.org/markup-compatibility/2006">
          <mc:Choice Requires="x14">
            <control shapeId="10146" r:id="rId139" name="Group Box 930">
              <controlPr defaultSize="0" autoFill="0" autoPict="0">
                <anchor moveWithCells="1" sizeWithCells="1">
                  <from>
                    <xdr:col>16</xdr:col>
                    <xdr:colOff>0</xdr:colOff>
                    <xdr:row>51</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47" r:id="rId140" name="Option Button 931">
              <controlPr defaultSize="0" autoFill="0" autoLine="0" autoPict="0">
                <anchor moveWithCells="1" sizeWithCells="1">
                  <from>
                    <xdr:col>16</xdr:col>
                    <xdr:colOff>190500</xdr:colOff>
                    <xdr:row>51</xdr:row>
                    <xdr:rowOff>171450</xdr:rowOff>
                  </from>
                  <to>
                    <xdr:col>17</xdr:col>
                    <xdr:colOff>247650</xdr:colOff>
                    <xdr:row>51</xdr:row>
                    <xdr:rowOff>390525</xdr:rowOff>
                  </to>
                </anchor>
              </controlPr>
            </control>
          </mc:Choice>
        </mc:AlternateContent>
        <mc:AlternateContent xmlns:mc="http://schemas.openxmlformats.org/markup-compatibility/2006">
          <mc:Choice Requires="x14">
            <control shapeId="10148" r:id="rId141" name="Option Button 932">
              <controlPr defaultSize="0" autoFill="0" autoLine="0" autoPict="0">
                <anchor moveWithCells="1" sizeWithCells="1">
                  <from>
                    <xdr:col>18</xdr:col>
                    <xdr:colOff>200025</xdr:colOff>
                    <xdr:row>51</xdr:row>
                    <xdr:rowOff>171450</xdr:rowOff>
                  </from>
                  <to>
                    <xdr:col>19</xdr:col>
                    <xdr:colOff>257175</xdr:colOff>
                    <xdr:row>51</xdr:row>
                    <xdr:rowOff>390525</xdr:rowOff>
                  </to>
                </anchor>
              </controlPr>
            </control>
          </mc:Choice>
        </mc:AlternateContent>
        <mc:AlternateContent xmlns:mc="http://schemas.openxmlformats.org/markup-compatibility/2006">
          <mc:Choice Requires="x14">
            <control shapeId="10149" r:id="rId142"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43"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44"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45"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46"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47"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48"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49"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50"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51"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52"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53"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54"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55"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56"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57"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58"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59"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60"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61"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62"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63"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64"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65"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66" name="Group Box 957">
              <controlPr defaultSize="0" autoFill="0" autoPict="0">
                <anchor moveWithCells="1" sizeWithCells="1">
                  <from>
                    <xdr:col>12</xdr:col>
                    <xdr:colOff>0</xdr:colOff>
                    <xdr:row>56</xdr:row>
                    <xdr:rowOff>0</xdr:rowOff>
                  </from>
                  <to>
                    <xdr:col>16</xdr:col>
                    <xdr:colOff>9525</xdr:colOff>
                    <xdr:row>57</xdr:row>
                    <xdr:rowOff>9525</xdr:rowOff>
                  </to>
                </anchor>
              </controlPr>
            </control>
          </mc:Choice>
        </mc:AlternateContent>
        <mc:AlternateContent xmlns:mc="http://schemas.openxmlformats.org/markup-compatibility/2006">
          <mc:Choice Requires="x14">
            <control shapeId="10174" r:id="rId167" name="Option Button 958">
              <controlPr defaultSize="0" autoFill="0" autoLine="0" autoPict="0">
                <anchor moveWithCells="1" sizeWithCells="1">
                  <from>
                    <xdr:col>12</xdr:col>
                    <xdr:colOff>190500</xdr:colOff>
                    <xdr:row>56</xdr:row>
                    <xdr:rowOff>171450</xdr:rowOff>
                  </from>
                  <to>
                    <xdr:col>13</xdr:col>
                    <xdr:colOff>247650</xdr:colOff>
                    <xdr:row>56</xdr:row>
                    <xdr:rowOff>390525</xdr:rowOff>
                  </to>
                </anchor>
              </controlPr>
            </control>
          </mc:Choice>
        </mc:AlternateContent>
        <mc:AlternateContent xmlns:mc="http://schemas.openxmlformats.org/markup-compatibility/2006">
          <mc:Choice Requires="x14">
            <control shapeId="10175" r:id="rId168" name="Option Button 959">
              <controlPr defaultSize="0" autoFill="0" autoLine="0" autoPict="0">
                <anchor moveWithCells="1" sizeWithCells="1">
                  <from>
                    <xdr:col>14</xdr:col>
                    <xdr:colOff>200025</xdr:colOff>
                    <xdr:row>56</xdr:row>
                    <xdr:rowOff>171450</xdr:rowOff>
                  </from>
                  <to>
                    <xdr:col>15</xdr:col>
                    <xdr:colOff>257175</xdr:colOff>
                    <xdr:row>56</xdr:row>
                    <xdr:rowOff>390525</xdr:rowOff>
                  </to>
                </anchor>
              </controlPr>
            </control>
          </mc:Choice>
        </mc:AlternateContent>
        <mc:AlternateContent xmlns:mc="http://schemas.openxmlformats.org/markup-compatibility/2006">
          <mc:Choice Requires="x14">
            <control shapeId="10176" r:id="rId169" name="Group Box 960">
              <controlPr defaultSize="0" autoFill="0" autoPict="0">
                <anchor moveWithCells="1" sizeWithCells="1">
                  <from>
                    <xdr:col>16</xdr:col>
                    <xdr:colOff>0</xdr:colOff>
                    <xdr:row>56</xdr:row>
                    <xdr:rowOff>0</xdr:rowOff>
                  </from>
                  <to>
                    <xdr:col>20</xdr:col>
                    <xdr:colOff>9525</xdr:colOff>
                    <xdr:row>57</xdr:row>
                    <xdr:rowOff>9525</xdr:rowOff>
                  </to>
                </anchor>
              </controlPr>
            </control>
          </mc:Choice>
        </mc:AlternateContent>
        <mc:AlternateContent xmlns:mc="http://schemas.openxmlformats.org/markup-compatibility/2006">
          <mc:Choice Requires="x14">
            <control shapeId="10177" r:id="rId170" name="Option Button 961">
              <controlPr defaultSize="0" autoFill="0" autoLine="0" autoPict="0">
                <anchor moveWithCells="1" sizeWithCells="1">
                  <from>
                    <xdr:col>16</xdr:col>
                    <xdr:colOff>190500</xdr:colOff>
                    <xdr:row>56</xdr:row>
                    <xdr:rowOff>171450</xdr:rowOff>
                  </from>
                  <to>
                    <xdr:col>17</xdr:col>
                    <xdr:colOff>247650</xdr:colOff>
                    <xdr:row>56</xdr:row>
                    <xdr:rowOff>390525</xdr:rowOff>
                  </to>
                </anchor>
              </controlPr>
            </control>
          </mc:Choice>
        </mc:AlternateContent>
        <mc:AlternateContent xmlns:mc="http://schemas.openxmlformats.org/markup-compatibility/2006">
          <mc:Choice Requires="x14">
            <control shapeId="10178" r:id="rId171" name="Option Button 962">
              <controlPr defaultSize="0" autoFill="0" autoLine="0" autoPict="0">
                <anchor moveWithCells="1" sizeWithCells="1">
                  <from>
                    <xdr:col>18</xdr:col>
                    <xdr:colOff>200025</xdr:colOff>
                    <xdr:row>56</xdr:row>
                    <xdr:rowOff>171450</xdr:rowOff>
                  </from>
                  <to>
                    <xdr:col>19</xdr:col>
                    <xdr:colOff>257175</xdr:colOff>
                    <xdr:row>56</xdr:row>
                    <xdr:rowOff>390525</xdr:rowOff>
                  </to>
                </anchor>
              </controlPr>
            </control>
          </mc:Choice>
        </mc:AlternateContent>
        <mc:AlternateContent xmlns:mc="http://schemas.openxmlformats.org/markup-compatibility/2006">
          <mc:Choice Requires="x14">
            <control shapeId="10179" r:id="rId172" name="Group Box 963">
              <controlPr defaultSize="0" autoFill="0" autoPict="0">
                <anchor moveWithCells="1" sizeWithCells="1">
                  <from>
                    <xdr:col>12</xdr:col>
                    <xdr:colOff>0</xdr:colOff>
                    <xdr:row>41</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180" r:id="rId173" name="Option Button 964">
              <controlPr defaultSize="0" autoFill="0" autoLine="0" autoPict="0">
                <anchor moveWithCells="1" sizeWithCells="1">
                  <from>
                    <xdr:col>12</xdr:col>
                    <xdr:colOff>190500</xdr:colOff>
                    <xdr:row>41</xdr:row>
                    <xdr:rowOff>0</xdr:rowOff>
                  </from>
                  <to>
                    <xdr:col>13</xdr:col>
                    <xdr:colOff>247650</xdr:colOff>
                    <xdr:row>41</xdr:row>
                    <xdr:rowOff>9525</xdr:rowOff>
                  </to>
                </anchor>
              </controlPr>
            </control>
          </mc:Choice>
        </mc:AlternateContent>
        <mc:AlternateContent xmlns:mc="http://schemas.openxmlformats.org/markup-compatibility/2006">
          <mc:Choice Requires="x14">
            <control shapeId="10181" r:id="rId174" name="Option Button 965">
              <controlPr defaultSize="0" autoFill="0" autoLine="0" autoPict="0">
                <anchor moveWithCells="1" sizeWithCells="1">
                  <from>
                    <xdr:col>14</xdr:col>
                    <xdr:colOff>200025</xdr:colOff>
                    <xdr:row>41</xdr:row>
                    <xdr:rowOff>0</xdr:rowOff>
                  </from>
                  <to>
                    <xdr:col>15</xdr:col>
                    <xdr:colOff>257175</xdr:colOff>
                    <xdr:row>41</xdr:row>
                    <xdr:rowOff>9525</xdr:rowOff>
                  </to>
                </anchor>
              </controlPr>
            </control>
          </mc:Choice>
        </mc:AlternateContent>
        <mc:AlternateContent xmlns:mc="http://schemas.openxmlformats.org/markup-compatibility/2006">
          <mc:Choice Requires="x14">
            <control shapeId="10182" r:id="rId175" name="Group Box 966">
              <controlPr defaultSize="0" autoFill="0" autoPict="0">
                <anchor moveWithCells="1" sizeWithCells="1">
                  <from>
                    <xdr:col>16</xdr:col>
                    <xdr:colOff>0</xdr:colOff>
                    <xdr:row>41</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183" r:id="rId176" name="Option Button 967">
              <controlPr defaultSize="0" autoFill="0" autoLine="0" autoPict="0">
                <anchor moveWithCells="1" sizeWithCells="1">
                  <from>
                    <xdr:col>16</xdr:col>
                    <xdr:colOff>190500</xdr:colOff>
                    <xdr:row>41</xdr:row>
                    <xdr:rowOff>0</xdr:rowOff>
                  </from>
                  <to>
                    <xdr:col>17</xdr:col>
                    <xdr:colOff>247650</xdr:colOff>
                    <xdr:row>41</xdr:row>
                    <xdr:rowOff>9525</xdr:rowOff>
                  </to>
                </anchor>
              </controlPr>
            </control>
          </mc:Choice>
        </mc:AlternateContent>
        <mc:AlternateContent xmlns:mc="http://schemas.openxmlformats.org/markup-compatibility/2006">
          <mc:Choice Requires="x14">
            <control shapeId="10184" r:id="rId177" name="Option Button 968">
              <controlPr defaultSize="0" autoFill="0" autoLine="0" autoPict="0">
                <anchor moveWithCells="1" sizeWithCells="1">
                  <from>
                    <xdr:col>18</xdr:col>
                    <xdr:colOff>200025</xdr:colOff>
                    <xdr:row>41</xdr:row>
                    <xdr:rowOff>0</xdr:rowOff>
                  </from>
                  <to>
                    <xdr:col>19</xdr:col>
                    <xdr:colOff>257175</xdr:colOff>
                    <xdr:row>41</xdr:row>
                    <xdr:rowOff>9525</xdr:rowOff>
                  </to>
                </anchor>
              </controlPr>
            </control>
          </mc:Choice>
        </mc:AlternateContent>
        <mc:AlternateContent xmlns:mc="http://schemas.openxmlformats.org/markup-compatibility/2006">
          <mc:Choice Requires="x14">
            <control shapeId="10186" r:id="rId178"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79"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80"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81"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82"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83"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84"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85"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86"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87"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88"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189"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190"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191"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192"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193"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194"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195"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196"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197"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198"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199"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200"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eventos!$B$2:$B$4</xm:f>
          </x14:formula1>
          <xm:sqref>AE16:AF16</xm:sqref>
        </x14:dataValidation>
        <x14:dataValidation type="list" allowBlank="1" showInputMessage="1" showErrorMessage="1">
          <x14:formula1>
            <xm:f>'SITUACIONES (2)'!$A$1:$M$1</xm:f>
          </x14:formula1>
          <xm:sqref>B106:B155</xm:sqref>
        </x14:dataValidation>
        <x14:dataValidation type="list" allowBlank="1" showInputMessage="1" showErrorMessage="1">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tabSelected="1" topLeftCell="R1" zoomScale="90" zoomScaleNormal="90" workbookViewId="0">
      <pane ySplit="4" topLeftCell="A5" activePane="bottomLeft" state="frozen"/>
      <selection pane="bottomLeft" activeCell="S12" sqref="S12"/>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73" customWidth="1"/>
    <col min="9" max="9" width="13.28515625" style="73" customWidth="1"/>
    <col min="10" max="10" width="6.85546875" style="2" hidden="1" customWidth="1"/>
    <col min="11" max="11" width="8.42578125" style="2" customWidth="1"/>
    <col min="12" max="12" width="18.140625" customWidth="1"/>
    <col min="13" max="13" width="55.7109375" style="93" customWidth="1"/>
    <col min="14" max="14" width="101.140625" style="55"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78" t="s">
        <v>249</v>
      </c>
      <c r="B1" s="278"/>
      <c r="C1" s="278"/>
      <c r="D1" s="278"/>
      <c r="E1" s="278"/>
      <c r="F1" s="278"/>
      <c r="G1" s="278"/>
      <c r="H1" s="72"/>
      <c r="K1" s="74"/>
      <c r="L1" s="59" t="s">
        <v>227</v>
      </c>
      <c r="N1" s="66"/>
      <c r="O1" s="58"/>
      <c r="P1" s="58"/>
      <c r="Q1" s="58"/>
      <c r="R1" s="58"/>
      <c r="S1" s="58"/>
      <c r="T1" s="58"/>
    </row>
    <row r="2" spans="1:21" s="1" customFormat="1" x14ac:dyDescent="0.25">
      <c r="A2" s="61"/>
      <c r="B2" s="1" t="s">
        <v>118</v>
      </c>
      <c r="D2" s="65" t="s">
        <v>248</v>
      </c>
      <c r="F2" s="65" t="s">
        <v>247</v>
      </c>
      <c r="H2" s="72"/>
      <c r="K2" s="75"/>
      <c r="L2" s="57" t="s">
        <v>228</v>
      </c>
      <c r="N2" s="55"/>
      <c r="Q2" s="274" t="s">
        <v>229</v>
      </c>
      <c r="R2" s="275"/>
      <c r="S2" s="275"/>
      <c r="T2" s="276"/>
    </row>
    <row r="3" spans="1:21" s="24" customFormat="1" x14ac:dyDescent="0.25">
      <c r="A3" s="272" t="s">
        <v>114</v>
      </c>
      <c r="B3" s="272" t="s">
        <v>237</v>
      </c>
      <c r="C3" s="272" t="s">
        <v>115</v>
      </c>
      <c r="D3" s="272" t="s">
        <v>116</v>
      </c>
      <c r="E3" s="268" t="s">
        <v>4</v>
      </c>
      <c r="F3" s="272" t="s">
        <v>0</v>
      </c>
      <c r="G3" s="268" t="s">
        <v>117</v>
      </c>
      <c r="H3" s="270" t="s">
        <v>66</v>
      </c>
      <c r="I3" s="270" t="s">
        <v>119</v>
      </c>
      <c r="J3" s="272" t="s">
        <v>5</v>
      </c>
      <c r="K3" s="272" t="s">
        <v>6</v>
      </c>
      <c r="L3" s="268" t="s">
        <v>1</v>
      </c>
      <c r="M3" s="265" t="s">
        <v>234</v>
      </c>
      <c r="N3" s="266"/>
      <c r="O3" s="267"/>
      <c r="P3" s="282" t="s">
        <v>2</v>
      </c>
      <c r="Q3" s="284" t="s">
        <v>3</v>
      </c>
      <c r="R3" s="268" t="s">
        <v>3</v>
      </c>
      <c r="S3" s="268" t="s">
        <v>3</v>
      </c>
      <c r="T3" s="280" t="s">
        <v>3</v>
      </c>
      <c r="U3" s="277" t="s">
        <v>102</v>
      </c>
    </row>
    <row r="4" spans="1:21" s="24" customFormat="1" ht="15.75" thickBot="1" x14ac:dyDescent="0.3">
      <c r="A4" s="273"/>
      <c r="B4" s="273"/>
      <c r="C4" s="273"/>
      <c r="D4" s="273"/>
      <c r="E4" s="269"/>
      <c r="F4" s="273"/>
      <c r="G4" s="269"/>
      <c r="H4" s="271"/>
      <c r="I4" s="271"/>
      <c r="J4" s="273"/>
      <c r="K4" s="273"/>
      <c r="L4" s="269"/>
      <c r="M4" s="52" t="s">
        <v>128</v>
      </c>
      <c r="N4" s="56" t="s">
        <v>234</v>
      </c>
      <c r="O4" s="25" t="s">
        <v>226</v>
      </c>
      <c r="P4" s="283"/>
      <c r="Q4" s="285"/>
      <c r="R4" s="279"/>
      <c r="S4" s="279"/>
      <c r="T4" s="281"/>
      <c r="U4" s="277"/>
    </row>
    <row r="5" spans="1:21" ht="39.950000000000003" customHeight="1" x14ac:dyDescent="0.25">
      <c r="A5" s="94" t="s">
        <v>478</v>
      </c>
      <c r="B5" s="94" t="s">
        <v>479</v>
      </c>
      <c r="C5" s="94" t="s">
        <v>480</v>
      </c>
      <c r="D5" s="94" t="s">
        <v>481</v>
      </c>
      <c r="E5" s="94" t="s">
        <v>292</v>
      </c>
      <c r="F5" s="94" t="s">
        <v>455</v>
      </c>
      <c r="G5" s="94" t="s">
        <v>36</v>
      </c>
      <c r="H5" s="95">
        <v>44515</v>
      </c>
      <c r="I5" s="95">
        <v>44546</v>
      </c>
      <c r="J5" s="15">
        <f t="shared" ref="J5:J37" si="0">I5-H5</f>
        <v>31</v>
      </c>
      <c r="K5" s="16">
        <f t="shared" ref="K5:K37" si="1">J5/7</f>
        <v>4.4285714285714288</v>
      </c>
      <c r="L5" s="14" t="s">
        <v>108</v>
      </c>
      <c r="M5" s="123" t="str">
        <f>'Anexo 2 Acta Unidad Análisis'!B106</f>
        <v>FACTORES_SOCIALES_Y_ECONOMICOS_ASOCIADOS_A_SITUACIONES_DE_POBREZA_Y_DESIGUALDAD</v>
      </c>
      <c r="N5" s="124" t="str">
        <f>'Anexo 2 Acta Unidad Análisis'!L106</f>
        <v xml:space="preserve">Persona en situación de pobreza (monetaria o multidimensional). </v>
      </c>
      <c r="O5" s="127"/>
      <c r="P5" s="14"/>
      <c r="Q5" s="60" t="s">
        <v>126</v>
      </c>
      <c r="R5" s="60" t="s">
        <v>126</v>
      </c>
      <c r="S5" s="60"/>
      <c r="T5" s="60"/>
      <c r="U5" s="14"/>
    </row>
    <row r="6" spans="1:21" ht="39.950000000000003" customHeight="1" x14ac:dyDescent="0.25">
      <c r="A6" s="94" t="s">
        <v>478</v>
      </c>
      <c r="B6" s="94" t="s">
        <v>479</v>
      </c>
      <c r="C6" s="94" t="s">
        <v>480</v>
      </c>
      <c r="D6" s="94" t="s">
        <v>481</v>
      </c>
      <c r="E6" s="94" t="s">
        <v>292</v>
      </c>
      <c r="F6" s="94" t="s">
        <v>455</v>
      </c>
      <c r="G6" s="94" t="s">
        <v>36</v>
      </c>
      <c r="H6" s="95">
        <v>44515</v>
      </c>
      <c r="I6" s="95">
        <v>44546</v>
      </c>
      <c r="J6" s="15">
        <f t="shared" si="0"/>
        <v>31</v>
      </c>
      <c r="K6" s="16">
        <f t="shared" si="1"/>
        <v>4.4285714285714288</v>
      </c>
      <c r="L6" s="14" t="s">
        <v>108</v>
      </c>
      <c r="M6" s="123" t="str">
        <f>'Anexo 2 Acta Unidad Análisis'!B107</f>
        <v>FACTORES_SOCIALES_Y_ECONOMICOS_ASOCIADOS_A_SITUACIONES_DE_POBREZA_Y_DESIGUALDAD</v>
      </c>
      <c r="N6" s="124" t="str">
        <f>'Anexo 2 Acta Unidad Análisis'!L107</f>
        <v>Migrante</v>
      </c>
      <c r="O6" s="127"/>
      <c r="P6" s="14"/>
      <c r="Q6" s="60" t="s">
        <v>126</v>
      </c>
      <c r="R6" s="60" t="s">
        <v>126</v>
      </c>
      <c r="S6" s="60"/>
      <c r="T6" s="60"/>
      <c r="U6" s="14"/>
    </row>
    <row r="7" spans="1:21" ht="39.950000000000003" customHeight="1" x14ac:dyDescent="0.25">
      <c r="A7" s="94" t="s">
        <v>478</v>
      </c>
      <c r="B7" s="94" t="s">
        <v>479</v>
      </c>
      <c r="C7" s="94" t="s">
        <v>480</v>
      </c>
      <c r="D7" s="94" t="s">
        <v>481</v>
      </c>
      <c r="E7" s="94" t="s">
        <v>292</v>
      </c>
      <c r="F7" s="94" t="s">
        <v>455</v>
      </c>
      <c r="G7" s="94" t="s">
        <v>36</v>
      </c>
      <c r="H7" s="95">
        <v>44515</v>
      </c>
      <c r="I7" s="95">
        <v>44546</v>
      </c>
      <c r="J7" s="15">
        <f t="shared" si="0"/>
        <v>31</v>
      </c>
      <c r="K7" s="16">
        <f t="shared" si="1"/>
        <v>4.4285714285714288</v>
      </c>
      <c r="L7" s="14" t="s">
        <v>108</v>
      </c>
      <c r="M7" s="123" t="str">
        <f>'Anexo 2 Acta Unidad Análisis'!B108</f>
        <v>FACTORES_SOCIALES_Y_ECONOMICOS_ASOCIADOS_A_SITUACIONES_DE_POBREZA_Y_DESIGUALDAD</v>
      </c>
      <c r="N7" s="124" t="str">
        <f>'Anexo 2 Acta Unidad Análisis'!L108</f>
        <v>Sin afiliación al SGSSS</v>
      </c>
      <c r="O7" s="127"/>
      <c r="P7" s="14"/>
      <c r="Q7" s="60" t="s">
        <v>126</v>
      </c>
      <c r="R7" s="60" t="s">
        <v>126</v>
      </c>
      <c r="S7" s="60"/>
      <c r="T7" s="60"/>
      <c r="U7" s="14"/>
    </row>
    <row r="8" spans="1:21" ht="39.950000000000003" customHeight="1" x14ac:dyDescent="0.25">
      <c r="A8" s="94" t="s">
        <v>478</v>
      </c>
      <c r="B8" s="94" t="s">
        <v>479</v>
      </c>
      <c r="C8" s="94" t="s">
        <v>480</v>
      </c>
      <c r="D8" s="94" t="s">
        <v>481</v>
      </c>
      <c r="E8" s="94" t="s">
        <v>292</v>
      </c>
      <c r="F8" s="94" t="s">
        <v>455</v>
      </c>
      <c r="G8" s="94" t="s">
        <v>36</v>
      </c>
      <c r="H8" s="95">
        <v>44515</v>
      </c>
      <c r="I8" s="95">
        <v>44546</v>
      </c>
      <c r="J8" s="15">
        <f t="shared" si="0"/>
        <v>31</v>
      </c>
      <c r="K8" s="16">
        <f t="shared" si="1"/>
        <v>4.4285714285714288</v>
      </c>
      <c r="L8" s="14" t="s">
        <v>108</v>
      </c>
      <c r="M8" s="123" t="str">
        <f>'Anexo 2 Acta Unidad Análisis'!B109</f>
        <v>FACTORES_SOCIALES_Y_ECONOMICOS_ASOCIADOS_A_SITUACIONES_DE_POBREZA_Y_DESIGUALDAD</v>
      </c>
      <c r="N8" s="124" t="str">
        <f>'Anexo 2 Acta Unidad Análisis'!L109</f>
        <v>Desocupado</v>
      </c>
      <c r="O8" s="127"/>
      <c r="P8" s="14"/>
      <c r="Q8" s="60" t="s">
        <v>126</v>
      </c>
      <c r="R8" s="60" t="s">
        <v>126</v>
      </c>
      <c r="S8" s="60"/>
      <c r="T8" s="60"/>
      <c r="U8" s="14"/>
    </row>
    <row r="9" spans="1:21" ht="39.950000000000003" customHeight="1" x14ac:dyDescent="0.25">
      <c r="A9" s="94" t="s">
        <v>478</v>
      </c>
      <c r="B9" s="94" t="s">
        <v>479</v>
      </c>
      <c r="C9" s="94" t="s">
        <v>480</v>
      </c>
      <c r="D9" s="94" t="s">
        <v>481</v>
      </c>
      <c r="E9" s="94" t="s">
        <v>292</v>
      </c>
      <c r="F9" s="94" t="s">
        <v>455</v>
      </c>
      <c r="G9" s="94" t="s">
        <v>36</v>
      </c>
      <c r="H9" s="95">
        <v>44515</v>
      </c>
      <c r="I9" s="95">
        <v>44546</v>
      </c>
      <c r="J9" s="15">
        <f t="shared" si="0"/>
        <v>31</v>
      </c>
      <c r="K9" s="16">
        <f t="shared" si="1"/>
        <v>4.4285714285714288</v>
      </c>
      <c r="L9" s="14" t="s">
        <v>108</v>
      </c>
      <c r="M9" s="123" t="str">
        <f>'Anexo 2 Acta Unidad Análisis'!B110</f>
        <v>VULNERABILIDAD_DETERMINANTES_INTERMEDIOS</v>
      </c>
      <c r="N9" s="124" t="str">
        <f>'Anexo 2 Acta Unidad Análisis'!L110</f>
        <v>No disponibilidad o acceso a los alimentos</v>
      </c>
      <c r="O9" s="127"/>
      <c r="P9" s="14"/>
      <c r="Q9" s="60" t="s">
        <v>126</v>
      </c>
      <c r="R9" s="60" t="s">
        <v>126</v>
      </c>
      <c r="S9" s="60"/>
      <c r="T9" s="60"/>
      <c r="U9" s="14"/>
    </row>
    <row r="10" spans="1:21" ht="39.950000000000003" customHeight="1" x14ac:dyDescent="0.25">
      <c r="A10" s="94"/>
      <c r="B10" s="94"/>
      <c r="C10" s="94"/>
      <c r="D10" s="94"/>
      <c r="E10" s="94"/>
      <c r="F10" s="94"/>
      <c r="G10" s="94"/>
      <c r="H10" s="95"/>
      <c r="I10" s="95"/>
      <c r="J10" s="15">
        <f t="shared" si="0"/>
        <v>0</v>
      </c>
      <c r="K10" s="16">
        <f t="shared" si="1"/>
        <v>0</v>
      </c>
      <c r="L10" s="14"/>
      <c r="M10" s="123">
        <f>'Anexo 2 Acta Unidad Análisis'!B111</f>
        <v>0</v>
      </c>
      <c r="N10" s="124">
        <f>'Anexo 2 Acta Unidad Análisis'!L111</f>
        <v>0</v>
      </c>
      <c r="O10" s="127"/>
      <c r="P10" s="14"/>
      <c r="Q10" s="60"/>
      <c r="R10" s="60"/>
      <c r="S10" s="60"/>
      <c r="T10" s="60"/>
      <c r="U10" s="14"/>
    </row>
    <row r="11" spans="1:21" ht="39.950000000000003" customHeight="1" x14ac:dyDescent="0.25">
      <c r="A11" s="94"/>
      <c r="B11" s="94"/>
      <c r="C11" s="94"/>
      <c r="D11" s="94"/>
      <c r="E11" s="94"/>
      <c r="F11" s="94"/>
      <c r="G11" s="94"/>
      <c r="H11" s="95"/>
      <c r="I11" s="95"/>
      <c r="J11" s="15">
        <f t="shared" si="0"/>
        <v>0</v>
      </c>
      <c r="K11" s="16">
        <f t="shared" si="1"/>
        <v>0</v>
      </c>
      <c r="L11" s="14"/>
      <c r="M11" s="123">
        <f>'Anexo 2 Acta Unidad Análisis'!B112</f>
        <v>0</v>
      </c>
      <c r="N11" s="124">
        <f>'Anexo 2 Acta Unidad Análisis'!L112</f>
        <v>0</v>
      </c>
      <c r="O11" s="127"/>
      <c r="P11" s="14"/>
      <c r="Q11" s="60"/>
      <c r="R11" s="60"/>
      <c r="S11" s="60"/>
      <c r="T11" s="60"/>
      <c r="U11" s="14"/>
    </row>
    <row r="12" spans="1:21" ht="39.950000000000003" customHeight="1" x14ac:dyDescent="0.25">
      <c r="A12" s="94"/>
      <c r="B12" s="94"/>
      <c r="C12" s="94"/>
      <c r="D12" s="94"/>
      <c r="E12" s="94"/>
      <c r="F12" s="94"/>
      <c r="G12" s="94"/>
      <c r="H12" s="95"/>
      <c r="I12" s="95"/>
      <c r="J12" s="15">
        <f t="shared" si="0"/>
        <v>0</v>
      </c>
      <c r="K12" s="16">
        <f t="shared" si="1"/>
        <v>0</v>
      </c>
      <c r="L12" s="14"/>
      <c r="M12" s="123">
        <f>'Anexo 2 Acta Unidad Análisis'!B113</f>
        <v>0</v>
      </c>
      <c r="N12" s="124">
        <f>'Anexo 2 Acta Unidad Análisis'!L113</f>
        <v>0</v>
      </c>
      <c r="O12" s="127"/>
      <c r="P12" s="14"/>
      <c r="Q12" s="60"/>
      <c r="R12" s="60"/>
      <c r="S12" s="60"/>
      <c r="T12" s="60"/>
      <c r="U12" s="14"/>
    </row>
    <row r="13" spans="1:21" ht="39.950000000000003" customHeight="1" x14ac:dyDescent="0.25">
      <c r="A13" s="94"/>
      <c r="B13" s="94"/>
      <c r="C13" s="94"/>
      <c r="D13" s="94"/>
      <c r="E13" s="94"/>
      <c r="F13" s="94"/>
      <c r="G13" s="94"/>
      <c r="H13" s="95"/>
      <c r="I13" s="95"/>
      <c r="J13" s="15">
        <f t="shared" si="0"/>
        <v>0</v>
      </c>
      <c r="K13" s="16">
        <f t="shared" si="1"/>
        <v>0</v>
      </c>
      <c r="L13" s="14"/>
      <c r="M13" s="123">
        <f>'Anexo 2 Acta Unidad Análisis'!B114</f>
        <v>0</v>
      </c>
      <c r="N13" s="124">
        <f>'Anexo 2 Acta Unidad Análisis'!L114</f>
        <v>0</v>
      </c>
      <c r="O13" s="127"/>
      <c r="P13" s="14"/>
      <c r="Q13" s="60"/>
      <c r="R13" s="60"/>
      <c r="S13" s="60"/>
      <c r="T13" s="60"/>
      <c r="U13" s="14"/>
    </row>
    <row r="14" spans="1:21" ht="39.950000000000003" customHeight="1" x14ac:dyDescent="0.25">
      <c r="A14" s="94"/>
      <c r="B14" s="94"/>
      <c r="C14" s="94"/>
      <c r="D14" s="94"/>
      <c r="E14" s="94"/>
      <c r="F14" s="94"/>
      <c r="G14" s="94"/>
      <c r="H14" s="95"/>
      <c r="I14" s="95"/>
      <c r="J14" s="15">
        <f t="shared" si="0"/>
        <v>0</v>
      </c>
      <c r="K14" s="16">
        <f t="shared" si="1"/>
        <v>0</v>
      </c>
      <c r="L14" s="14"/>
      <c r="M14" s="123">
        <f>'Anexo 2 Acta Unidad Análisis'!B115</f>
        <v>0</v>
      </c>
      <c r="N14" s="124">
        <f>'Anexo 2 Acta Unidad Análisis'!L115</f>
        <v>0</v>
      </c>
      <c r="O14" s="127"/>
      <c r="P14" s="14"/>
      <c r="Q14" s="60"/>
      <c r="R14" s="60"/>
      <c r="S14" s="60"/>
      <c r="T14" s="60"/>
      <c r="U14" s="14"/>
    </row>
    <row r="15" spans="1:21" ht="39.950000000000003" customHeight="1" x14ac:dyDescent="0.25">
      <c r="A15" s="94"/>
      <c r="B15" s="94"/>
      <c r="C15" s="94"/>
      <c r="D15" s="94"/>
      <c r="E15" s="94"/>
      <c r="F15" s="94"/>
      <c r="G15" s="94"/>
      <c r="H15" s="95"/>
      <c r="I15" s="95"/>
      <c r="J15" s="15">
        <f t="shared" si="0"/>
        <v>0</v>
      </c>
      <c r="K15" s="16">
        <f t="shared" si="1"/>
        <v>0</v>
      </c>
      <c r="L15" s="14"/>
      <c r="M15" s="123">
        <f>'Anexo 2 Acta Unidad Análisis'!B116</f>
        <v>0</v>
      </c>
      <c r="N15" s="124">
        <f>'Anexo 2 Acta Unidad Análisis'!L116</f>
        <v>0</v>
      </c>
      <c r="O15" s="127"/>
      <c r="P15" s="14"/>
      <c r="Q15" s="60"/>
      <c r="R15" s="60"/>
      <c r="S15" s="60"/>
      <c r="T15" s="60"/>
      <c r="U15" s="14"/>
    </row>
    <row r="16" spans="1:21" ht="39.950000000000003" customHeight="1" x14ac:dyDescent="0.25">
      <c r="A16" s="94"/>
      <c r="B16" s="94"/>
      <c r="C16" s="94"/>
      <c r="D16" s="94"/>
      <c r="E16" s="94"/>
      <c r="F16" s="94"/>
      <c r="G16" s="94"/>
      <c r="H16" s="95"/>
      <c r="I16" s="95"/>
      <c r="J16" s="15">
        <f t="shared" si="0"/>
        <v>0</v>
      </c>
      <c r="K16" s="16">
        <f t="shared" si="1"/>
        <v>0</v>
      </c>
      <c r="L16" s="14"/>
      <c r="M16" s="123">
        <f>'Anexo 2 Acta Unidad Análisis'!B117</f>
        <v>0</v>
      </c>
      <c r="N16" s="124">
        <f>'Anexo 2 Acta Unidad Análisis'!L117</f>
        <v>0</v>
      </c>
      <c r="O16" s="127"/>
      <c r="P16" s="14"/>
      <c r="Q16" s="60"/>
      <c r="R16" s="60"/>
      <c r="S16" s="60"/>
      <c r="T16" s="60"/>
      <c r="U16" s="14"/>
    </row>
    <row r="17" spans="1:21" ht="39.950000000000003" customHeight="1" x14ac:dyDescent="0.25">
      <c r="A17" s="94"/>
      <c r="B17" s="94"/>
      <c r="C17" s="94"/>
      <c r="D17" s="94"/>
      <c r="E17" s="94"/>
      <c r="F17" s="94"/>
      <c r="G17" s="94"/>
      <c r="H17" s="95"/>
      <c r="I17" s="95"/>
      <c r="J17" s="15">
        <f t="shared" si="0"/>
        <v>0</v>
      </c>
      <c r="K17" s="16">
        <f t="shared" si="1"/>
        <v>0</v>
      </c>
      <c r="L17" s="14"/>
      <c r="M17" s="123">
        <f>'Anexo 2 Acta Unidad Análisis'!B118</f>
        <v>0</v>
      </c>
      <c r="N17" s="124">
        <f>'Anexo 2 Acta Unidad Análisis'!L118</f>
        <v>0</v>
      </c>
      <c r="O17" s="127"/>
      <c r="P17" s="14"/>
      <c r="Q17" s="60"/>
      <c r="R17" s="60"/>
      <c r="S17" s="60"/>
      <c r="T17" s="60"/>
      <c r="U17" s="14"/>
    </row>
    <row r="18" spans="1:21" ht="39.950000000000003" customHeight="1" x14ac:dyDescent="0.25">
      <c r="A18" s="94"/>
      <c r="B18" s="94"/>
      <c r="C18" s="94"/>
      <c r="D18" s="94"/>
      <c r="E18" s="94"/>
      <c r="F18" s="94"/>
      <c r="G18" s="94"/>
      <c r="H18" s="95"/>
      <c r="I18" s="95"/>
      <c r="J18" s="15">
        <f t="shared" si="0"/>
        <v>0</v>
      </c>
      <c r="K18" s="16">
        <f t="shared" si="1"/>
        <v>0</v>
      </c>
      <c r="L18" s="14"/>
      <c r="M18" s="123">
        <f>'Anexo 2 Acta Unidad Análisis'!B119</f>
        <v>0</v>
      </c>
      <c r="N18" s="124">
        <f>'Anexo 2 Acta Unidad Análisis'!L119</f>
        <v>0</v>
      </c>
      <c r="O18" s="127"/>
      <c r="P18" s="14"/>
      <c r="Q18" s="60"/>
      <c r="R18" s="60"/>
      <c r="S18" s="60"/>
      <c r="T18" s="60"/>
      <c r="U18" s="14"/>
    </row>
    <row r="19" spans="1:21" ht="39.950000000000003" customHeight="1" x14ac:dyDescent="0.25">
      <c r="A19" s="94"/>
      <c r="B19" s="94"/>
      <c r="C19" s="94"/>
      <c r="D19" s="94"/>
      <c r="E19" s="94"/>
      <c r="F19" s="94"/>
      <c r="G19" s="94"/>
      <c r="H19" s="95"/>
      <c r="I19" s="95"/>
      <c r="J19" s="15">
        <f t="shared" si="0"/>
        <v>0</v>
      </c>
      <c r="K19" s="16">
        <f t="shared" si="1"/>
        <v>0</v>
      </c>
      <c r="L19" s="14"/>
      <c r="M19" s="123">
        <f>'Anexo 2 Acta Unidad Análisis'!B120</f>
        <v>0</v>
      </c>
      <c r="N19" s="124">
        <f>'Anexo 2 Acta Unidad Análisis'!L120</f>
        <v>0</v>
      </c>
      <c r="O19" s="127"/>
      <c r="P19" s="14"/>
      <c r="Q19" s="60"/>
      <c r="R19" s="60"/>
      <c r="S19" s="60"/>
      <c r="T19" s="60"/>
      <c r="U19" s="14"/>
    </row>
    <row r="20" spans="1:21" ht="39.950000000000003" customHeight="1" x14ac:dyDescent="0.25">
      <c r="A20" s="94"/>
      <c r="B20" s="94"/>
      <c r="C20" s="94"/>
      <c r="D20" s="94"/>
      <c r="E20" s="94"/>
      <c r="F20" s="94"/>
      <c r="G20" s="94"/>
      <c r="H20" s="95"/>
      <c r="I20" s="95"/>
      <c r="J20" s="15">
        <f t="shared" si="0"/>
        <v>0</v>
      </c>
      <c r="K20" s="16">
        <f t="shared" si="1"/>
        <v>0</v>
      </c>
      <c r="L20" s="14"/>
      <c r="M20" s="123">
        <f>'Anexo 2 Acta Unidad Análisis'!B121</f>
        <v>0</v>
      </c>
      <c r="N20" s="124">
        <f>'Anexo 2 Acta Unidad Análisis'!L121</f>
        <v>0</v>
      </c>
      <c r="O20" s="127"/>
      <c r="P20" s="14"/>
      <c r="Q20" s="60"/>
      <c r="R20" s="60"/>
      <c r="S20" s="60"/>
      <c r="T20" s="60"/>
      <c r="U20" s="14"/>
    </row>
    <row r="21" spans="1:21" ht="39.950000000000003" customHeight="1" x14ac:dyDescent="0.25">
      <c r="A21" s="94"/>
      <c r="B21" s="94"/>
      <c r="C21" s="94"/>
      <c r="D21" s="94"/>
      <c r="E21" s="94"/>
      <c r="F21" s="94"/>
      <c r="G21" s="94"/>
      <c r="H21" s="95"/>
      <c r="I21" s="95"/>
      <c r="J21" s="15">
        <f t="shared" si="0"/>
        <v>0</v>
      </c>
      <c r="K21" s="16">
        <f t="shared" si="1"/>
        <v>0</v>
      </c>
      <c r="L21" s="14"/>
      <c r="M21" s="123">
        <f>'Anexo 2 Acta Unidad Análisis'!B122</f>
        <v>0</v>
      </c>
      <c r="N21" s="124">
        <f>'Anexo 2 Acta Unidad Análisis'!L122</f>
        <v>0</v>
      </c>
      <c r="O21" s="127"/>
      <c r="P21" s="14"/>
      <c r="Q21" s="60"/>
      <c r="R21" s="60"/>
      <c r="S21" s="60"/>
      <c r="T21" s="60"/>
      <c r="U21" s="14"/>
    </row>
    <row r="22" spans="1:21" ht="39.950000000000003" customHeight="1" x14ac:dyDescent="0.25">
      <c r="A22" s="94"/>
      <c r="B22" s="94"/>
      <c r="C22" s="94"/>
      <c r="D22" s="94"/>
      <c r="E22" s="94"/>
      <c r="F22" s="94"/>
      <c r="G22" s="94"/>
      <c r="H22" s="95"/>
      <c r="I22" s="95"/>
      <c r="J22" s="15">
        <f t="shared" si="0"/>
        <v>0</v>
      </c>
      <c r="K22" s="16">
        <f t="shared" si="1"/>
        <v>0</v>
      </c>
      <c r="L22" s="14"/>
      <c r="M22" s="123">
        <f>'Anexo 2 Acta Unidad Análisis'!B123</f>
        <v>0</v>
      </c>
      <c r="N22" s="124">
        <f>'Anexo 2 Acta Unidad Análisis'!L123</f>
        <v>0</v>
      </c>
      <c r="O22" s="127"/>
      <c r="P22" s="14"/>
      <c r="Q22" s="60"/>
      <c r="R22" s="60"/>
      <c r="S22" s="60"/>
      <c r="T22" s="60"/>
      <c r="U22" s="14"/>
    </row>
    <row r="23" spans="1:21" ht="39.950000000000003" customHeight="1" x14ac:dyDescent="0.25">
      <c r="A23" s="94"/>
      <c r="B23" s="94"/>
      <c r="C23" s="94"/>
      <c r="D23" s="94"/>
      <c r="E23" s="94"/>
      <c r="F23" s="94"/>
      <c r="G23" s="94"/>
      <c r="H23" s="95"/>
      <c r="I23" s="95"/>
      <c r="J23" s="15">
        <f t="shared" si="0"/>
        <v>0</v>
      </c>
      <c r="K23" s="16">
        <f t="shared" si="1"/>
        <v>0</v>
      </c>
      <c r="L23" s="14"/>
      <c r="M23" s="123">
        <f>'Anexo 2 Acta Unidad Análisis'!B124</f>
        <v>0</v>
      </c>
      <c r="N23" s="124">
        <f>'Anexo 2 Acta Unidad Análisis'!L124</f>
        <v>0</v>
      </c>
      <c r="O23" s="127"/>
      <c r="P23" s="14"/>
      <c r="Q23" s="60"/>
      <c r="R23" s="60"/>
      <c r="S23" s="60"/>
      <c r="T23" s="60"/>
      <c r="U23" s="14"/>
    </row>
    <row r="24" spans="1:21" ht="39.950000000000003" customHeight="1" x14ac:dyDescent="0.25">
      <c r="A24" s="94"/>
      <c r="B24" s="94"/>
      <c r="C24" s="94"/>
      <c r="D24" s="94"/>
      <c r="E24" s="94"/>
      <c r="F24" s="94"/>
      <c r="G24" s="94"/>
      <c r="H24" s="95"/>
      <c r="I24" s="95"/>
      <c r="J24" s="15">
        <f t="shared" si="0"/>
        <v>0</v>
      </c>
      <c r="K24" s="16">
        <f t="shared" si="1"/>
        <v>0</v>
      </c>
      <c r="L24" s="14"/>
      <c r="M24" s="123">
        <f>'Anexo 2 Acta Unidad Análisis'!B125</f>
        <v>0</v>
      </c>
      <c r="N24" s="124">
        <f>'Anexo 2 Acta Unidad Análisis'!L125</f>
        <v>0</v>
      </c>
      <c r="O24" s="127"/>
      <c r="P24" s="14"/>
      <c r="Q24" s="60"/>
      <c r="R24" s="60"/>
      <c r="S24" s="60"/>
      <c r="T24" s="60"/>
      <c r="U24" s="14"/>
    </row>
    <row r="25" spans="1:21" ht="39.950000000000003" customHeight="1" x14ac:dyDescent="0.25">
      <c r="A25" s="94"/>
      <c r="B25" s="94"/>
      <c r="C25" s="94"/>
      <c r="D25" s="94"/>
      <c r="E25" s="94"/>
      <c r="F25" s="94"/>
      <c r="G25" s="94"/>
      <c r="H25" s="95"/>
      <c r="I25" s="95"/>
      <c r="J25" s="15">
        <f t="shared" si="0"/>
        <v>0</v>
      </c>
      <c r="K25" s="16">
        <f t="shared" si="1"/>
        <v>0</v>
      </c>
      <c r="L25" s="14"/>
      <c r="M25" s="123">
        <f>'Anexo 2 Acta Unidad Análisis'!B126</f>
        <v>0</v>
      </c>
      <c r="N25" s="124">
        <f>'Anexo 2 Acta Unidad Análisis'!L126</f>
        <v>0</v>
      </c>
      <c r="O25" s="127"/>
      <c r="P25" s="14"/>
      <c r="Q25" s="60"/>
      <c r="R25" s="60"/>
      <c r="S25" s="60"/>
      <c r="T25" s="60"/>
      <c r="U25" s="14"/>
    </row>
    <row r="26" spans="1:21" ht="39.950000000000003" customHeight="1" x14ac:dyDescent="0.25">
      <c r="A26" s="94"/>
      <c r="B26" s="94"/>
      <c r="C26" s="94"/>
      <c r="D26" s="94"/>
      <c r="E26" s="94"/>
      <c r="F26" s="94"/>
      <c r="G26" s="94"/>
      <c r="H26" s="95"/>
      <c r="I26" s="95"/>
      <c r="J26" s="15">
        <f t="shared" si="0"/>
        <v>0</v>
      </c>
      <c r="K26" s="16">
        <f t="shared" si="1"/>
        <v>0</v>
      </c>
      <c r="L26" s="14"/>
      <c r="M26" s="123">
        <f>'Anexo 2 Acta Unidad Análisis'!B127</f>
        <v>0</v>
      </c>
      <c r="N26" s="124">
        <f>'Anexo 2 Acta Unidad Análisis'!L127</f>
        <v>0</v>
      </c>
      <c r="O26" s="127"/>
      <c r="P26" s="14"/>
      <c r="Q26" s="60"/>
      <c r="R26" s="60"/>
      <c r="S26" s="60"/>
      <c r="T26" s="60"/>
      <c r="U26" s="14"/>
    </row>
    <row r="27" spans="1:21" ht="39.950000000000003" customHeight="1" x14ac:dyDescent="0.25">
      <c r="A27" s="94"/>
      <c r="B27" s="94"/>
      <c r="C27" s="94"/>
      <c r="D27" s="94"/>
      <c r="E27" s="94"/>
      <c r="F27" s="94"/>
      <c r="G27" s="94"/>
      <c r="H27" s="95"/>
      <c r="I27" s="95"/>
      <c r="J27" s="15">
        <f t="shared" si="0"/>
        <v>0</v>
      </c>
      <c r="K27" s="16">
        <f t="shared" si="1"/>
        <v>0</v>
      </c>
      <c r="L27" s="14"/>
      <c r="M27" s="123">
        <f>'Anexo 2 Acta Unidad Análisis'!B128</f>
        <v>0</v>
      </c>
      <c r="N27" s="124">
        <f>'Anexo 2 Acta Unidad Análisis'!L128</f>
        <v>0</v>
      </c>
      <c r="O27" s="127"/>
      <c r="P27" s="14"/>
      <c r="Q27" s="60"/>
      <c r="R27" s="60"/>
      <c r="S27" s="60"/>
      <c r="T27" s="60"/>
      <c r="U27" s="14"/>
    </row>
    <row r="28" spans="1:21" ht="39.950000000000003" customHeight="1" x14ac:dyDescent="0.25">
      <c r="A28" s="94"/>
      <c r="B28" s="94"/>
      <c r="C28" s="94"/>
      <c r="D28" s="94"/>
      <c r="E28" s="94"/>
      <c r="F28" s="94"/>
      <c r="G28" s="94"/>
      <c r="H28" s="95"/>
      <c r="I28" s="95"/>
      <c r="J28" s="15">
        <f t="shared" si="0"/>
        <v>0</v>
      </c>
      <c r="K28" s="16">
        <f t="shared" si="1"/>
        <v>0</v>
      </c>
      <c r="L28" s="14"/>
      <c r="M28" s="123">
        <f>'Anexo 2 Acta Unidad Análisis'!B129</f>
        <v>0</v>
      </c>
      <c r="N28" s="124">
        <f>'Anexo 2 Acta Unidad Análisis'!L129</f>
        <v>0</v>
      </c>
      <c r="O28" s="127"/>
      <c r="P28" s="14"/>
      <c r="Q28" s="60"/>
      <c r="R28" s="60"/>
      <c r="S28" s="60"/>
      <c r="T28" s="60"/>
      <c r="U28" s="14"/>
    </row>
    <row r="29" spans="1:21" ht="39.950000000000003" customHeight="1" x14ac:dyDescent="0.25">
      <c r="A29" s="94"/>
      <c r="B29" s="94"/>
      <c r="C29" s="94"/>
      <c r="D29" s="94"/>
      <c r="E29" s="94"/>
      <c r="F29" s="94"/>
      <c r="G29" s="94"/>
      <c r="H29" s="95"/>
      <c r="I29" s="95"/>
      <c r="J29" s="15">
        <f t="shared" si="0"/>
        <v>0</v>
      </c>
      <c r="K29" s="16">
        <f t="shared" si="1"/>
        <v>0</v>
      </c>
      <c r="L29" s="14"/>
      <c r="M29" s="123">
        <f>'Anexo 2 Acta Unidad Análisis'!B130</f>
        <v>0</v>
      </c>
      <c r="N29" s="124">
        <f>'Anexo 2 Acta Unidad Análisis'!L130</f>
        <v>0</v>
      </c>
      <c r="O29" s="127"/>
      <c r="P29" s="14"/>
      <c r="Q29" s="60"/>
      <c r="R29" s="60"/>
      <c r="S29" s="60"/>
      <c r="T29" s="60"/>
      <c r="U29" s="14"/>
    </row>
    <row r="30" spans="1:21" ht="39.950000000000003" customHeight="1" x14ac:dyDescent="0.25">
      <c r="A30" s="94"/>
      <c r="B30" s="94"/>
      <c r="C30" s="94"/>
      <c r="D30" s="94"/>
      <c r="E30" s="94"/>
      <c r="F30" s="94"/>
      <c r="G30" s="94"/>
      <c r="H30" s="95"/>
      <c r="I30" s="95"/>
      <c r="J30" s="15">
        <f t="shared" si="0"/>
        <v>0</v>
      </c>
      <c r="K30" s="16">
        <f t="shared" si="1"/>
        <v>0</v>
      </c>
      <c r="L30" s="14"/>
      <c r="M30" s="123">
        <f>'Anexo 2 Acta Unidad Análisis'!B131</f>
        <v>0</v>
      </c>
      <c r="N30" s="124">
        <f>'Anexo 2 Acta Unidad Análisis'!L131</f>
        <v>0</v>
      </c>
      <c r="O30" s="127"/>
      <c r="P30" s="14"/>
      <c r="Q30" s="60"/>
      <c r="R30" s="60"/>
      <c r="S30" s="60"/>
      <c r="T30" s="60"/>
      <c r="U30" s="14"/>
    </row>
    <row r="31" spans="1:21" ht="39.950000000000003" customHeight="1" x14ac:dyDescent="0.25">
      <c r="A31" s="94"/>
      <c r="B31" s="94"/>
      <c r="C31" s="94"/>
      <c r="D31" s="94"/>
      <c r="E31" s="94"/>
      <c r="F31" s="94"/>
      <c r="G31" s="94"/>
      <c r="H31" s="95"/>
      <c r="I31" s="95"/>
      <c r="J31" s="15">
        <f t="shared" si="0"/>
        <v>0</v>
      </c>
      <c r="K31" s="16">
        <f t="shared" si="1"/>
        <v>0</v>
      </c>
      <c r="L31" s="14"/>
      <c r="M31" s="123">
        <f>'Anexo 2 Acta Unidad Análisis'!B132</f>
        <v>0</v>
      </c>
      <c r="N31" s="124">
        <f>'Anexo 2 Acta Unidad Análisis'!L132</f>
        <v>0</v>
      </c>
      <c r="O31" s="127"/>
      <c r="P31" s="14"/>
      <c r="Q31" s="60"/>
      <c r="R31" s="60"/>
      <c r="S31" s="60"/>
      <c r="T31" s="60"/>
      <c r="U31" s="14"/>
    </row>
    <row r="32" spans="1:21" ht="39.950000000000003" customHeight="1" x14ac:dyDescent="0.25">
      <c r="A32" s="94"/>
      <c r="B32" s="94"/>
      <c r="C32" s="94"/>
      <c r="D32" s="94"/>
      <c r="E32" s="94"/>
      <c r="F32" s="94"/>
      <c r="G32" s="94"/>
      <c r="H32" s="95"/>
      <c r="I32" s="95"/>
      <c r="J32" s="15">
        <f t="shared" si="0"/>
        <v>0</v>
      </c>
      <c r="K32" s="16">
        <f t="shared" si="1"/>
        <v>0</v>
      </c>
      <c r="L32" s="14"/>
      <c r="M32" s="123">
        <f>'Anexo 2 Acta Unidad Análisis'!B133</f>
        <v>0</v>
      </c>
      <c r="N32" s="124">
        <f>'Anexo 2 Acta Unidad Análisis'!L133</f>
        <v>0</v>
      </c>
      <c r="O32" s="127"/>
      <c r="P32" s="14"/>
      <c r="Q32" s="60"/>
      <c r="R32" s="60"/>
      <c r="S32" s="60"/>
      <c r="T32" s="60"/>
      <c r="U32" s="14"/>
    </row>
    <row r="33" spans="1:21" ht="39.950000000000003" customHeight="1" x14ac:dyDescent="0.25">
      <c r="A33" s="94"/>
      <c r="B33" s="94"/>
      <c r="C33" s="94"/>
      <c r="D33" s="94"/>
      <c r="E33" s="94"/>
      <c r="F33" s="94"/>
      <c r="G33" s="94"/>
      <c r="H33" s="95"/>
      <c r="I33" s="95"/>
      <c r="J33" s="15">
        <f t="shared" si="0"/>
        <v>0</v>
      </c>
      <c r="K33" s="16">
        <f t="shared" si="1"/>
        <v>0</v>
      </c>
      <c r="L33" s="14"/>
      <c r="M33" s="123">
        <f>'Anexo 2 Acta Unidad Análisis'!B134</f>
        <v>0</v>
      </c>
      <c r="N33" s="124">
        <f>'Anexo 2 Acta Unidad Análisis'!L134</f>
        <v>0</v>
      </c>
      <c r="O33" s="127"/>
      <c r="P33" s="14"/>
      <c r="Q33" s="60"/>
      <c r="R33" s="60"/>
      <c r="S33" s="60"/>
      <c r="T33" s="60"/>
      <c r="U33" s="14"/>
    </row>
    <row r="34" spans="1:21" ht="39.950000000000003" customHeight="1" x14ac:dyDescent="0.25">
      <c r="A34" s="94"/>
      <c r="B34" s="94"/>
      <c r="C34" s="94"/>
      <c r="D34" s="94"/>
      <c r="E34" s="94"/>
      <c r="F34" s="94"/>
      <c r="G34" s="94"/>
      <c r="H34" s="95"/>
      <c r="I34" s="95"/>
      <c r="J34" s="15">
        <f t="shared" si="0"/>
        <v>0</v>
      </c>
      <c r="K34" s="16">
        <f t="shared" si="1"/>
        <v>0</v>
      </c>
      <c r="L34" s="14"/>
      <c r="M34" s="123">
        <f>'Anexo 2 Acta Unidad Análisis'!B135</f>
        <v>0</v>
      </c>
      <c r="N34" s="124">
        <f>'Anexo 2 Acta Unidad Análisis'!L135</f>
        <v>0</v>
      </c>
      <c r="O34" s="127"/>
      <c r="P34" s="14"/>
      <c r="Q34" s="60"/>
      <c r="R34" s="60"/>
      <c r="S34" s="60"/>
      <c r="T34" s="60"/>
      <c r="U34" s="14"/>
    </row>
    <row r="35" spans="1:21" ht="39.950000000000003" customHeight="1" x14ac:dyDescent="0.25">
      <c r="A35" s="94"/>
      <c r="B35" s="94"/>
      <c r="C35" s="94"/>
      <c r="D35" s="94"/>
      <c r="E35" s="94"/>
      <c r="F35" s="94"/>
      <c r="G35" s="94"/>
      <c r="H35" s="95"/>
      <c r="I35" s="95"/>
      <c r="J35" s="15">
        <f t="shared" si="0"/>
        <v>0</v>
      </c>
      <c r="K35" s="16">
        <f t="shared" si="1"/>
        <v>0</v>
      </c>
      <c r="L35" s="14"/>
      <c r="M35" s="123">
        <f>'Anexo 2 Acta Unidad Análisis'!B136</f>
        <v>0</v>
      </c>
      <c r="N35" s="124">
        <f>'Anexo 2 Acta Unidad Análisis'!L136</f>
        <v>0</v>
      </c>
      <c r="O35" s="127"/>
      <c r="P35" s="14"/>
      <c r="Q35" s="60"/>
      <c r="R35" s="60"/>
      <c r="S35" s="60"/>
      <c r="T35" s="60"/>
      <c r="U35" s="14"/>
    </row>
    <row r="36" spans="1:21" ht="39.950000000000003" customHeight="1" x14ac:dyDescent="0.25">
      <c r="A36" s="94"/>
      <c r="B36" s="94"/>
      <c r="C36" s="94"/>
      <c r="D36" s="94"/>
      <c r="E36" s="94"/>
      <c r="F36" s="94"/>
      <c r="G36" s="94"/>
      <c r="H36" s="95"/>
      <c r="I36" s="95"/>
      <c r="J36" s="15">
        <f t="shared" si="0"/>
        <v>0</v>
      </c>
      <c r="K36" s="16">
        <f t="shared" si="1"/>
        <v>0</v>
      </c>
      <c r="L36" s="14"/>
      <c r="M36" s="123">
        <f>'Anexo 2 Acta Unidad Análisis'!B137</f>
        <v>0</v>
      </c>
      <c r="N36" s="124">
        <f>'Anexo 2 Acta Unidad Análisis'!L137</f>
        <v>0</v>
      </c>
      <c r="O36" s="127"/>
      <c r="P36" s="14"/>
      <c r="Q36" s="60"/>
      <c r="R36" s="60"/>
      <c r="S36" s="60"/>
      <c r="T36" s="60"/>
      <c r="U36" s="14"/>
    </row>
    <row r="37" spans="1:21" ht="39.950000000000003" customHeight="1" x14ac:dyDescent="0.25">
      <c r="A37" s="94"/>
      <c r="B37" s="94"/>
      <c r="C37" s="94"/>
      <c r="D37" s="94"/>
      <c r="E37" s="94"/>
      <c r="F37" s="94"/>
      <c r="G37" s="94"/>
      <c r="H37" s="95"/>
      <c r="I37" s="95"/>
      <c r="J37" s="15">
        <f t="shared" si="0"/>
        <v>0</v>
      </c>
      <c r="K37" s="16">
        <f t="shared" si="1"/>
        <v>0</v>
      </c>
      <c r="L37" s="14"/>
      <c r="M37" s="123">
        <f>'Anexo 2 Acta Unidad Análisis'!B138</f>
        <v>0</v>
      </c>
      <c r="N37" s="124">
        <f>'Anexo 2 Acta Unidad Análisis'!L138</f>
        <v>0</v>
      </c>
      <c r="O37" s="127"/>
      <c r="P37" s="14"/>
      <c r="Q37" s="60"/>
      <c r="R37" s="60"/>
      <c r="S37" s="60"/>
      <c r="T37" s="60"/>
      <c r="U37" s="14"/>
    </row>
    <row r="38" spans="1:21" ht="39.950000000000003" customHeight="1" x14ac:dyDescent="0.25">
      <c r="A38" s="94"/>
      <c r="B38" s="94"/>
      <c r="C38" s="94"/>
      <c r="D38" s="94"/>
      <c r="E38" s="94"/>
      <c r="F38" s="94"/>
      <c r="G38" s="94"/>
      <c r="H38" s="95"/>
      <c r="I38" s="95"/>
      <c r="J38" s="15">
        <f t="shared" ref="J38:J49" si="2">I38-H38</f>
        <v>0</v>
      </c>
      <c r="K38" s="16">
        <f t="shared" ref="K38:K49" si="3">J38/7</f>
        <v>0</v>
      </c>
      <c r="L38" s="14"/>
      <c r="M38" s="123">
        <f>'Anexo 2 Acta Unidad Análisis'!B139</f>
        <v>0</v>
      </c>
      <c r="N38" s="124">
        <f>'Anexo 2 Acta Unidad Análisis'!L139</f>
        <v>0</v>
      </c>
      <c r="O38" s="127"/>
      <c r="P38" s="14"/>
      <c r="Q38" s="60"/>
      <c r="R38" s="60"/>
      <c r="S38" s="60"/>
      <c r="T38" s="60"/>
      <c r="U38" s="14"/>
    </row>
    <row r="39" spans="1:21" ht="39.950000000000003" customHeight="1" x14ac:dyDescent="0.25">
      <c r="A39" s="94"/>
      <c r="B39" s="94"/>
      <c r="C39" s="94"/>
      <c r="D39" s="94"/>
      <c r="E39" s="94"/>
      <c r="F39" s="94"/>
      <c r="G39" s="94"/>
      <c r="H39" s="95"/>
      <c r="I39" s="95"/>
      <c r="J39" s="15">
        <f t="shared" si="2"/>
        <v>0</v>
      </c>
      <c r="K39" s="16">
        <f t="shared" si="3"/>
        <v>0</v>
      </c>
      <c r="L39" s="14"/>
      <c r="M39" s="123">
        <f>'Anexo 2 Acta Unidad Análisis'!B140</f>
        <v>0</v>
      </c>
      <c r="N39" s="124">
        <f>'Anexo 2 Acta Unidad Análisis'!L140</f>
        <v>0</v>
      </c>
      <c r="O39" s="127"/>
      <c r="P39" s="14"/>
      <c r="Q39" s="60"/>
      <c r="R39" s="60"/>
      <c r="S39" s="60"/>
      <c r="T39" s="60"/>
      <c r="U39" s="14"/>
    </row>
    <row r="40" spans="1:21" ht="39.950000000000003" customHeight="1" x14ac:dyDescent="0.25">
      <c r="A40" s="94"/>
      <c r="B40" s="94"/>
      <c r="C40" s="94"/>
      <c r="D40" s="94"/>
      <c r="E40" s="94"/>
      <c r="F40" s="94"/>
      <c r="G40" s="94"/>
      <c r="H40" s="95"/>
      <c r="I40" s="95"/>
      <c r="J40" s="15">
        <f t="shared" si="2"/>
        <v>0</v>
      </c>
      <c r="K40" s="16">
        <f t="shared" si="3"/>
        <v>0</v>
      </c>
      <c r="L40" s="14"/>
      <c r="M40" s="123">
        <f>'Anexo 2 Acta Unidad Análisis'!B141</f>
        <v>0</v>
      </c>
      <c r="N40" s="124">
        <f>'Anexo 2 Acta Unidad Análisis'!L141</f>
        <v>0</v>
      </c>
      <c r="O40" s="127"/>
      <c r="P40" s="14"/>
      <c r="Q40" s="60"/>
      <c r="R40" s="60"/>
      <c r="S40" s="60"/>
      <c r="T40" s="60"/>
      <c r="U40" s="14"/>
    </row>
    <row r="41" spans="1:21" ht="39.950000000000003" customHeight="1" x14ac:dyDescent="0.25">
      <c r="A41" s="94"/>
      <c r="B41" s="94"/>
      <c r="C41" s="94"/>
      <c r="D41" s="94"/>
      <c r="E41" s="94"/>
      <c r="F41" s="94"/>
      <c r="G41" s="94"/>
      <c r="H41" s="95"/>
      <c r="I41" s="95"/>
      <c r="J41" s="15">
        <f t="shared" si="2"/>
        <v>0</v>
      </c>
      <c r="K41" s="16">
        <f t="shared" si="3"/>
        <v>0</v>
      </c>
      <c r="L41" s="14"/>
      <c r="M41" s="123">
        <f>'Anexo 2 Acta Unidad Análisis'!B142</f>
        <v>0</v>
      </c>
      <c r="N41" s="124">
        <f>'Anexo 2 Acta Unidad Análisis'!L142</f>
        <v>0</v>
      </c>
      <c r="O41" s="127"/>
      <c r="P41" s="14"/>
      <c r="Q41" s="60"/>
      <c r="R41" s="60"/>
      <c r="S41" s="60"/>
      <c r="T41" s="60"/>
      <c r="U41" s="14"/>
    </row>
    <row r="42" spans="1:21" ht="39.950000000000003" customHeight="1" x14ac:dyDescent="0.25">
      <c r="A42" s="94"/>
      <c r="B42" s="94"/>
      <c r="C42" s="94"/>
      <c r="D42" s="94"/>
      <c r="E42" s="94"/>
      <c r="F42" s="94"/>
      <c r="G42" s="94"/>
      <c r="H42" s="95"/>
      <c r="I42" s="95"/>
      <c r="J42" s="15">
        <f t="shared" si="2"/>
        <v>0</v>
      </c>
      <c r="K42" s="16">
        <f t="shared" si="3"/>
        <v>0</v>
      </c>
      <c r="L42" s="14"/>
      <c r="M42" s="123">
        <f>'Anexo 2 Acta Unidad Análisis'!B143</f>
        <v>0</v>
      </c>
      <c r="N42" s="124">
        <f>'Anexo 2 Acta Unidad Análisis'!L143</f>
        <v>0</v>
      </c>
      <c r="O42" s="127"/>
      <c r="P42" s="14"/>
      <c r="Q42" s="60"/>
      <c r="R42" s="60"/>
      <c r="S42" s="60"/>
      <c r="T42" s="60"/>
      <c r="U42" s="14"/>
    </row>
    <row r="43" spans="1:21" ht="39.950000000000003" customHeight="1" x14ac:dyDescent="0.25">
      <c r="A43" s="94"/>
      <c r="B43" s="94"/>
      <c r="C43" s="94"/>
      <c r="D43" s="94"/>
      <c r="E43" s="94"/>
      <c r="F43" s="94"/>
      <c r="G43" s="94"/>
      <c r="H43" s="95"/>
      <c r="I43" s="95"/>
      <c r="J43" s="15">
        <f t="shared" si="2"/>
        <v>0</v>
      </c>
      <c r="K43" s="16">
        <f t="shared" si="3"/>
        <v>0</v>
      </c>
      <c r="L43" s="14"/>
      <c r="M43" s="123">
        <f>'Anexo 2 Acta Unidad Análisis'!B144</f>
        <v>0</v>
      </c>
      <c r="N43" s="124">
        <f>'Anexo 2 Acta Unidad Análisis'!L144</f>
        <v>0</v>
      </c>
      <c r="O43" s="127"/>
      <c r="P43" s="14"/>
      <c r="Q43" s="60"/>
      <c r="R43" s="60"/>
      <c r="S43" s="60"/>
      <c r="T43" s="60"/>
      <c r="U43" s="14"/>
    </row>
    <row r="44" spans="1:21" ht="39.950000000000003" customHeight="1" x14ac:dyDescent="0.25">
      <c r="A44" s="94"/>
      <c r="B44" s="94"/>
      <c r="C44" s="94"/>
      <c r="D44" s="94"/>
      <c r="E44" s="94"/>
      <c r="F44" s="94"/>
      <c r="G44" s="94"/>
      <c r="H44" s="95"/>
      <c r="I44" s="95"/>
      <c r="J44" s="15">
        <f t="shared" si="2"/>
        <v>0</v>
      </c>
      <c r="K44" s="16">
        <f t="shared" si="3"/>
        <v>0</v>
      </c>
      <c r="L44" s="14"/>
      <c r="M44" s="123">
        <f>'Anexo 2 Acta Unidad Análisis'!B145</f>
        <v>0</v>
      </c>
      <c r="N44" s="124">
        <f>'Anexo 2 Acta Unidad Análisis'!L145</f>
        <v>0</v>
      </c>
      <c r="O44" s="127"/>
      <c r="P44" s="14"/>
      <c r="Q44" s="60"/>
      <c r="R44" s="60"/>
      <c r="S44" s="60"/>
      <c r="T44" s="60"/>
      <c r="U44" s="14"/>
    </row>
    <row r="45" spans="1:21" ht="39.950000000000003" customHeight="1" x14ac:dyDescent="0.25">
      <c r="A45" s="94"/>
      <c r="B45" s="94"/>
      <c r="C45" s="94"/>
      <c r="D45" s="94"/>
      <c r="E45" s="94"/>
      <c r="F45" s="94"/>
      <c r="G45" s="94"/>
      <c r="H45" s="95"/>
      <c r="I45" s="95"/>
      <c r="J45" s="15">
        <f t="shared" si="2"/>
        <v>0</v>
      </c>
      <c r="K45" s="16">
        <f t="shared" si="3"/>
        <v>0</v>
      </c>
      <c r="L45" s="14"/>
      <c r="M45" s="123">
        <f>'Anexo 2 Acta Unidad Análisis'!B146</f>
        <v>0</v>
      </c>
      <c r="N45" s="124">
        <f>'Anexo 2 Acta Unidad Análisis'!L146</f>
        <v>0</v>
      </c>
      <c r="O45" s="127"/>
      <c r="P45" s="14"/>
      <c r="Q45" s="60"/>
      <c r="R45" s="60"/>
      <c r="S45" s="60"/>
      <c r="T45" s="60"/>
      <c r="U45" s="14"/>
    </row>
    <row r="46" spans="1:21" ht="39.950000000000003" customHeight="1" x14ac:dyDescent="0.25">
      <c r="A46" s="94"/>
      <c r="B46" s="94"/>
      <c r="C46" s="94"/>
      <c r="D46" s="94"/>
      <c r="E46" s="94"/>
      <c r="F46" s="94"/>
      <c r="G46" s="94"/>
      <c r="H46" s="95"/>
      <c r="I46" s="95"/>
      <c r="J46" s="15">
        <f t="shared" si="2"/>
        <v>0</v>
      </c>
      <c r="K46" s="16">
        <f t="shared" si="3"/>
        <v>0</v>
      </c>
      <c r="L46" s="14"/>
      <c r="M46" s="123">
        <f>'Anexo 2 Acta Unidad Análisis'!B147</f>
        <v>0</v>
      </c>
      <c r="N46" s="124">
        <f>'Anexo 2 Acta Unidad Análisis'!L147</f>
        <v>0</v>
      </c>
      <c r="O46" s="127"/>
      <c r="P46" s="14"/>
      <c r="Q46" s="60"/>
      <c r="R46" s="60"/>
      <c r="S46" s="60"/>
      <c r="T46" s="60"/>
      <c r="U46" s="14"/>
    </row>
    <row r="47" spans="1:21" ht="39.950000000000003" customHeight="1" x14ac:dyDescent="0.25">
      <c r="A47" s="94"/>
      <c r="B47" s="94"/>
      <c r="C47" s="94"/>
      <c r="D47" s="94"/>
      <c r="E47" s="94"/>
      <c r="F47" s="94"/>
      <c r="G47" s="94"/>
      <c r="H47" s="95"/>
      <c r="I47" s="95"/>
      <c r="J47" s="15">
        <f t="shared" si="2"/>
        <v>0</v>
      </c>
      <c r="K47" s="16">
        <f t="shared" si="3"/>
        <v>0</v>
      </c>
      <c r="L47" s="14"/>
      <c r="M47" s="123">
        <f>'Anexo 2 Acta Unidad Análisis'!B148</f>
        <v>0</v>
      </c>
      <c r="N47" s="124">
        <f>'Anexo 2 Acta Unidad Análisis'!L148</f>
        <v>0</v>
      </c>
      <c r="O47" s="127"/>
      <c r="P47" s="14"/>
      <c r="Q47" s="60"/>
      <c r="R47" s="60"/>
      <c r="S47" s="60"/>
      <c r="T47" s="60"/>
      <c r="U47" s="14"/>
    </row>
    <row r="48" spans="1:21" ht="39.950000000000003" customHeight="1" x14ac:dyDescent="0.25">
      <c r="A48" s="94"/>
      <c r="B48" s="94"/>
      <c r="C48" s="94"/>
      <c r="D48" s="94"/>
      <c r="E48" s="94"/>
      <c r="F48" s="94"/>
      <c r="G48" s="94"/>
      <c r="H48" s="95"/>
      <c r="I48" s="95"/>
      <c r="J48" s="15">
        <f t="shared" si="2"/>
        <v>0</v>
      </c>
      <c r="K48" s="16">
        <f t="shared" si="3"/>
        <v>0</v>
      </c>
      <c r="L48" s="14"/>
      <c r="M48" s="123">
        <f>'Anexo 2 Acta Unidad Análisis'!B149</f>
        <v>0</v>
      </c>
      <c r="N48" s="124">
        <f>'Anexo 2 Acta Unidad Análisis'!L149</f>
        <v>0</v>
      </c>
      <c r="O48" s="127"/>
      <c r="P48" s="14"/>
      <c r="Q48" s="60"/>
      <c r="R48" s="60"/>
      <c r="S48" s="60"/>
      <c r="T48" s="60"/>
      <c r="U48" s="14"/>
    </row>
    <row r="49" spans="1:21" ht="39.950000000000003" customHeight="1" x14ac:dyDescent="0.25">
      <c r="A49" s="94"/>
      <c r="B49" s="94"/>
      <c r="C49" s="94"/>
      <c r="D49" s="94"/>
      <c r="E49" s="94"/>
      <c r="F49" s="94"/>
      <c r="G49" s="94"/>
      <c r="H49" s="95"/>
      <c r="I49" s="95"/>
      <c r="J49" s="15">
        <f t="shared" si="2"/>
        <v>0</v>
      </c>
      <c r="K49" s="16">
        <f t="shared" si="3"/>
        <v>0</v>
      </c>
      <c r="L49" s="14"/>
      <c r="M49" s="123">
        <f>'Anexo 2 Acta Unidad Análisis'!B150</f>
        <v>0</v>
      </c>
      <c r="N49" s="124">
        <f>'Anexo 2 Acta Unidad Análisis'!L150</f>
        <v>0</v>
      </c>
      <c r="O49" s="127"/>
      <c r="P49" s="14"/>
      <c r="Q49" s="60"/>
      <c r="R49" s="60"/>
      <c r="S49" s="60"/>
      <c r="T49" s="60"/>
      <c r="U49" s="14"/>
    </row>
    <row r="50" spans="1:21" ht="39.950000000000003" customHeight="1" x14ac:dyDescent="0.25">
      <c r="A50" s="94"/>
      <c r="B50" s="94"/>
      <c r="C50" s="94"/>
      <c r="D50" s="94"/>
      <c r="E50" s="94"/>
      <c r="F50" s="94"/>
      <c r="G50" s="94"/>
      <c r="H50" s="95"/>
      <c r="I50" s="95"/>
      <c r="J50" s="15">
        <f t="shared" ref="J50" si="4">I50-H50</f>
        <v>0</v>
      </c>
      <c r="K50" s="16">
        <f t="shared" ref="K50" si="5">J50/7</f>
        <v>0</v>
      </c>
      <c r="L50" s="14"/>
      <c r="M50" s="123">
        <f>'Anexo 2 Acta Unidad Análisis'!B151</f>
        <v>0</v>
      </c>
      <c r="N50" s="124">
        <f>'Anexo 2 Acta Unidad Análisis'!L151</f>
        <v>0</v>
      </c>
      <c r="O50" s="127"/>
      <c r="P50" s="14"/>
      <c r="Q50" s="60"/>
      <c r="R50" s="60"/>
      <c r="S50" s="60"/>
      <c r="T50" s="60"/>
      <c r="U50" s="14"/>
    </row>
    <row r="51" spans="1:21" ht="39.950000000000003" customHeight="1" x14ac:dyDescent="0.25">
      <c r="A51" s="94"/>
      <c r="B51" s="94"/>
      <c r="C51" s="94"/>
      <c r="D51" s="94"/>
      <c r="E51" s="94"/>
      <c r="F51" s="94"/>
      <c r="G51" s="94"/>
      <c r="H51" s="95"/>
      <c r="I51" s="95"/>
      <c r="J51" s="15">
        <f t="shared" ref="J51:J54" si="6">I51-H51</f>
        <v>0</v>
      </c>
      <c r="K51" s="16">
        <f t="shared" ref="K51:K54" si="7">J51/7</f>
        <v>0</v>
      </c>
      <c r="L51" s="14"/>
      <c r="M51" s="123">
        <f>'Anexo 2 Acta Unidad Análisis'!B152</f>
        <v>0</v>
      </c>
      <c r="N51" s="124">
        <f>'Anexo 2 Acta Unidad Análisis'!L152</f>
        <v>0</v>
      </c>
      <c r="O51" s="127"/>
      <c r="P51" s="14"/>
      <c r="Q51" s="60"/>
      <c r="R51" s="60"/>
      <c r="S51" s="60"/>
      <c r="T51" s="60"/>
      <c r="U51" s="14"/>
    </row>
    <row r="52" spans="1:21" ht="39.950000000000003" customHeight="1" x14ac:dyDescent="0.25">
      <c r="A52" s="94"/>
      <c r="B52" s="94"/>
      <c r="C52" s="94"/>
      <c r="D52" s="94"/>
      <c r="E52" s="94"/>
      <c r="F52" s="94"/>
      <c r="G52" s="94"/>
      <c r="H52" s="95"/>
      <c r="I52" s="95"/>
      <c r="J52" s="15">
        <f t="shared" si="6"/>
        <v>0</v>
      </c>
      <c r="K52" s="16">
        <f t="shared" si="7"/>
        <v>0</v>
      </c>
      <c r="L52" s="14"/>
      <c r="M52" s="123">
        <f>'Anexo 2 Acta Unidad Análisis'!B153</f>
        <v>0</v>
      </c>
      <c r="N52" s="124">
        <f>'Anexo 2 Acta Unidad Análisis'!L153</f>
        <v>0</v>
      </c>
      <c r="O52" s="127"/>
      <c r="P52" s="14"/>
      <c r="Q52" s="60"/>
      <c r="R52" s="60"/>
      <c r="S52" s="60"/>
      <c r="T52" s="60"/>
      <c r="U52" s="14"/>
    </row>
    <row r="53" spans="1:21" ht="39.950000000000003" customHeight="1" x14ac:dyDescent="0.25">
      <c r="A53" s="94"/>
      <c r="B53" s="94"/>
      <c r="C53" s="94"/>
      <c r="D53" s="94"/>
      <c r="E53" s="94"/>
      <c r="F53" s="94"/>
      <c r="G53" s="94"/>
      <c r="H53" s="95"/>
      <c r="I53" s="95"/>
      <c r="J53" s="15">
        <f t="shared" si="6"/>
        <v>0</v>
      </c>
      <c r="K53" s="16">
        <f t="shared" si="7"/>
        <v>0</v>
      </c>
      <c r="L53" s="14"/>
      <c r="M53" s="123">
        <f>'Anexo 2 Acta Unidad Análisis'!B154</f>
        <v>0</v>
      </c>
      <c r="N53" s="124">
        <f>'Anexo 2 Acta Unidad Análisis'!L154</f>
        <v>0</v>
      </c>
      <c r="O53" s="127"/>
      <c r="P53" s="14"/>
      <c r="Q53" s="60"/>
      <c r="R53" s="60"/>
      <c r="S53" s="60"/>
      <c r="T53" s="60"/>
      <c r="U53" s="14"/>
    </row>
    <row r="54" spans="1:21" ht="39.950000000000003" customHeight="1" x14ac:dyDescent="0.25">
      <c r="A54" s="94"/>
      <c r="B54" s="94"/>
      <c r="C54" s="94"/>
      <c r="D54" s="94"/>
      <c r="E54" s="94"/>
      <c r="F54" s="94"/>
      <c r="G54" s="94"/>
      <c r="H54" s="95"/>
      <c r="I54" s="95"/>
      <c r="J54" s="15">
        <f t="shared" si="6"/>
        <v>0</v>
      </c>
      <c r="K54" s="16">
        <f t="shared" si="7"/>
        <v>0</v>
      </c>
      <c r="L54" s="14"/>
      <c r="M54" s="123">
        <f>'Anexo 2 Acta Unidad Análisis'!B155</f>
        <v>0</v>
      </c>
      <c r="N54" s="124">
        <f>'Anexo 2 Acta Unidad Análisis'!L155</f>
        <v>0</v>
      </c>
      <c r="O54" s="127"/>
      <c r="P54" s="14"/>
      <c r="Q54" s="60"/>
      <c r="R54" s="60"/>
      <c r="S54" s="60"/>
      <c r="T54" s="60"/>
      <c r="U54" s="14"/>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 ref="M3:O3"/>
    <mergeCell ref="G3:G4"/>
    <mergeCell ref="H3:H4"/>
    <mergeCell ref="I3:I4"/>
    <mergeCell ref="J3:J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dataValidation allowBlank="1" showErrorMessage="1" prompt="_x000a_" sqref="K5:K54"/>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dataValidation allowBlank="1" showInputMessage="1" showErrorMessage="1" errorTitle="Seleccionar de lista deplegable" promptTitle="SITUACION O PROBLEMA" sqref="N5:N54"/>
    <dataValidation allowBlank="1" showInputMessage="1" showErrorMessage="1" promptTitle="FACTOR" prompt="_x000a_" sqref="M5:M54"/>
    <dataValidation type="date" allowBlank="1" showInputMessage="1" showErrorMessage="1" errorTitle="Solo fechas" error="Verifique formato" promptTitle="DD/MM/AAAA" prompt="Seguir el formato de fecha_x000a_" sqref="I5:I54">
      <formula1>44192</formula1>
      <formula2>44712</formula2>
    </dataValidation>
    <dataValidation type="date" allowBlank="1" showInputMessage="1" showErrorMessage="1" errorTitle="Solo fechas" error="Verifique formato" promptTitle="DD/MM/AAAA" prompt="Seguir el formato de fecha_x000a_" sqref="H5:H54">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14:formula1>
            <xm:f>eventos!$A$1:$A$37</xm:f>
          </x14:formula1>
          <xm:sqref>L5:L54</xm:sqref>
        </x14:dataValidation>
        <x14:dataValidation type="list" allowBlank="1" showInputMessage="1" showErrorMessage="1" errorTitle="Seleccione de lista desplegable" promptTitle="ENTIDAD TERRITORIAL" prompt="Seleccione la que corresponda">
          <x14:formula1>
            <xm:f>SITUACIONES!$A$97:$A$135</xm:f>
          </x14:formula1>
          <xm:sqref>G5:G54</xm:sqref>
        </x14:dataValidation>
        <x14:dataValidation type="list" allowBlank="1" showInputMessage="1" showErrorMessage="1">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5"/>
  <sheetViews>
    <sheetView zoomScale="30" zoomScaleNormal="30" workbookViewId="0">
      <selection activeCell="E12" sqref="E12"/>
    </sheetView>
  </sheetViews>
  <sheetFormatPr baseColWidth="10" defaultColWidth="10.85546875" defaultRowHeight="30" x14ac:dyDescent="0.4"/>
  <cols>
    <col min="1" max="1" width="11.42578125" style="115" customWidth="1"/>
    <col min="2" max="2" width="44.42578125" style="111" customWidth="1"/>
    <col min="3" max="3" width="116.7109375" style="117" customWidth="1"/>
    <col min="4" max="4" width="171.7109375" style="111" customWidth="1"/>
    <col min="5" max="5" width="255.7109375" style="111" customWidth="1"/>
    <col min="6" max="6" width="255.85546875" style="111" customWidth="1"/>
    <col min="7" max="16384" width="10.85546875" style="99"/>
  </cols>
  <sheetData>
    <row r="2" spans="2:6" ht="45" customHeight="1" x14ac:dyDescent="0.2">
      <c r="B2" s="294"/>
      <c r="C2" s="297" t="s">
        <v>448</v>
      </c>
      <c r="D2" s="298"/>
      <c r="E2" s="298"/>
      <c r="F2" s="298"/>
    </row>
    <row r="3" spans="2:6" ht="23.1" customHeight="1" x14ac:dyDescent="0.2">
      <c r="B3" s="295"/>
      <c r="C3" s="297"/>
      <c r="D3" s="298"/>
      <c r="E3" s="298"/>
      <c r="F3" s="298"/>
    </row>
    <row r="4" spans="2:6" ht="23.1" customHeight="1" x14ac:dyDescent="0.2">
      <c r="B4" s="295"/>
      <c r="C4" s="297"/>
      <c r="D4" s="298"/>
      <c r="E4" s="298"/>
      <c r="F4" s="298"/>
    </row>
    <row r="5" spans="2:6" ht="23.1" customHeight="1" x14ac:dyDescent="0.2">
      <c r="B5" s="295"/>
      <c r="C5" s="297"/>
      <c r="D5" s="298"/>
      <c r="E5" s="298"/>
      <c r="F5" s="298"/>
    </row>
    <row r="6" spans="2:6" ht="23.1" customHeight="1" x14ac:dyDescent="0.2">
      <c r="B6" s="295"/>
      <c r="C6" s="297"/>
      <c r="D6" s="298"/>
      <c r="E6" s="298"/>
      <c r="F6" s="298"/>
    </row>
    <row r="7" spans="2:6" ht="42" customHeight="1" x14ac:dyDescent="0.2">
      <c r="B7" s="296"/>
      <c r="C7" s="297"/>
      <c r="D7" s="298"/>
      <c r="E7" s="298"/>
      <c r="F7" s="298"/>
    </row>
    <row r="8" spans="2:6" x14ac:dyDescent="0.4">
      <c r="E8" s="305" t="s">
        <v>447</v>
      </c>
    </row>
    <row r="9" spans="2:6" x14ac:dyDescent="0.4">
      <c r="E9" s="306"/>
    </row>
    <row r="10" spans="2:6" ht="77.099999999999994" customHeight="1" x14ac:dyDescent="0.2">
      <c r="B10" s="100" t="s">
        <v>305</v>
      </c>
      <c r="C10" s="100" t="s">
        <v>306</v>
      </c>
      <c r="D10" s="101" t="s">
        <v>307</v>
      </c>
      <c r="E10" s="101" t="s">
        <v>308</v>
      </c>
      <c r="F10" s="101" t="s">
        <v>309</v>
      </c>
    </row>
    <row r="11" spans="2:6" ht="169.5" customHeight="1" x14ac:dyDescent="0.2">
      <c r="B11" s="299" t="s">
        <v>224</v>
      </c>
      <c r="C11" s="302" t="s">
        <v>310</v>
      </c>
      <c r="D11" s="102" t="s">
        <v>143</v>
      </c>
      <c r="E11" s="103" t="s">
        <v>311</v>
      </c>
      <c r="F11" s="103" t="s">
        <v>312</v>
      </c>
    </row>
    <row r="12" spans="2:6" ht="303.75" customHeight="1" x14ac:dyDescent="0.2">
      <c r="B12" s="300"/>
      <c r="C12" s="303"/>
      <c r="D12" s="102" t="s">
        <v>313</v>
      </c>
      <c r="E12" s="103" t="s">
        <v>314</v>
      </c>
      <c r="F12" s="103" t="s">
        <v>315</v>
      </c>
    </row>
    <row r="13" spans="2:6" ht="362.1" customHeight="1" x14ac:dyDescent="0.2">
      <c r="B13" s="300"/>
      <c r="C13" s="303"/>
      <c r="D13" s="102" t="s">
        <v>145</v>
      </c>
      <c r="E13" s="103" t="s">
        <v>316</v>
      </c>
      <c r="F13" s="103" t="s">
        <v>317</v>
      </c>
    </row>
    <row r="14" spans="2:6" ht="108.75" customHeight="1" x14ac:dyDescent="0.2">
      <c r="B14" s="300"/>
      <c r="C14" s="303"/>
      <c r="D14" s="102" t="s">
        <v>147</v>
      </c>
      <c r="E14" s="103" t="s">
        <v>318</v>
      </c>
      <c r="F14" s="103" t="s">
        <v>319</v>
      </c>
    </row>
    <row r="15" spans="2:6" ht="84.95" customHeight="1" x14ac:dyDescent="0.2">
      <c r="B15" s="300"/>
      <c r="C15" s="303"/>
      <c r="D15" s="102" t="s">
        <v>148</v>
      </c>
      <c r="E15" s="103" t="s">
        <v>320</v>
      </c>
      <c r="F15" s="103" t="s">
        <v>321</v>
      </c>
    </row>
    <row r="16" spans="2:6" ht="159.75" customHeight="1" x14ac:dyDescent="0.2">
      <c r="B16" s="300"/>
      <c r="C16" s="303"/>
      <c r="D16" s="102" t="s">
        <v>149</v>
      </c>
      <c r="E16" s="103" t="s">
        <v>322</v>
      </c>
      <c r="F16" s="103" t="s">
        <v>323</v>
      </c>
    </row>
    <row r="17" spans="2:6" ht="180" x14ac:dyDescent="0.2">
      <c r="B17" s="300"/>
      <c r="C17" s="303"/>
      <c r="D17" s="102" t="s">
        <v>150</v>
      </c>
      <c r="E17" s="103" t="s">
        <v>324</v>
      </c>
      <c r="F17" s="103" t="s">
        <v>325</v>
      </c>
    </row>
    <row r="18" spans="2:6" ht="180" x14ac:dyDescent="0.2">
      <c r="B18" s="300"/>
      <c r="C18" s="303"/>
      <c r="D18" s="102" t="s">
        <v>151</v>
      </c>
      <c r="E18" s="103" t="s">
        <v>326</v>
      </c>
      <c r="F18" s="103" t="s">
        <v>327</v>
      </c>
    </row>
    <row r="19" spans="2:6" ht="90" x14ac:dyDescent="0.2">
      <c r="B19" s="300"/>
      <c r="C19" s="303"/>
      <c r="D19" s="102" t="s">
        <v>152</v>
      </c>
      <c r="E19" s="103" t="s">
        <v>328</v>
      </c>
      <c r="F19" s="103" t="s">
        <v>329</v>
      </c>
    </row>
    <row r="20" spans="2:6" ht="221.1" customHeight="1" x14ac:dyDescent="0.2">
      <c r="B20" s="300"/>
      <c r="C20" s="303"/>
      <c r="D20" s="102" t="s">
        <v>330</v>
      </c>
      <c r="E20" s="103" t="s">
        <v>331</v>
      </c>
      <c r="F20" s="103" t="s">
        <v>332</v>
      </c>
    </row>
    <row r="21" spans="2:6" ht="408" customHeight="1" x14ac:dyDescent="0.2">
      <c r="B21" s="300"/>
      <c r="C21" s="303"/>
      <c r="D21" s="102" t="s">
        <v>154</v>
      </c>
      <c r="E21" s="103" t="s">
        <v>333</v>
      </c>
      <c r="F21" s="103" t="s">
        <v>334</v>
      </c>
    </row>
    <row r="22" spans="2:6" ht="146.25" customHeight="1" x14ac:dyDescent="0.2">
      <c r="B22" s="300"/>
      <c r="C22" s="303"/>
      <c r="D22" s="102" t="s">
        <v>155</v>
      </c>
      <c r="E22" s="103" t="s">
        <v>335</v>
      </c>
      <c r="F22" s="103" t="s">
        <v>336</v>
      </c>
    </row>
    <row r="23" spans="2:6" ht="221.25" customHeight="1" x14ac:dyDescent="0.2">
      <c r="B23" s="300"/>
      <c r="C23" s="303"/>
      <c r="D23" s="102" t="s">
        <v>156</v>
      </c>
      <c r="E23" s="103" t="s">
        <v>337</v>
      </c>
      <c r="F23" s="103" t="s">
        <v>338</v>
      </c>
    </row>
    <row r="24" spans="2:6" ht="270" x14ac:dyDescent="0.2">
      <c r="B24" s="300"/>
      <c r="C24" s="303"/>
      <c r="D24" s="102" t="s">
        <v>157</v>
      </c>
      <c r="E24" s="103" t="s">
        <v>339</v>
      </c>
      <c r="F24" s="103" t="s">
        <v>338</v>
      </c>
    </row>
    <row r="25" spans="2:6" ht="127.5" customHeight="1" x14ac:dyDescent="0.2">
      <c r="B25" s="300"/>
      <c r="C25" s="303"/>
      <c r="D25" s="102" t="s">
        <v>158</v>
      </c>
      <c r="E25" s="103" t="s">
        <v>340</v>
      </c>
      <c r="F25" s="103" t="s">
        <v>341</v>
      </c>
    </row>
    <row r="26" spans="2:6" ht="122.25" customHeight="1" x14ac:dyDescent="0.2">
      <c r="B26" s="300"/>
      <c r="C26" s="303"/>
      <c r="D26" s="102" t="s">
        <v>159</v>
      </c>
      <c r="E26" s="103" t="s">
        <v>342</v>
      </c>
      <c r="F26" s="103" t="s">
        <v>343</v>
      </c>
    </row>
    <row r="27" spans="2:6" ht="231" customHeight="1" x14ac:dyDescent="0.2">
      <c r="B27" s="300"/>
      <c r="C27" s="303"/>
      <c r="D27" s="102" t="s">
        <v>160</v>
      </c>
      <c r="E27" s="103" t="s">
        <v>344</v>
      </c>
      <c r="F27" s="103" t="s">
        <v>345</v>
      </c>
    </row>
    <row r="28" spans="2:6" ht="168.75" customHeight="1" x14ac:dyDescent="0.2">
      <c r="B28" s="300"/>
      <c r="C28" s="303"/>
      <c r="D28" s="102" t="s">
        <v>161</v>
      </c>
      <c r="E28" s="103" t="s">
        <v>346</v>
      </c>
      <c r="F28" s="103" t="s">
        <v>347</v>
      </c>
    </row>
    <row r="29" spans="2:6" x14ac:dyDescent="0.2">
      <c r="B29" s="300"/>
      <c r="C29" s="304"/>
      <c r="D29" s="102" t="s">
        <v>348</v>
      </c>
      <c r="E29" s="103"/>
      <c r="F29" s="103"/>
    </row>
    <row r="30" spans="2:6" ht="170.25" customHeight="1" x14ac:dyDescent="0.2">
      <c r="B30" s="300"/>
      <c r="C30" s="302" t="s">
        <v>349</v>
      </c>
      <c r="D30" s="102" t="s">
        <v>162</v>
      </c>
      <c r="E30" s="103" t="s">
        <v>350</v>
      </c>
      <c r="F30" s="103" t="s">
        <v>351</v>
      </c>
    </row>
    <row r="31" spans="2:6" ht="82.5" customHeight="1" x14ac:dyDescent="0.2">
      <c r="B31" s="300"/>
      <c r="C31" s="303"/>
      <c r="D31" s="102" t="s">
        <v>163</v>
      </c>
      <c r="E31" s="103" t="s">
        <v>352</v>
      </c>
      <c r="F31" s="103" t="s">
        <v>353</v>
      </c>
    </row>
    <row r="32" spans="2:6" ht="122.1" customHeight="1" x14ac:dyDescent="0.2">
      <c r="B32" s="300"/>
      <c r="C32" s="303"/>
      <c r="D32" s="102" t="s">
        <v>164</v>
      </c>
      <c r="E32" s="103" t="s">
        <v>354</v>
      </c>
      <c r="F32" s="103" t="s">
        <v>441</v>
      </c>
    </row>
    <row r="33" spans="2:6" x14ac:dyDescent="0.2">
      <c r="B33" s="300"/>
      <c r="C33" s="304"/>
      <c r="D33" s="102" t="s">
        <v>348</v>
      </c>
      <c r="E33" s="103"/>
      <c r="F33" s="103"/>
    </row>
    <row r="34" spans="2:6" ht="143.25" customHeight="1" x14ac:dyDescent="0.2">
      <c r="B34" s="300"/>
      <c r="C34" s="289" t="s">
        <v>355</v>
      </c>
      <c r="D34" s="102" t="s">
        <v>165</v>
      </c>
      <c r="E34" s="103" t="s">
        <v>356</v>
      </c>
      <c r="F34" s="120" t="s">
        <v>357</v>
      </c>
    </row>
    <row r="35" spans="2:6" ht="147" customHeight="1" x14ac:dyDescent="0.2">
      <c r="B35" s="300"/>
      <c r="C35" s="290"/>
      <c r="D35" s="102" t="s">
        <v>166</v>
      </c>
      <c r="E35" s="103" t="s">
        <v>358</v>
      </c>
      <c r="F35" s="103" t="s">
        <v>359</v>
      </c>
    </row>
    <row r="36" spans="2:6" ht="96.75" customHeight="1" x14ac:dyDescent="0.2">
      <c r="B36" s="300"/>
      <c r="C36" s="290"/>
      <c r="D36" s="102" t="s">
        <v>167</v>
      </c>
      <c r="E36" s="104" t="s">
        <v>360</v>
      </c>
      <c r="F36" s="103" t="s">
        <v>361</v>
      </c>
    </row>
    <row r="37" spans="2:6" ht="126" customHeight="1" x14ac:dyDescent="0.2">
      <c r="B37" s="300"/>
      <c r="C37" s="290"/>
      <c r="D37" s="102" t="s">
        <v>168</v>
      </c>
      <c r="E37" s="105" t="s">
        <v>362</v>
      </c>
      <c r="F37" s="103" t="s">
        <v>363</v>
      </c>
    </row>
    <row r="38" spans="2:6" ht="127.5" customHeight="1" x14ac:dyDescent="0.2">
      <c r="B38" s="300"/>
      <c r="C38" s="290"/>
      <c r="D38" s="102" t="s">
        <v>169</v>
      </c>
      <c r="E38" s="104" t="s">
        <v>364</v>
      </c>
      <c r="F38" s="103" t="s">
        <v>365</v>
      </c>
    </row>
    <row r="39" spans="2:6" ht="129" customHeight="1" x14ac:dyDescent="0.2">
      <c r="B39" s="300"/>
      <c r="C39" s="290"/>
      <c r="D39" s="102" t="s">
        <v>170</v>
      </c>
      <c r="E39" s="103" t="s">
        <v>366</v>
      </c>
      <c r="F39" s="103"/>
    </row>
    <row r="40" spans="2:6" ht="102.75" customHeight="1" x14ac:dyDescent="0.2">
      <c r="B40" s="300"/>
      <c r="C40" s="290"/>
      <c r="D40" s="102" t="s">
        <v>171</v>
      </c>
      <c r="E40" s="103" t="s">
        <v>367</v>
      </c>
      <c r="F40" s="103"/>
    </row>
    <row r="41" spans="2:6" ht="84.75" customHeight="1" x14ac:dyDescent="0.2">
      <c r="B41" s="300"/>
      <c r="C41" s="290"/>
      <c r="D41" s="102" t="s">
        <v>172</v>
      </c>
      <c r="E41" s="103" t="s">
        <v>368</v>
      </c>
      <c r="F41" s="103"/>
    </row>
    <row r="42" spans="2:6" ht="39" customHeight="1" x14ac:dyDescent="0.2">
      <c r="B42" s="300"/>
      <c r="C42" s="292"/>
      <c r="D42" s="102" t="s">
        <v>348</v>
      </c>
      <c r="E42" s="103"/>
      <c r="F42" s="103"/>
    </row>
    <row r="43" spans="2:6" ht="239.25" customHeight="1" x14ac:dyDescent="0.2">
      <c r="B43" s="300"/>
      <c r="C43" s="289" t="s">
        <v>369</v>
      </c>
      <c r="D43" s="102" t="s">
        <v>173</v>
      </c>
      <c r="E43" s="104" t="s">
        <v>370</v>
      </c>
      <c r="F43" s="103" t="s">
        <v>371</v>
      </c>
    </row>
    <row r="44" spans="2:6" ht="270.75" customHeight="1" x14ac:dyDescent="0.2">
      <c r="B44" s="300"/>
      <c r="C44" s="290"/>
      <c r="D44" s="102" t="s">
        <v>174</v>
      </c>
      <c r="E44" s="103" t="s">
        <v>372</v>
      </c>
      <c r="F44" s="103" t="s">
        <v>373</v>
      </c>
    </row>
    <row r="45" spans="2:6" ht="397.5" customHeight="1" x14ac:dyDescent="0.2">
      <c r="B45" s="300"/>
      <c r="C45" s="290"/>
      <c r="D45" s="102" t="s">
        <v>175</v>
      </c>
      <c r="E45" s="103" t="s">
        <v>374</v>
      </c>
      <c r="F45" s="103" t="s">
        <v>375</v>
      </c>
    </row>
    <row r="46" spans="2:6" ht="330" customHeight="1" x14ac:dyDescent="0.2">
      <c r="B46" s="300"/>
      <c r="C46" s="290"/>
      <c r="D46" s="102" t="s">
        <v>176</v>
      </c>
      <c r="E46" s="103" t="s">
        <v>376</v>
      </c>
      <c r="F46" s="103" t="s">
        <v>377</v>
      </c>
    </row>
    <row r="47" spans="2:6" ht="300" customHeight="1" x14ac:dyDescent="0.2">
      <c r="B47" s="300"/>
      <c r="C47" s="290"/>
      <c r="D47" s="102" t="s">
        <v>177</v>
      </c>
      <c r="E47" s="103" t="s">
        <v>378</v>
      </c>
      <c r="F47" s="103" t="s">
        <v>379</v>
      </c>
    </row>
    <row r="48" spans="2:6" ht="48.75" customHeight="1" x14ac:dyDescent="0.2">
      <c r="B48" s="301"/>
      <c r="C48" s="292"/>
      <c r="D48" s="102" t="s">
        <v>348</v>
      </c>
      <c r="E48" s="103"/>
      <c r="F48" s="103"/>
    </row>
    <row r="49" spans="2:6" ht="156" customHeight="1" x14ac:dyDescent="0.2">
      <c r="B49" s="286" t="s">
        <v>225</v>
      </c>
      <c r="C49" s="289" t="s">
        <v>380</v>
      </c>
      <c r="D49" s="102" t="s">
        <v>178</v>
      </c>
      <c r="E49" s="103" t="s">
        <v>381</v>
      </c>
      <c r="F49" s="103"/>
    </row>
    <row r="50" spans="2:6" ht="195" customHeight="1" x14ac:dyDescent="0.2">
      <c r="B50" s="287"/>
      <c r="C50" s="290"/>
      <c r="D50" s="102" t="s">
        <v>179</v>
      </c>
      <c r="E50" s="103" t="s">
        <v>382</v>
      </c>
      <c r="F50" s="103" t="s">
        <v>383</v>
      </c>
    </row>
    <row r="51" spans="2:6" ht="334.5" customHeight="1" x14ac:dyDescent="0.2">
      <c r="B51" s="287"/>
      <c r="C51" s="290"/>
      <c r="D51" s="102" t="s">
        <v>180</v>
      </c>
      <c r="E51" s="103" t="s">
        <v>384</v>
      </c>
      <c r="F51" s="103"/>
    </row>
    <row r="52" spans="2:6" ht="409.6" customHeight="1" x14ac:dyDescent="0.2">
      <c r="B52" s="287"/>
      <c r="C52" s="290"/>
      <c r="D52" s="102" t="s">
        <v>181</v>
      </c>
      <c r="E52" s="128" t="s">
        <v>385</v>
      </c>
      <c r="F52" s="103" t="s">
        <v>386</v>
      </c>
    </row>
    <row r="53" spans="2:6" ht="197.25" customHeight="1" x14ac:dyDescent="0.2">
      <c r="B53" s="287"/>
      <c r="C53" s="290"/>
      <c r="D53" s="102" t="s">
        <v>182</v>
      </c>
      <c r="E53" s="126" t="s">
        <v>387</v>
      </c>
      <c r="F53" s="103"/>
    </row>
    <row r="54" spans="2:6" x14ac:dyDescent="0.2">
      <c r="B54" s="287"/>
      <c r="C54" s="290"/>
      <c r="D54" s="102" t="s">
        <v>348</v>
      </c>
      <c r="E54" s="103"/>
      <c r="F54" s="103"/>
    </row>
    <row r="55" spans="2:6" ht="179.25" customHeight="1" x14ac:dyDescent="0.2">
      <c r="B55" s="287"/>
      <c r="C55" s="291" t="s">
        <v>388</v>
      </c>
      <c r="D55" s="102" t="s">
        <v>389</v>
      </c>
      <c r="E55" s="103" t="s">
        <v>390</v>
      </c>
      <c r="F55" s="103"/>
    </row>
    <row r="56" spans="2:6" ht="170.1" customHeight="1" x14ac:dyDescent="0.2">
      <c r="B56" s="287"/>
      <c r="C56" s="291"/>
      <c r="D56" s="102" t="s">
        <v>183</v>
      </c>
      <c r="E56" s="106" t="s">
        <v>391</v>
      </c>
      <c r="F56" s="103"/>
    </row>
    <row r="57" spans="2:6" ht="164.25" customHeight="1" x14ac:dyDescent="0.2">
      <c r="B57" s="287"/>
      <c r="C57" s="291"/>
      <c r="D57" s="102" t="s">
        <v>184</v>
      </c>
      <c r="E57" s="103" t="s">
        <v>392</v>
      </c>
      <c r="F57" s="103" t="s">
        <v>393</v>
      </c>
    </row>
    <row r="58" spans="2:6" ht="93.75" customHeight="1" x14ac:dyDescent="0.2">
      <c r="B58" s="287"/>
      <c r="C58" s="291"/>
      <c r="D58" s="102" t="s">
        <v>185</v>
      </c>
      <c r="E58" s="103" t="s">
        <v>394</v>
      </c>
      <c r="F58" s="103"/>
    </row>
    <row r="59" spans="2:6" ht="138.75" customHeight="1" x14ac:dyDescent="0.2">
      <c r="B59" s="287"/>
      <c r="C59" s="291"/>
      <c r="D59" s="102" t="s">
        <v>186</v>
      </c>
      <c r="E59" s="107" t="s">
        <v>395</v>
      </c>
      <c r="F59" s="103" t="s">
        <v>396</v>
      </c>
    </row>
    <row r="60" spans="2:6" x14ac:dyDescent="0.2">
      <c r="B60" s="287"/>
      <c r="C60" s="291"/>
      <c r="D60" s="108" t="s">
        <v>348</v>
      </c>
      <c r="E60" s="109"/>
      <c r="F60" s="109"/>
    </row>
    <row r="61" spans="2:6" ht="150" customHeight="1" x14ac:dyDescent="0.2">
      <c r="B61" s="287"/>
      <c r="C61" s="289" t="s">
        <v>397</v>
      </c>
      <c r="D61" s="102" t="s">
        <v>398</v>
      </c>
      <c r="E61" s="103" t="s">
        <v>399</v>
      </c>
      <c r="F61" s="120" t="s">
        <v>400</v>
      </c>
    </row>
    <row r="62" spans="2:6" ht="113.25" customHeight="1" x14ac:dyDescent="0.2">
      <c r="B62" s="287"/>
      <c r="C62" s="290"/>
      <c r="D62" s="102" t="s">
        <v>188</v>
      </c>
      <c r="E62" s="104" t="s">
        <v>401</v>
      </c>
      <c r="F62" s="120" t="s">
        <v>402</v>
      </c>
    </row>
    <row r="63" spans="2:6" ht="351" customHeight="1" x14ac:dyDescent="0.2">
      <c r="B63" s="287"/>
      <c r="C63" s="290"/>
      <c r="D63" s="110" t="s">
        <v>189</v>
      </c>
      <c r="E63" s="103" t="s">
        <v>403</v>
      </c>
      <c r="F63" s="120" t="s">
        <v>404</v>
      </c>
    </row>
    <row r="64" spans="2:6" ht="143.25" customHeight="1" x14ac:dyDescent="0.2">
      <c r="B64" s="287"/>
      <c r="C64" s="290"/>
      <c r="D64" s="102" t="s">
        <v>190</v>
      </c>
      <c r="E64" s="103" t="s">
        <v>405</v>
      </c>
      <c r="F64" s="103" t="s">
        <v>406</v>
      </c>
    </row>
    <row r="65" spans="2:6" x14ac:dyDescent="0.2">
      <c r="B65" s="287"/>
      <c r="C65" s="292"/>
      <c r="D65" s="108" t="s">
        <v>348</v>
      </c>
      <c r="E65" s="109"/>
      <c r="F65" s="109"/>
    </row>
    <row r="66" spans="2:6" ht="157.5" customHeight="1" x14ac:dyDescent="0.2">
      <c r="B66" s="287"/>
      <c r="C66" s="293" t="s">
        <v>407</v>
      </c>
      <c r="D66" s="102" t="s">
        <v>191</v>
      </c>
      <c r="E66" s="103" t="s">
        <v>408</v>
      </c>
      <c r="F66" s="103"/>
    </row>
    <row r="67" spans="2:6" ht="117.75" customHeight="1" x14ac:dyDescent="0.2">
      <c r="B67" s="287"/>
      <c r="C67" s="293"/>
      <c r="D67" s="102" t="s">
        <v>192</v>
      </c>
      <c r="E67" s="103" t="s">
        <v>409</v>
      </c>
      <c r="F67" s="103" t="s">
        <v>410</v>
      </c>
    </row>
    <row r="68" spans="2:6" ht="198" customHeight="1" x14ac:dyDescent="0.2">
      <c r="B68" s="287"/>
      <c r="C68" s="293"/>
      <c r="D68" s="102" t="s">
        <v>193</v>
      </c>
      <c r="E68" s="103" t="s">
        <v>411</v>
      </c>
      <c r="F68" s="103" t="s">
        <v>412</v>
      </c>
    </row>
    <row r="69" spans="2:6" ht="202.5" customHeight="1" x14ac:dyDescent="0.2">
      <c r="B69" s="287"/>
      <c r="C69" s="293"/>
      <c r="D69" s="102" t="s">
        <v>191</v>
      </c>
      <c r="E69" s="103" t="s">
        <v>413</v>
      </c>
      <c r="F69" s="103" t="s">
        <v>412</v>
      </c>
    </row>
    <row r="70" spans="2:6" x14ac:dyDescent="0.4">
      <c r="B70" s="287"/>
      <c r="C70" s="293"/>
      <c r="D70" s="108" t="s">
        <v>348</v>
      </c>
    </row>
    <row r="71" spans="2:6" ht="396" customHeight="1" x14ac:dyDescent="0.2">
      <c r="B71" s="287"/>
      <c r="C71" s="293" t="s">
        <v>414</v>
      </c>
      <c r="D71" s="112" t="s">
        <v>194</v>
      </c>
      <c r="E71" s="103" t="s">
        <v>415</v>
      </c>
      <c r="F71" s="103" t="s">
        <v>416</v>
      </c>
    </row>
    <row r="72" spans="2:6" ht="273.75" customHeight="1" x14ac:dyDescent="0.2">
      <c r="B72" s="287"/>
      <c r="C72" s="293"/>
      <c r="D72" s="112" t="s">
        <v>195</v>
      </c>
      <c r="E72" s="103" t="s">
        <v>442</v>
      </c>
      <c r="F72" s="109"/>
    </row>
    <row r="73" spans="2:6" x14ac:dyDescent="0.2">
      <c r="B73" s="287"/>
      <c r="C73" s="293"/>
      <c r="D73" s="113" t="s">
        <v>348</v>
      </c>
      <c r="E73" s="114"/>
      <c r="F73" s="109"/>
    </row>
    <row r="74" spans="2:6" ht="159.75" customHeight="1" x14ac:dyDescent="0.4">
      <c r="B74" s="287"/>
      <c r="C74" s="290" t="s">
        <v>417</v>
      </c>
      <c r="D74" s="102" t="s">
        <v>196</v>
      </c>
      <c r="E74" s="103" t="s">
        <v>418</v>
      </c>
      <c r="F74" s="121" t="s">
        <v>419</v>
      </c>
    </row>
    <row r="75" spans="2:6" ht="300" x14ac:dyDescent="0.2">
      <c r="B75" s="287"/>
      <c r="C75" s="290"/>
      <c r="D75" s="108" t="s">
        <v>197</v>
      </c>
      <c r="E75" s="114" t="s">
        <v>420</v>
      </c>
      <c r="F75" s="109" t="s">
        <v>421</v>
      </c>
    </row>
    <row r="76" spans="2:6" ht="298.5" customHeight="1" x14ac:dyDescent="0.2">
      <c r="B76" s="287"/>
      <c r="C76" s="290"/>
      <c r="D76" s="102" t="s">
        <v>198</v>
      </c>
      <c r="E76" s="103" t="s">
        <v>422</v>
      </c>
      <c r="F76" s="109" t="s">
        <v>423</v>
      </c>
    </row>
    <row r="77" spans="2:6" ht="409.6" customHeight="1" x14ac:dyDescent="0.2">
      <c r="B77" s="287"/>
      <c r="C77" s="290"/>
      <c r="D77" s="102" t="s">
        <v>199</v>
      </c>
      <c r="E77" s="125" t="s">
        <v>424</v>
      </c>
      <c r="F77" s="109" t="s">
        <v>421</v>
      </c>
    </row>
    <row r="78" spans="2:6" ht="108.75" customHeight="1" x14ac:dyDescent="0.2">
      <c r="B78" s="287"/>
      <c r="C78" s="290"/>
      <c r="D78" s="102" t="s">
        <v>200</v>
      </c>
      <c r="E78" s="103" t="s">
        <v>440</v>
      </c>
      <c r="F78" s="109"/>
    </row>
    <row r="79" spans="2:6" ht="150" x14ac:dyDescent="0.2">
      <c r="B79" s="287"/>
      <c r="C79" s="290"/>
      <c r="D79" s="102" t="s">
        <v>201</v>
      </c>
      <c r="E79" s="103" t="s">
        <v>425</v>
      </c>
      <c r="F79" s="109" t="s">
        <v>421</v>
      </c>
    </row>
    <row r="80" spans="2:6" ht="93" customHeight="1" x14ac:dyDescent="0.2">
      <c r="B80" s="287"/>
      <c r="C80" s="290"/>
      <c r="D80" s="102" t="s">
        <v>202</v>
      </c>
      <c r="E80" s="103" t="s">
        <v>426</v>
      </c>
      <c r="F80" s="120" t="s">
        <v>421</v>
      </c>
    </row>
    <row r="81" spans="1:6" ht="156" customHeight="1" x14ac:dyDescent="0.2">
      <c r="B81" s="287"/>
      <c r="C81" s="290"/>
      <c r="D81" s="102" t="s">
        <v>203</v>
      </c>
      <c r="E81" s="103" t="s">
        <v>427</v>
      </c>
      <c r="F81" s="120"/>
    </row>
    <row r="82" spans="1:6" ht="80.25" customHeight="1" x14ac:dyDescent="0.2">
      <c r="B82" s="287"/>
      <c r="C82" s="290"/>
      <c r="D82" s="102" t="s">
        <v>204</v>
      </c>
      <c r="E82" s="103" t="s">
        <v>428</v>
      </c>
      <c r="F82" s="120"/>
    </row>
    <row r="83" spans="1:6" ht="105.95" customHeight="1" x14ac:dyDescent="0.2">
      <c r="B83" s="287"/>
      <c r="C83" s="292"/>
      <c r="D83" s="108" t="s">
        <v>348</v>
      </c>
      <c r="E83" s="114"/>
      <c r="F83" s="109"/>
    </row>
    <row r="84" spans="1:6" ht="181.5" customHeight="1" x14ac:dyDescent="0.2">
      <c r="B84" s="287"/>
      <c r="C84" s="289" t="s">
        <v>222</v>
      </c>
      <c r="D84" s="102" t="s">
        <v>205</v>
      </c>
      <c r="E84" s="103" t="s">
        <v>429</v>
      </c>
      <c r="F84" s="120" t="s">
        <v>430</v>
      </c>
    </row>
    <row r="85" spans="1:6" x14ac:dyDescent="0.2">
      <c r="B85" s="287"/>
      <c r="C85" s="290"/>
      <c r="D85" s="108" t="s">
        <v>348</v>
      </c>
      <c r="E85" s="103"/>
      <c r="F85" s="120"/>
    </row>
    <row r="86" spans="1:6" ht="179.1" customHeight="1" x14ac:dyDescent="0.2">
      <c r="B86" s="287"/>
      <c r="C86" s="289" t="s">
        <v>431</v>
      </c>
      <c r="D86" s="102" t="s">
        <v>206</v>
      </c>
      <c r="E86" s="103" t="s">
        <v>432</v>
      </c>
      <c r="F86" s="120" t="s">
        <v>433</v>
      </c>
    </row>
    <row r="87" spans="1:6" ht="132.75" customHeight="1" x14ac:dyDescent="0.2">
      <c r="B87" s="287"/>
      <c r="C87" s="290"/>
      <c r="D87" s="102" t="s">
        <v>207</v>
      </c>
      <c r="E87" s="103" t="s">
        <v>434</v>
      </c>
      <c r="F87" s="120" t="s">
        <v>435</v>
      </c>
    </row>
    <row r="88" spans="1:6" ht="172.5" customHeight="1" x14ac:dyDescent="0.2">
      <c r="B88" s="287"/>
      <c r="C88" s="290"/>
      <c r="D88" s="102" t="s">
        <v>208</v>
      </c>
      <c r="E88" s="103" t="s">
        <v>436</v>
      </c>
      <c r="F88" s="120" t="s">
        <v>437</v>
      </c>
    </row>
    <row r="89" spans="1:6" ht="105" customHeight="1" x14ac:dyDescent="0.2">
      <c r="B89" s="287"/>
      <c r="C89" s="290"/>
      <c r="D89" s="102" t="s">
        <v>209</v>
      </c>
      <c r="E89" s="104" t="s">
        <v>438</v>
      </c>
      <c r="F89" s="120"/>
    </row>
    <row r="90" spans="1:6" ht="111.75" customHeight="1" x14ac:dyDescent="0.2">
      <c r="B90" s="287"/>
      <c r="C90" s="290"/>
      <c r="D90" s="102" t="s">
        <v>210</v>
      </c>
      <c r="E90" s="103" t="s">
        <v>439</v>
      </c>
      <c r="F90" s="109"/>
    </row>
    <row r="91" spans="1:6" x14ac:dyDescent="0.4">
      <c r="B91" s="288"/>
      <c r="C91" s="292"/>
      <c r="D91" s="116" t="s">
        <v>348</v>
      </c>
      <c r="E91" s="114"/>
      <c r="F91" s="122"/>
    </row>
    <row r="93" spans="1:6" x14ac:dyDescent="0.4">
      <c r="D93" s="118"/>
    </row>
    <row r="95" spans="1:6" s="111" customFormat="1" x14ac:dyDescent="0.4">
      <c r="A95" s="115"/>
      <c r="C95" s="117"/>
      <c r="D95" s="119"/>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2:B7"/>
    <mergeCell ref="C2:F7"/>
    <mergeCell ref="B11:B48"/>
    <mergeCell ref="C11:C29"/>
    <mergeCell ref="C30:C33"/>
    <mergeCell ref="C34:C42"/>
    <mergeCell ref="C43:C48"/>
    <mergeCell ref="E8:E9"/>
    <mergeCell ref="B49:B91"/>
    <mergeCell ref="C49:C54"/>
    <mergeCell ref="C55:C60"/>
    <mergeCell ref="C61:C65"/>
    <mergeCell ref="C66:C70"/>
    <mergeCell ref="C71:C73"/>
    <mergeCell ref="C74:C83"/>
    <mergeCell ref="C84:C85"/>
    <mergeCell ref="C86:C9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11" sqref="C11"/>
    </sheetView>
  </sheetViews>
  <sheetFormatPr baseColWidth="10" defaultColWidth="11.42578125" defaultRowHeight="15" x14ac:dyDescent="0.25"/>
  <cols>
    <col min="1" max="1" width="49.7109375" customWidth="1"/>
  </cols>
  <sheetData>
    <row r="1" spans="1:4" s="1" customFormat="1" x14ac:dyDescent="0.25">
      <c r="C1" t="s">
        <v>67</v>
      </c>
    </row>
    <row r="2" spans="1:4" x14ac:dyDescent="0.25">
      <c r="A2" s="1" t="s">
        <v>300</v>
      </c>
    </row>
    <row r="3" spans="1:4" x14ac:dyDescent="0.25">
      <c r="A3" s="1" t="s">
        <v>301</v>
      </c>
      <c r="C3" t="s">
        <v>290</v>
      </c>
      <c r="D3" s="1" t="s">
        <v>281</v>
      </c>
    </row>
    <row r="4" spans="1:4" x14ac:dyDescent="0.25">
      <c r="A4" s="1" t="s">
        <v>123</v>
      </c>
      <c r="C4" t="s">
        <v>291</v>
      </c>
      <c r="D4" s="1" t="s">
        <v>282</v>
      </c>
    </row>
    <row r="5" spans="1:4" x14ac:dyDescent="0.25">
      <c r="A5" s="1" t="s">
        <v>124</v>
      </c>
      <c r="C5" t="s">
        <v>292</v>
      </c>
      <c r="D5" s="1" t="s">
        <v>283</v>
      </c>
    </row>
    <row r="6" spans="1:4" x14ac:dyDescent="0.25">
      <c r="A6" s="1" t="s">
        <v>125</v>
      </c>
      <c r="C6" t="s">
        <v>293</v>
      </c>
      <c r="D6" s="1" t="s">
        <v>284</v>
      </c>
    </row>
    <row r="7" spans="1:4" x14ac:dyDescent="0.25">
      <c r="A7" s="1" t="s">
        <v>126</v>
      </c>
      <c r="C7" t="s">
        <v>294</v>
      </c>
      <c r="D7" s="1" t="s">
        <v>285</v>
      </c>
    </row>
    <row r="8" spans="1:4" x14ac:dyDescent="0.25">
      <c r="A8" s="1" t="s">
        <v>127</v>
      </c>
      <c r="C8" t="s">
        <v>295</v>
      </c>
      <c r="D8" s="1" t="s">
        <v>286</v>
      </c>
    </row>
    <row r="9" spans="1:4" x14ac:dyDescent="0.25">
      <c r="C9" t="s">
        <v>296</v>
      </c>
      <c r="D9" s="1" t="s">
        <v>287</v>
      </c>
    </row>
    <row r="10" spans="1:4" x14ac:dyDescent="0.25">
      <c r="C10" t="s">
        <v>297</v>
      </c>
      <c r="D10" s="1" t="s">
        <v>288</v>
      </c>
    </row>
    <row r="11" spans="1:4" x14ac:dyDescent="0.25">
      <c r="C11" t="s">
        <v>298</v>
      </c>
      <c r="D11" s="1" t="s">
        <v>289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
  <sheetViews>
    <sheetView topLeftCell="C1" zoomScale="90" zoomScaleNormal="90" workbookViewId="0">
      <selection activeCell="E44" sqref="E44"/>
    </sheetView>
  </sheetViews>
  <sheetFormatPr baseColWidth="10" defaultColWidth="11.42578125" defaultRowHeight="15" x14ac:dyDescent="0.25"/>
  <cols>
    <col min="1" max="1" width="128.42578125" style="1" customWidth="1"/>
    <col min="2" max="2" width="74.7109375" style="1" bestFit="1" customWidth="1"/>
    <col min="3" max="3" width="17" style="1" bestFit="1" customWidth="1"/>
    <col min="4" max="4" width="11.42578125" style="1"/>
    <col min="5" max="5" width="74.85546875" style="1" customWidth="1"/>
    <col min="6" max="16384" width="11.42578125" style="1"/>
  </cols>
  <sheetData>
    <row r="1" spans="1:5" x14ac:dyDescent="0.25">
      <c r="A1" s="3" t="s">
        <v>140</v>
      </c>
      <c r="B1" s="3" t="s">
        <v>128</v>
      </c>
      <c r="C1" s="3" t="s">
        <v>142</v>
      </c>
      <c r="E1" s="3" t="s">
        <v>128</v>
      </c>
    </row>
    <row r="2" spans="1:5" s="54" customFormat="1" x14ac:dyDescent="0.25">
      <c r="A2" s="9" t="s">
        <v>252</v>
      </c>
      <c r="B2" s="53"/>
      <c r="C2" s="53"/>
    </row>
    <row r="3" spans="1:5" s="9" customFormat="1" ht="15" customHeight="1" x14ac:dyDescent="0.25">
      <c r="A3" s="48" t="s">
        <v>143</v>
      </c>
      <c r="B3" s="8" t="s">
        <v>212</v>
      </c>
      <c r="C3" s="7" t="s">
        <v>224</v>
      </c>
      <c r="E3" s="67" t="s">
        <v>216</v>
      </c>
    </row>
    <row r="4" spans="1:5" s="9" customFormat="1" x14ac:dyDescent="0.25">
      <c r="A4" s="48" t="s">
        <v>144</v>
      </c>
      <c r="B4" s="8" t="s">
        <v>212</v>
      </c>
      <c r="C4" s="7" t="s">
        <v>224</v>
      </c>
      <c r="E4" s="67" t="s">
        <v>215</v>
      </c>
    </row>
    <row r="5" spans="1:5" s="9" customFormat="1" x14ac:dyDescent="0.25">
      <c r="A5" s="48" t="s">
        <v>145</v>
      </c>
      <c r="B5" s="8" t="s">
        <v>212</v>
      </c>
      <c r="C5" s="7" t="s">
        <v>224</v>
      </c>
      <c r="E5" s="67" t="s">
        <v>214</v>
      </c>
    </row>
    <row r="6" spans="1:5" s="9" customFormat="1" x14ac:dyDescent="0.25">
      <c r="A6" s="48" t="s">
        <v>146</v>
      </c>
      <c r="B6" s="8" t="s">
        <v>212</v>
      </c>
      <c r="C6" s="7" t="s">
        <v>224</v>
      </c>
      <c r="E6" s="67" t="s">
        <v>212</v>
      </c>
    </row>
    <row r="7" spans="1:5" s="9" customFormat="1" x14ac:dyDescent="0.25">
      <c r="A7" s="48" t="s">
        <v>147</v>
      </c>
      <c r="B7" s="8" t="s">
        <v>212</v>
      </c>
      <c r="C7" s="7" t="s">
        <v>224</v>
      </c>
      <c r="E7" s="67" t="s">
        <v>221</v>
      </c>
    </row>
    <row r="8" spans="1:5" s="9" customFormat="1" x14ac:dyDescent="0.25">
      <c r="A8" s="48" t="s">
        <v>148</v>
      </c>
      <c r="B8" s="8" t="s">
        <v>212</v>
      </c>
      <c r="C8" s="7" t="s">
        <v>224</v>
      </c>
      <c r="E8" s="67" t="s">
        <v>223</v>
      </c>
    </row>
    <row r="9" spans="1:5" s="9" customFormat="1" x14ac:dyDescent="0.25">
      <c r="A9" s="48" t="s">
        <v>149</v>
      </c>
      <c r="B9" s="8" t="s">
        <v>212</v>
      </c>
      <c r="C9" s="7" t="s">
        <v>224</v>
      </c>
      <c r="E9" s="67" t="s">
        <v>220</v>
      </c>
    </row>
    <row r="10" spans="1:5" s="9" customFormat="1" x14ac:dyDescent="0.25">
      <c r="A10" s="48" t="s">
        <v>150</v>
      </c>
      <c r="B10" s="8" t="s">
        <v>212</v>
      </c>
      <c r="C10" s="7" t="s">
        <v>224</v>
      </c>
      <c r="E10" s="67" t="s">
        <v>218</v>
      </c>
    </row>
    <row r="11" spans="1:5" s="9" customFormat="1" x14ac:dyDescent="0.25">
      <c r="A11" s="48" t="s">
        <v>151</v>
      </c>
      <c r="B11" s="8" t="s">
        <v>212</v>
      </c>
      <c r="C11" s="7" t="s">
        <v>224</v>
      </c>
      <c r="E11" s="67" t="s">
        <v>217</v>
      </c>
    </row>
    <row r="12" spans="1:5" s="9" customFormat="1" x14ac:dyDescent="0.25">
      <c r="A12" s="48" t="s">
        <v>152</v>
      </c>
      <c r="B12" s="8" t="s">
        <v>212</v>
      </c>
      <c r="C12" s="7" t="s">
        <v>224</v>
      </c>
      <c r="E12" s="67" t="s">
        <v>222</v>
      </c>
    </row>
    <row r="13" spans="1:5" s="9" customFormat="1" ht="15" customHeight="1" x14ac:dyDescent="0.25">
      <c r="A13" s="48" t="s">
        <v>153</v>
      </c>
      <c r="B13" s="8" t="s">
        <v>212</v>
      </c>
      <c r="C13" s="7" t="s">
        <v>224</v>
      </c>
      <c r="E13" s="67" t="s">
        <v>219</v>
      </c>
    </row>
    <row r="14" spans="1:5" s="9" customFormat="1" ht="15" customHeight="1" x14ac:dyDescent="0.25">
      <c r="A14" s="48" t="s">
        <v>154</v>
      </c>
      <c r="B14" s="8" t="s">
        <v>212</v>
      </c>
      <c r="C14" s="7" t="s">
        <v>224</v>
      </c>
      <c r="E14" s="67" t="s">
        <v>213</v>
      </c>
    </row>
    <row r="15" spans="1:5" s="9" customFormat="1" ht="15" customHeight="1" x14ac:dyDescent="0.25">
      <c r="A15" s="48" t="s">
        <v>155</v>
      </c>
      <c r="B15" s="8" t="s">
        <v>212</v>
      </c>
      <c r="C15" s="7" t="s">
        <v>224</v>
      </c>
    </row>
    <row r="16" spans="1:5" s="9" customFormat="1" ht="15" customHeight="1" x14ac:dyDescent="0.25">
      <c r="A16" s="48" t="s">
        <v>156</v>
      </c>
      <c r="B16" s="8" t="s">
        <v>212</v>
      </c>
      <c r="C16" s="7" t="s">
        <v>224</v>
      </c>
    </row>
    <row r="17" spans="1:3" s="9" customFormat="1" ht="15" customHeight="1" x14ac:dyDescent="0.25">
      <c r="A17" s="48" t="s">
        <v>157</v>
      </c>
      <c r="B17" s="8" t="s">
        <v>212</v>
      </c>
      <c r="C17" s="7" t="s">
        <v>224</v>
      </c>
    </row>
    <row r="18" spans="1:3" s="9" customFormat="1" ht="15" customHeight="1" x14ac:dyDescent="0.25">
      <c r="A18" s="48" t="s">
        <v>158</v>
      </c>
      <c r="B18" s="8" t="s">
        <v>212</v>
      </c>
      <c r="C18" s="7" t="s">
        <v>224</v>
      </c>
    </row>
    <row r="19" spans="1:3" s="9" customFormat="1" ht="15" customHeight="1" x14ac:dyDescent="0.25">
      <c r="A19" s="48" t="s">
        <v>159</v>
      </c>
      <c r="B19" s="8" t="s">
        <v>212</v>
      </c>
      <c r="C19" s="7" t="s">
        <v>224</v>
      </c>
    </row>
    <row r="20" spans="1:3" s="9" customFormat="1" ht="15" customHeight="1" x14ac:dyDescent="0.25">
      <c r="A20" s="48" t="s">
        <v>160</v>
      </c>
      <c r="B20" s="8" t="s">
        <v>212</v>
      </c>
      <c r="C20" s="7" t="s">
        <v>224</v>
      </c>
    </row>
    <row r="21" spans="1:3" s="9" customFormat="1" ht="15" customHeight="1" x14ac:dyDescent="0.25">
      <c r="A21" s="48" t="s">
        <v>161</v>
      </c>
      <c r="B21" s="8" t="s">
        <v>212</v>
      </c>
      <c r="C21" s="7" t="s">
        <v>224</v>
      </c>
    </row>
    <row r="22" spans="1:3" s="9" customFormat="1" ht="15" customHeight="1" x14ac:dyDescent="0.25">
      <c r="A22" s="48" t="s">
        <v>251</v>
      </c>
      <c r="B22" s="8" t="s">
        <v>212</v>
      </c>
      <c r="C22" s="7" t="s">
        <v>224</v>
      </c>
    </row>
    <row r="23" spans="1:3" s="9" customFormat="1" ht="15" customHeight="1" x14ac:dyDescent="0.25">
      <c r="A23" s="54" t="s">
        <v>253</v>
      </c>
      <c r="B23" s="8"/>
      <c r="C23" s="7"/>
    </row>
    <row r="24" spans="1:3" s="9" customFormat="1" ht="15" customHeight="1" x14ac:dyDescent="0.25">
      <c r="A24" s="48" t="s">
        <v>162</v>
      </c>
      <c r="B24" s="7" t="s">
        <v>213</v>
      </c>
      <c r="C24" s="7" t="s">
        <v>224</v>
      </c>
    </row>
    <row r="25" spans="1:3" s="9" customFormat="1" ht="15" customHeight="1" x14ac:dyDescent="0.25">
      <c r="A25" s="48" t="s">
        <v>163</v>
      </c>
      <c r="B25" s="7" t="s">
        <v>213</v>
      </c>
      <c r="C25" s="7" t="s">
        <v>224</v>
      </c>
    </row>
    <row r="26" spans="1:3" s="9" customFormat="1" ht="15" customHeight="1" x14ac:dyDescent="0.25">
      <c r="A26" s="48" t="s">
        <v>164</v>
      </c>
      <c r="B26" s="7" t="s">
        <v>213</v>
      </c>
      <c r="C26" s="7" t="s">
        <v>224</v>
      </c>
    </row>
    <row r="27" spans="1:3" s="9" customFormat="1" ht="15" customHeight="1" x14ac:dyDescent="0.25">
      <c r="A27" s="48" t="s">
        <v>251</v>
      </c>
      <c r="B27" s="7" t="s">
        <v>213</v>
      </c>
      <c r="C27" s="7" t="s">
        <v>224</v>
      </c>
    </row>
    <row r="28" spans="1:3" s="9" customFormat="1" ht="15" customHeight="1" x14ac:dyDescent="0.25">
      <c r="A28" s="54" t="s">
        <v>254</v>
      </c>
      <c r="B28" s="68"/>
      <c r="C28" s="7"/>
    </row>
    <row r="29" spans="1:3" s="9" customFormat="1" ht="15" customHeight="1" x14ac:dyDescent="0.25">
      <c r="A29" s="48" t="s">
        <v>165</v>
      </c>
      <c r="B29" s="9" t="s">
        <v>214</v>
      </c>
      <c r="C29" s="7" t="s">
        <v>224</v>
      </c>
    </row>
    <row r="30" spans="1:3" s="9" customFormat="1" ht="15" customHeight="1" x14ac:dyDescent="0.25">
      <c r="A30" s="48" t="s">
        <v>166</v>
      </c>
      <c r="B30" s="9" t="s">
        <v>214</v>
      </c>
      <c r="C30" s="7" t="s">
        <v>224</v>
      </c>
    </row>
    <row r="31" spans="1:3" s="9" customFormat="1" ht="15" customHeight="1" x14ac:dyDescent="0.25">
      <c r="A31" s="48" t="s">
        <v>167</v>
      </c>
      <c r="B31" s="9" t="s">
        <v>214</v>
      </c>
      <c r="C31" s="7" t="s">
        <v>224</v>
      </c>
    </row>
    <row r="32" spans="1:3" s="9" customFormat="1" x14ac:dyDescent="0.25">
      <c r="A32" s="48" t="s">
        <v>168</v>
      </c>
      <c r="B32" s="9" t="s">
        <v>214</v>
      </c>
      <c r="C32" s="7" t="s">
        <v>224</v>
      </c>
    </row>
    <row r="33" spans="1:3" s="9" customFormat="1" ht="17.25" customHeight="1" x14ac:dyDescent="0.25">
      <c r="A33" s="48" t="s">
        <v>169</v>
      </c>
      <c r="B33" s="9" t="s">
        <v>214</v>
      </c>
      <c r="C33" s="7" t="s">
        <v>224</v>
      </c>
    </row>
    <row r="34" spans="1:3" s="9" customFormat="1" ht="17.25" customHeight="1" x14ac:dyDescent="0.25">
      <c r="A34" s="48" t="s">
        <v>170</v>
      </c>
      <c r="B34" s="9" t="s">
        <v>214</v>
      </c>
      <c r="C34" s="7" t="s">
        <v>224</v>
      </c>
    </row>
    <row r="35" spans="1:3" s="9" customFormat="1" ht="15" customHeight="1" x14ac:dyDescent="0.25">
      <c r="A35" s="48" t="s">
        <v>171</v>
      </c>
      <c r="B35" s="9" t="s">
        <v>214</v>
      </c>
      <c r="C35" s="7" t="s">
        <v>224</v>
      </c>
    </row>
    <row r="36" spans="1:3" s="9" customFormat="1" x14ac:dyDescent="0.25">
      <c r="A36" s="48" t="s">
        <v>172</v>
      </c>
      <c r="B36" s="9" t="s">
        <v>214</v>
      </c>
      <c r="C36" s="7" t="s">
        <v>224</v>
      </c>
    </row>
    <row r="37" spans="1:3" s="9" customFormat="1" x14ac:dyDescent="0.25">
      <c r="A37" s="48" t="s">
        <v>251</v>
      </c>
      <c r="B37" s="9" t="s">
        <v>214</v>
      </c>
      <c r="C37" s="7" t="s">
        <v>224</v>
      </c>
    </row>
    <row r="38" spans="1:3" s="9" customFormat="1" x14ac:dyDescent="0.25">
      <c r="A38" s="54" t="s">
        <v>255</v>
      </c>
      <c r="C38" s="7"/>
    </row>
    <row r="39" spans="1:3" s="9" customFormat="1" x14ac:dyDescent="0.25">
      <c r="A39" s="48" t="s">
        <v>173</v>
      </c>
      <c r="B39" s="8" t="s">
        <v>215</v>
      </c>
      <c r="C39" s="7" t="s">
        <v>224</v>
      </c>
    </row>
    <row r="40" spans="1:3" s="9" customFormat="1" x14ac:dyDescent="0.25">
      <c r="A40" s="48" t="s">
        <v>174</v>
      </c>
      <c r="B40" s="8" t="s">
        <v>215</v>
      </c>
      <c r="C40" s="7" t="s">
        <v>224</v>
      </c>
    </row>
    <row r="41" spans="1:3" s="9" customFormat="1" x14ac:dyDescent="0.25">
      <c r="A41" s="48" t="s">
        <v>175</v>
      </c>
      <c r="B41" s="8" t="s">
        <v>215</v>
      </c>
      <c r="C41" s="7" t="s">
        <v>224</v>
      </c>
    </row>
    <row r="42" spans="1:3" s="9" customFormat="1" x14ac:dyDescent="0.25">
      <c r="A42" s="48" t="s">
        <v>176</v>
      </c>
      <c r="B42" s="8" t="s">
        <v>215</v>
      </c>
      <c r="C42" s="7" t="s">
        <v>224</v>
      </c>
    </row>
    <row r="43" spans="1:3" s="9" customFormat="1" x14ac:dyDescent="0.25">
      <c r="A43" s="48" t="s">
        <v>177</v>
      </c>
      <c r="B43" s="8" t="s">
        <v>215</v>
      </c>
      <c r="C43" s="7" t="s">
        <v>224</v>
      </c>
    </row>
    <row r="44" spans="1:3" s="9" customFormat="1" x14ac:dyDescent="0.25">
      <c r="A44" s="48" t="s">
        <v>251</v>
      </c>
      <c r="B44" s="8" t="s">
        <v>215</v>
      </c>
      <c r="C44" s="7" t="s">
        <v>224</v>
      </c>
    </row>
    <row r="45" spans="1:3" s="9" customFormat="1" x14ac:dyDescent="0.25">
      <c r="A45" s="54" t="s">
        <v>256</v>
      </c>
      <c r="B45" s="8"/>
      <c r="C45" s="7"/>
    </row>
    <row r="46" spans="1:3" s="9" customFormat="1" x14ac:dyDescent="0.25">
      <c r="A46" s="48" t="s">
        <v>178</v>
      </c>
      <c r="B46" s="8" t="s">
        <v>216</v>
      </c>
      <c r="C46" s="11" t="s">
        <v>225</v>
      </c>
    </row>
    <row r="47" spans="1:3" s="9" customFormat="1" ht="15" customHeight="1" x14ac:dyDescent="0.25">
      <c r="A47" s="48" t="s">
        <v>179</v>
      </c>
      <c r="B47" s="8" t="s">
        <v>216</v>
      </c>
      <c r="C47" s="11" t="s">
        <v>225</v>
      </c>
    </row>
    <row r="48" spans="1:3" s="9" customFormat="1" ht="15" customHeight="1" x14ac:dyDescent="0.25">
      <c r="A48" s="48" t="s">
        <v>180</v>
      </c>
      <c r="B48" s="8" t="s">
        <v>216</v>
      </c>
      <c r="C48" s="11" t="s">
        <v>225</v>
      </c>
    </row>
    <row r="49" spans="1:3" s="9" customFormat="1" ht="15" customHeight="1" x14ac:dyDescent="0.25">
      <c r="A49" s="48" t="s">
        <v>181</v>
      </c>
      <c r="B49" s="8" t="s">
        <v>216</v>
      </c>
      <c r="C49" s="11" t="s">
        <v>225</v>
      </c>
    </row>
    <row r="50" spans="1:3" s="9" customFormat="1" ht="15" customHeight="1" x14ac:dyDescent="0.25">
      <c r="A50" s="48" t="s">
        <v>182</v>
      </c>
      <c r="B50" s="8" t="s">
        <v>216</v>
      </c>
      <c r="C50" s="11" t="s">
        <v>225</v>
      </c>
    </row>
    <row r="51" spans="1:3" s="9" customFormat="1" ht="15" customHeight="1" x14ac:dyDescent="0.25">
      <c r="A51" s="48" t="s">
        <v>251</v>
      </c>
      <c r="B51" s="8" t="s">
        <v>216</v>
      </c>
      <c r="C51" s="11" t="s">
        <v>225</v>
      </c>
    </row>
    <row r="52" spans="1:3" s="9" customFormat="1" ht="15" customHeight="1" x14ac:dyDescent="0.25">
      <c r="A52" s="54" t="s">
        <v>257</v>
      </c>
      <c r="B52" s="8"/>
      <c r="C52" s="11"/>
    </row>
    <row r="53" spans="1:3" s="9" customFormat="1" ht="15" customHeight="1" x14ac:dyDescent="0.25">
      <c r="A53" s="48" t="s">
        <v>211</v>
      </c>
      <c r="B53" s="11" t="s">
        <v>217</v>
      </c>
      <c r="C53" s="11" t="s">
        <v>225</v>
      </c>
    </row>
    <row r="54" spans="1:3" s="9" customFormat="1" ht="15" customHeight="1" x14ac:dyDescent="0.25">
      <c r="A54" s="48" t="s">
        <v>183</v>
      </c>
      <c r="B54" s="11" t="s">
        <v>217</v>
      </c>
      <c r="C54" s="11" t="s">
        <v>225</v>
      </c>
    </row>
    <row r="55" spans="1:3" s="9" customFormat="1" ht="15" customHeight="1" x14ac:dyDescent="0.25">
      <c r="A55" s="48" t="s">
        <v>184</v>
      </c>
      <c r="B55" s="11" t="s">
        <v>217</v>
      </c>
      <c r="C55" s="11" t="s">
        <v>225</v>
      </c>
    </row>
    <row r="56" spans="1:3" s="9" customFormat="1" ht="15" customHeight="1" x14ac:dyDescent="0.25">
      <c r="A56" s="48" t="s">
        <v>185</v>
      </c>
      <c r="B56" s="11" t="s">
        <v>217</v>
      </c>
      <c r="C56" s="11" t="s">
        <v>225</v>
      </c>
    </row>
    <row r="57" spans="1:3" s="9" customFormat="1" ht="15" customHeight="1" x14ac:dyDescent="0.25">
      <c r="A57" s="48" t="s">
        <v>186</v>
      </c>
      <c r="B57" s="11" t="s">
        <v>217</v>
      </c>
      <c r="C57" s="11" t="s">
        <v>225</v>
      </c>
    </row>
    <row r="58" spans="1:3" s="9" customFormat="1" ht="15" customHeight="1" x14ac:dyDescent="0.25">
      <c r="A58" s="48" t="s">
        <v>251</v>
      </c>
      <c r="B58" s="11" t="s">
        <v>217</v>
      </c>
      <c r="C58" s="11" t="s">
        <v>225</v>
      </c>
    </row>
    <row r="59" spans="1:3" s="9" customFormat="1" ht="15" customHeight="1" x14ac:dyDescent="0.25">
      <c r="A59" s="54" t="s">
        <v>258</v>
      </c>
      <c r="B59" s="11"/>
      <c r="C59" s="11"/>
    </row>
    <row r="60" spans="1:3" s="9" customFormat="1" ht="15" customHeight="1" x14ac:dyDescent="0.25">
      <c r="A60" s="48" t="s">
        <v>187</v>
      </c>
      <c r="B60" s="7" t="s">
        <v>218</v>
      </c>
      <c r="C60" s="11" t="s">
        <v>225</v>
      </c>
    </row>
    <row r="61" spans="1:3" s="9" customFormat="1" ht="15" customHeight="1" x14ac:dyDescent="0.25">
      <c r="A61" s="48" t="s">
        <v>188</v>
      </c>
      <c r="B61" s="7" t="s">
        <v>218</v>
      </c>
      <c r="C61" s="11" t="s">
        <v>225</v>
      </c>
    </row>
    <row r="62" spans="1:3" s="9" customFormat="1" ht="15" customHeight="1" x14ac:dyDescent="0.25">
      <c r="A62" s="50" t="s">
        <v>189</v>
      </c>
      <c r="B62" s="7" t="s">
        <v>218</v>
      </c>
      <c r="C62" s="11" t="s">
        <v>225</v>
      </c>
    </row>
    <row r="63" spans="1:3" s="9" customFormat="1" ht="15" customHeight="1" x14ac:dyDescent="0.25">
      <c r="A63" s="48" t="s">
        <v>190</v>
      </c>
      <c r="B63" s="7" t="s">
        <v>218</v>
      </c>
      <c r="C63" s="11" t="s">
        <v>225</v>
      </c>
    </row>
    <row r="64" spans="1:3" s="9" customFormat="1" ht="15" customHeight="1" x14ac:dyDescent="0.25">
      <c r="A64" s="48" t="s">
        <v>251</v>
      </c>
      <c r="B64" s="7" t="s">
        <v>218</v>
      </c>
      <c r="C64" s="11" t="s">
        <v>225</v>
      </c>
    </row>
    <row r="65" spans="1:3" s="9" customFormat="1" ht="15" customHeight="1" x14ac:dyDescent="0.25">
      <c r="A65" s="54" t="s">
        <v>259</v>
      </c>
      <c r="B65" s="68"/>
      <c r="C65" s="11"/>
    </row>
    <row r="66" spans="1:3" s="9" customFormat="1" ht="15" customHeight="1" x14ac:dyDescent="0.25">
      <c r="A66" s="48" t="s">
        <v>191</v>
      </c>
      <c r="B66" s="9" t="s">
        <v>219</v>
      </c>
      <c r="C66" s="11" t="s">
        <v>225</v>
      </c>
    </row>
    <row r="67" spans="1:3" s="9" customFormat="1" x14ac:dyDescent="0.25">
      <c r="A67" s="48" t="s">
        <v>192</v>
      </c>
      <c r="B67" s="9" t="s">
        <v>219</v>
      </c>
      <c r="C67" s="11" t="s">
        <v>225</v>
      </c>
    </row>
    <row r="68" spans="1:3" s="9" customFormat="1" ht="17.25" customHeight="1" x14ac:dyDescent="0.25">
      <c r="A68" s="48" t="s">
        <v>193</v>
      </c>
      <c r="B68" s="9" t="s">
        <v>219</v>
      </c>
      <c r="C68" s="11" t="s">
        <v>225</v>
      </c>
    </row>
    <row r="69" spans="1:3" s="9" customFormat="1" ht="17.25" customHeight="1" x14ac:dyDescent="0.25">
      <c r="A69" s="48" t="s">
        <v>191</v>
      </c>
      <c r="B69" s="9" t="s">
        <v>219</v>
      </c>
      <c r="C69" s="11" t="s">
        <v>225</v>
      </c>
    </row>
    <row r="70" spans="1:3" s="9" customFormat="1" ht="17.25" customHeight="1" x14ac:dyDescent="0.25">
      <c r="A70" s="48" t="s">
        <v>251</v>
      </c>
      <c r="B70" s="9" t="s">
        <v>219</v>
      </c>
      <c r="C70" s="11" t="s">
        <v>225</v>
      </c>
    </row>
    <row r="71" spans="1:3" s="9" customFormat="1" ht="17.25" customHeight="1" x14ac:dyDescent="0.25">
      <c r="A71" s="54" t="s">
        <v>260</v>
      </c>
      <c r="C71" s="11"/>
    </row>
    <row r="72" spans="1:3" s="9" customFormat="1" x14ac:dyDescent="0.25">
      <c r="A72" s="51" t="s">
        <v>194</v>
      </c>
      <c r="B72" s="8" t="s">
        <v>220</v>
      </c>
      <c r="C72" s="11" t="s">
        <v>225</v>
      </c>
    </row>
    <row r="73" spans="1:3" s="9" customFormat="1" x14ac:dyDescent="0.25">
      <c r="A73" s="51" t="s">
        <v>195</v>
      </c>
      <c r="B73" s="8" t="s">
        <v>220</v>
      </c>
      <c r="C73" s="11" t="s">
        <v>225</v>
      </c>
    </row>
    <row r="74" spans="1:3" s="9" customFormat="1" x14ac:dyDescent="0.25">
      <c r="A74" s="48" t="s">
        <v>251</v>
      </c>
      <c r="B74" s="8" t="s">
        <v>220</v>
      </c>
      <c r="C74" s="11" t="s">
        <v>225</v>
      </c>
    </row>
    <row r="75" spans="1:3" s="9" customFormat="1" x14ac:dyDescent="0.25">
      <c r="A75" s="54" t="s">
        <v>261</v>
      </c>
      <c r="B75" s="8"/>
      <c r="C75" s="11"/>
    </row>
    <row r="76" spans="1:3" s="9" customFormat="1" ht="24.75" customHeight="1" x14ac:dyDescent="0.25">
      <c r="A76" s="48" t="s">
        <v>196</v>
      </c>
      <c r="B76" s="8" t="s">
        <v>221</v>
      </c>
      <c r="C76" s="11" t="s">
        <v>225</v>
      </c>
    </row>
    <row r="77" spans="1:3" s="9" customFormat="1" ht="22.5" x14ac:dyDescent="0.25">
      <c r="A77" s="49" t="s">
        <v>197</v>
      </c>
      <c r="B77" s="8" t="s">
        <v>221</v>
      </c>
      <c r="C77" s="11" t="s">
        <v>225</v>
      </c>
    </row>
    <row r="78" spans="1:3" s="9" customFormat="1" x14ac:dyDescent="0.25">
      <c r="A78" s="48" t="s">
        <v>198</v>
      </c>
      <c r="B78" s="8" t="s">
        <v>221</v>
      </c>
      <c r="C78" s="11" t="s">
        <v>225</v>
      </c>
    </row>
    <row r="79" spans="1:3" s="9" customFormat="1" x14ac:dyDescent="0.25">
      <c r="A79" s="48" t="s">
        <v>199</v>
      </c>
      <c r="B79" s="8" t="s">
        <v>221</v>
      </c>
      <c r="C79" s="11" t="s">
        <v>225</v>
      </c>
    </row>
    <row r="80" spans="1:3" s="9" customFormat="1" x14ac:dyDescent="0.25">
      <c r="A80" s="48" t="s">
        <v>200</v>
      </c>
      <c r="B80" s="8" t="s">
        <v>221</v>
      </c>
      <c r="C80" s="11" t="s">
        <v>225</v>
      </c>
    </row>
    <row r="81" spans="1:3" s="9" customFormat="1" x14ac:dyDescent="0.25">
      <c r="A81" s="48" t="s">
        <v>201</v>
      </c>
      <c r="B81" s="8" t="s">
        <v>221</v>
      </c>
      <c r="C81" s="11" t="s">
        <v>225</v>
      </c>
    </row>
    <row r="82" spans="1:3" s="9" customFormat="1" ht="15" customHeight="1" x14ac:dyDescent="0.25">
      <c r="A82" s="48" t="s">
        <v>202</v>
      </c>
      <c r="B82" s="8" t="s">
        <v>221</v>
      </c>
      <c r="C82" s="11" t="s">
        <v>225</v>
      </c>
    </row>
    <row r="83" spans="1:3" s="9" customFormat="1" ht="23.25" customHeight="1" x14ac:dyDescent="0.25">
      <c r="A83" s="48" t="s">
        <v>203</v>
      </c>
      <c r="B83" s="8" t="s">
        <v>221</v>
      </c>
      <c r="C83" s="11" t="s">
        <v>225</v>
      </c>
    </row>
    <row r="84" spans="1:3" s="9" customFormat="1" ht="15" customHeight="1" x14ac:dyDescent="0.25">
      <c r="A84" s="48" t="s">
        <v>204</v>
      </c>
      <c r="B84" s="8" t="s">
        <v>221</v>
      </c>
      <c r="C84" s="11" t="s">
        <v>225</v>
      </c>
    </row>
    <row r="85" spans="1:3" s="9" customFormat="1" ht="15" customHeight="1" x14ac:dyDescent="0.25">
      <c r="A85" s="48" t="s">
        <v>251</v>
      </c>
      <c r="B85" s="8" t="s">
        <v>221</v>
      </c>
      <c r="C85" s="11" t="s">
        <v>225</v>
      </c>
    </row>
    <row r="86" spans="1:3" s="9" customFormat="1" ht="15" customHeight="1" x14ac:dyDescent="0.25">
      <c r="A86" s="54" t="s">
        <v>262</v>
      </c>
      <c r="B86" s="8"/>
      <c r="C86" s="11"/>
    </row>
    <row r="87" spans="1:3" s="9" customFormat="1" ht="28.5" customHeight="1" x14ac:dyDescent="0.25">
      <c r="A87" s="48" t="s">
        <v>205</v>
      </c>
      <c r="B87" s="8" t="s">
        <v>222</v>
      </c>
      <c r="C87" s="11" t="s">
        <v>225</v>
      </c>
    </row>
    <row r="88" spans="1:3" s="9" customFormat="1" x14ac:dyDescent="0.25">
      <c r="A88" s="48" t="s">
        <v>251</v>
      </c>
      <c r="B88" s="8" t="s">
        <v>222</v>
      </c>
      <c r="C88" s="11" t="s">
        <v>225</v>
      </c>
    </row>
    <row r="89" spans="1:3" s="9" customFormat="1" x14ac:dyDescent="0.25">
      <c r="A89" s="54" t="s">
        <v>263</v>
      </c>
      <c r="B89" s="8"/>
      <c r="C89" s="11"/>
    </row>
    <row r="90" spans="1:3" s="9" customFormat="1" ht="15" customHeight="1" x14ac:dyDescent="0.25">
      <c r="A90" s="48" t="s">
        <v>206</v>
      </c>
      <c r="B90" s="8" t="s">
        <v>223</v>
      </c>
      <c r="C90" s="11" t="s">
        <v>225</v>
      </c>
    </row>
    <row r="91" spans="1:3" s="9" customFormat="1" ht="15" customHeight="1" x14ac:dyDescent="0.25">
      <c r="A91" s="48" t="s">
        <v>207</v>
      </c>
      <c r="B91" s="8" t="s">
        <v>223</v>
      </c>
      <c r="C91" s="11" t="s">
        <v>225</v>
      </c>
    </row>
    <row r="92" spans="1:3" s="9" customFormat="1" ht="15" customHeight="1" x14ac:dyDescent="0.25">
      <c r="A92" s="48" t="s">
        <v>208</v>
      </c>
      <c r="B92" s="8" t="s">
        <v>223</v>
      </c>
      <c r="C92" s="11" t="s">
        <v>225</v>
      </c>
    </row>
    <row r="93" spans="1:3" s="9" customFormat="1" ht="15" customHeight="1" x14ac:dyDescent="0.25">
      <c r="A93" s="48" t="s">
        <v>209</v>
      </c>
      <c r="B93" s="8" t="s">
        <v>223</v>
      </c>
      <c r="C93" s="11" t="s">
        <v>225</v>
      </c>
    </row>
    <row r="94" spans="1:3" s="9" customFormat="1" ht="15" customHeight="1" x14ac:dyDescent="0.25">
      <c r="A94" s="48" t="s">
        <v>210</v>
      </c>
      <c r="B94" s="8" t="s">
        <v>223</v>
      </c>
      <c r="C94" s="11" t="s">
        <v>225</v>
      </c>
    </row>
    <row r="95" spans="1:3" s="9" customFormat="1" ht="15" customHeight="1" x14ac:dyDescent="0.25">
      <c r="A95" s="48" t="s">
        <v>251</v>
      </c>
      <c r="B95" s="8" t="s">
        <v>223</v>
      </c>
      <c r="C95" s="11" t="s">
        <v>225</v>
      </c>
    </row>
    <row r="96" spans="1:3" s="9" customFormat="1" ht="15" customHeight="1" x14ac:dyDescent="0.25">
      <c r="A96" s="13" t="s">
        <v>7</v>
      </c>
      <c r="C96" s="10"/>
    </row>
    <row r="97" spans="1:3" s="9" customFormat="1" ht="15" customHeight="1" x14ac:dyDescent="0.25">
      <c r="A97" s="13"/>
      <c r="C97" s="13"/>
    </row>
    <row r="98" spans="1:3" x14ac:dyDescent="0.25">
      <c r="A98" s="12" t="s">
        <v>8</v>
      </c>
    </row>
    <row r="99" spans="1:3" x14ac:dyDescent="0.25">
      <c r="A99" s="12" t="s">
        <v>9</v>
      </c>
    </row>
    <row r="100" spans="1:3" x14ac:dyDescent="0.25">
      <c r="A100" s="12" t="s">
        <v>10</v>
      </c>
    </row>
    <row r="101" spans="1:3" x14ac:dyDescent="0.25">
      <c r="A101" s="12" t="s">
        <v>11</v>
      </c>
    </row>
    <row r="102" spans="1:3" x14ac:dyDescent="0.25">
      <c r="A102" s="12" t="s">
        <v>12</v>
      </c>
    </row>
    <row r="103" spans="1:3" x14ac:dyDescent="0.25">
      <c r="A103" s="12" t="s">
        <v>13</v>
      </c>
    </row>
    <row r="104" spans="1:3" x14ac:dyDescent="0.25">
      <c r="A104" s="12" t="s">
        <v>14</v>
      </c>
    </row>
    <row r="105" spans="1:3" ht="15" customHeight="1" x14ac:dyDescent="0.25">
      <c r="A105" s="12" t="s">
        <v>15</v>
      </c>
    </row>
    <row r="106" spans="1:3" x14ac:dyDescent="0.25">
      <c r="A106" s="12" t="s">
        <v>16</v>
      </c>
    </row>
    <row r="107" spans="1:3" x14ac:dyDescent="0.25">
      <c r="A107" s="12" t="s">
        <v>17</v>
      </c>
    </row>
    <row r="108" spans="1:3" x14ac:dyDescent="0.25">
      <c r="A108" s="12" t="s">
        <v>103</v>
      </c>
    </row>
    <row r="109" spans="1:3" x14ac:dyDescent="0.25">
      <c r="A109" s="12" t="s">
        <v>18</v>
      </c>
    </row>
    <row r="110" spans="1:3" x14ac:dyDescent="0.25">
      <c r="A110" s="12" t="s">
        <v>19</v>
      </c>
    </row>
    <row r="111" spans="1:3" x14ac:dyDescent="0.25">
      <c r="A111" s="12" t="s">
        <v>20</v>
      </c>
    </row>
    <row r="112" spans="1:3" x14ac:dyDescent="0.25">
      <c r="A112" s="12" t="s">
        <v>21</v>
      </c>
    </row>
    <row r="113" spans="1:1" x14ac:dyDescent="0.25">
      <c r="A113" s="12" t="s">
        <v>22</v>
      </c>
    </row>
    <row r="114" spans="1:1" ht="15" customHeight="1" x14ac:dyDescent="0.25">
      <c r="A114" s="12" t="s">
        <v>23</v>
      </c>
    </row>
    <row r="115" spans="1:1" x14ac:dyDescent="0.25">
      <c r="A115" s="12" t="s">
        <v>24</v>
      </c>
    </row>
    <row r="116" spans="1:1" x14ac:dyDescent="0.25">
      <c r="A116" s="12" t="s">
        <v>25</v>
      </c>
    </row>
    <row r="117" spans="1:1" x14ac:dyDescent="0.25">
      <c r="A117" s="12" t="s">
        <v>26</v>
      </c>
    </row>
    <row r="118" spans="1:1" x14ac:dyDescent="0.25">
      <c r="A118" s="12" t="s">
        <v>27</v>
      </c>
    </row>
    <row r="119" spans="1:1" x14ac:dyDescent="0.25">
      <c r="A119" s="12" t="s">
        <v>28</v>
      </c>
    </row>
    <row r="120" spans="1:1" x14ac:dyDescent="0.25">
      <c r="A120" s="12" t="s">
        <v>29</v>
      </c>
    </row>
    <row r="121" spans="1:1" x14ac:dyDescent="0.25">
      <c r="A121" s="12" t="s">
        <v>30</v>
      </c>
    </row>
    <row r="122" spans="1:1" x14ac:dyDescent="0.25">
      <c r="A122" s="12" t="s">
        <v>31</v>
      </c>
    </row>
    <row r="123" spans="1:1" x14ac:dyDescent="0.25">
      <c r="A123" s="12" t="s">
        <v>32</v>
      </c>
    </row>
    <row r="124" spans="1:1" x14ac:dyDescent="0.25">
      <c r="A124" s="12" t="s">
        <v>33</v>
      </c>
    </row>
    <row r="125" spans="1:1" x14ac:dyDescent="0.25">
      <c r="A125" s="12" t="s">
        <v>34</v>
      </c>
    </row>
    <row r="126" spans="1:1" x14ac:dyDescent="0.25">
      <c r="A126" s="12" t="s">
        <v>35</v>
      </c>
    </row>
    <row r="127" spans="1:1" x14ac:dyDescent="0.25">
      <c r="A127" s="12" t="s">
        <v>36</v>
      </c>
    </row>
    <row r="128" spans="1:1" x14ac:dyDescent="0.25">
      <c r="A128" s="12" t="s">
        <v>37</v>
      </c>
    </row>
    <row r="129" spans="1:1" x14ac:dyDescent="0.25">
      <c r="A129" s="12" t="s">
        <v>38</v>
      </c>
    </row>
    <row r="130" spans="1:1" s="4" customFormat="1" x14ac:dyDescent="0.25">
      <c r="A130" s="12" t="s">
        <v>39</v>
      </c>
    </row>
    <row r="131" spans="1:1" ht="15" customHeight="1" x14ac:dyDescent="0.25">
      <c r="A131" s="12" t="s">
        <v>40</v>
      </c>
    </row>
    <row r="132" spans="1:1" x14ac:dyDescent="0.25">
      <c r="A132" s="12" t="s">
        <v>41</v>
      </c>
    </row>
    <row r="133" spans="1:1" x14ac:dyDescent="0.25">
      <c r="A133" s="12" t="s">
        <v>42</v>
      </c>
    </row>
    <row r="134" spans="1:1" x14ac:dyDescent="0.25">
      <c r="A134" s="12" t="s">
        <v>43</v>
      </c>
    </row>
    <row r="135" spans="1:1" x14ac:dyDescent="0.25">
      <c r="A135" s="12" t="s">
        <v>44</v>
      </c>
    </row>
    <row r="144" spans="1:1" ht="15" customHeight="1" x14ac:dyDescent="0.25"/>
    <row r="154" ht="15" customHeight="1" x14ac:dyDescent="0.25"/>
    <row r="158" ht="18" customHeight="1" x14ac:dyDescent="0.25"/>
    <row r="159" ht="12.75" customHeight="1" x14ac:dyDescent="0.25"/>
    <row r="184" ht="15" customHeight="1" x14ac:dyDescent="0.25"/>
    <row r="194" ht="4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2"/>
  <sheetViews>
    <sheetView topLeftCell="A82" zoomScale="90" zoomScaleNormal="90" workbookViewId="0">
      <selection activeCell="A24" sqref="A24"/>
    </sheetView>
  </sheetViews>
  <sheetFormatPr baseColWidth="10" defaultColWidth="11.42578125" defaultRowHeight="15" x14ac:dyDescent="0.25"/>
  <cols>
    <col min="1" max="1" width="128.42578125" style="1" customWidth="1"/>
    <col min="2" max="2" width="60" style="1" customWidth="1"/>
    <col min="3" max="3" width="71.85546875" style="1" customWidth="1"/>
    <col min="4" max="4" width="57.28515625" style="1" customWidth="1"/>
    <col min="5" max="5" width="69.140625" style="1" customWidth="1"/>
    <col min="6" max="6" width="66" style="1" customWidth="1"/>
    <col min="7" max="7" width="72.28515625" style="1" customWidth="1"/>
    <col min="8" max="8" width="84" style="1" customWidth="1"/>
    <col min="9" max="9" width="77.140625" style="1" bestFit="1" customWidth="1"/>
    <col min="10" max="10" width="68.28515625" style="1" customWidth="1"/>
    <col min="11" max="11" width="102.85546875" style="1" customWidth="1"/>
    <col min="12" max="12" width="102.140625" style="1" customWidth="1"/>
    <col min="13" max="13" width="70.140625" style="1" customWidth="1"/>
    <col min="14" max="16384" width="11.42578125" style="1"/>
  </cols>
  <sheetData>
    <row r="1" spans="1:13" x14ac:dyDescent="0.25">
      <c r="A1" s="3"/>
      <c r="B1" s="9" t="s">
        <v>269</v>
      </c>
      <c r="C1" s="54" t="s">
        <v>270</v>
      </c>
      <c r="D1" s="54" t="s">
        <v>271</v>
      </c>
      <c r="E1" s="54" t="s">
        <v>272</v>
      </c>
      <c r="F1" s="54" t="s">
        <v>273</v>
      </c>
      <c r="G1" s="54" t="s">
        <v>274</v>
      </c>
      <c r="H1" s="54" t="s">
        <v>276</v>
      </c>
      <c r="I1" s="54" t="s">
        <v>275</v>
      </c>
      <c r="J1" s="54" t="s">
        <v>277</v>
      </c>
      <c r="K1" s="54" t="s">
        <v>278</v>
      </c>
      <c r="L1" s="54" t="s">
        <v>279</v>
      </c>
      <c r="M1" s="54" t="s">
        <v>263</v>
      </c>
    </row>
    <row r="2" spans="1:13" s="9" customFormat="1" ht="15" customHeight="1" x14ac:dyDescent="0.25">
      <c r="A2" s="48"/>
      <c r="B2" s="48" t="s">
        <v>143</v>
      </c>
      <c r="C2" s="48" t="s">
        <v>162</v>
      </c>
      <c r="D2" s="48" t="s">
        <v>165</v>
      </c>
      <c r="E2" s="48" t="s">
        <v>173</v>
      </c>
      <c r="F2" s="48" t="s">
        <v>178</v>
      </c>
      <c r="G2" s="48" t="s">
        <v>211</v>
      </c>
      <c r="H2" s="48" t="s">
        <v>187</v>
      </c>
      <c r="I2" s="48" t="s">
        <v>191</v>
      </c>
      <c r="J2" s="51" t="s">
        <v>194</v>
      </c>
      <c r="K2" s="48" t="s">
        <v>196</v>
      </c>
      <c r="L2" s="48" t="s">
        <v>205</v>
      </c>
      <c r="M2" s="48" t="s">
        <v>206</v>
      </c>
    </row>
    <row r="3" spans="1:13" s="9" customFormat="1" ht="22.5" x14ac:dyDescent="0.25">
      <c r="A3" s="48" t="s">
        <v>265</v>
      </c>
      <c r="B3" s="48" t="s">
        <v>265</v>
      </c>
      <c r="C3" s="48" t="s">
        <v>264</v>
      </c>
      <c r="D3" s="48" t="s">
        <v>166</v>
      </c>
      <c r="E3" s="48" t="s">
        <v>174</v>
      </c>
      <c r="F3" s="48" t="s">
        <v>179</v>
      </c>
      <c r="G3" s="48" t="s">
        <v>183</v>
      </c>
      <c r="H3" s="48" t="s">
        <v>188</v>
      </c>
      <c r="I3" s="48" t="s">
        <v>192</v>
      </c>
      <c r="J3" s="51" t="s">
        <v>195</v>
      </c>
      <c r="K3" s="49" t="s">
        <v>197</v>
      </c>
      <c r="L3" s="48" t="s">
        <v>251</v>
      </c>
      <c r="M3" s="48" t="s">
        <v>207</v>
      </c>
    </row>
    <row r="4" spans="1:13" s="9" customFormat="1" ht="22.5" x14ac:dyDescent="0.25">
      <c r="A4" s="48" t="s">
        <v>145</v>
      </c>
      <c r="B4" s="48" t="s">
        <v>145</v>
      </c>
      <c r="C4" s="48" t="s">
        <v>164</v>
      </c>
      <c r="D4" s="48" t="s">
        <v>167</v>
      </c>
      <c r="E4" s="48" t="s">
        <v>175</v>
      </c>
      <c r="F4" s="48" t="s">
        <v>180</v>
      </c>
      <c r="G4" s="48" t="s">
        <v>184</v>
      </c>
      <c r="H4" s="50" t="s">
        <v>189</v>
      </c>
      <c r="I4" s="48" t="s">
        <v>193</v>
      </c>
      <c r="J4" s="48" t="s">
        <v>251</v>
      </c>
      <c r="K4" s="48" t="s">
        <v>198</v>
      </c>
      <c r="L4" s="69"/>
      <c r="M4" s="48" t="s">
        <v>208</v>
      </c>
    </row>
    <row r="5" spans="1:13" s="9" customFormat="1" ht="22.5" x14ac:dyDescent="0.25">
      <c r="A5" s="48"/>
      <c r="B5" s="48" t="s">
        <v>147</v>
      </c>
      <c r="C5" s="48" t="s">
        <v>251</v>
      </c>
      <c r="D5" s="48" t="s">
        <v>168</v>
      </c>
      <c r="E5" s="48" t="s">
        <v>176</v>
      </c>
      <c r="F5" s="48" t="s">
        <v>181</v>
      </c>
      <c r="G5" s="48" t="s">
        <v>185</v>
      </c>
      <c r="H5" s="48" t="s">
        <v>190</v>
      </c>
      <c r="I5" s="48" t="s">
        <v>191</v>
      </c>
      <c r="J5" s="69"/>
      <c r="K5" s="48" t="s">
        <v>199</v>
      </c>
      <c r="L5" s="69"/>
      <c r="M5" s="48" t="s">
        <v>209</v>
      </c>
    </row>
    <row r="6" spans="1:13" s="9" customFormat="1" ht="22.5" x14ac:dyDescent="0.25">
      <c r="A6" s="48" t="s">
        <v>147</v>
      </c>
      <c r="B6" s="48" t="s">
        <v>148</v>
      </c>
      <c r="C6" s="69"/>
      <c r="D6" s="48" t="s">
        <v>169</v>
      </c>
      <c r="E6" s="48" t="s">
        <v>177</v>
      </c>
      <c r="F6" s="48" t="s">
        <v>182</v>
      </c>
      <c r="G6" s="48" t="s">
        <v>186</v>
      </c>
      <c r="H6" s="48" t="s">
        <v>251</v>
      </c>
      <c r="I6" s="48" t="s">
        <v>251</v>
      </c>
      <c r="J6" s="69"/>
      <c r="K6" s="48" t="s">
        <v>200</v>
      </c>
      <c r="L6" s="69"/>
      <c r="M6" s="48" t="s">
        <v>210</v>
      </c>
    </row>
    <row r="7" spans="1:13" s="9" customFormat="1" x14ac:dyDescent="0.25">
      <c r="A7" s="48" t="s">
        <v>148</v>
      </c>
      <c r="B7" s="48" t="s">
        <v>149</v>
      </c>
      <c r="C7" s="69"/>
      <c r="D7" s="48" t="s">
        <v>170</v>
      </c>
      <c r="E7" s="48" t="s">
        <v>251</v>
      </c>
      <c r="F7" s="48" t="s">
        <v>251</v>
      </c>
      <c r="G7" s="48" t="s">
        <v>251</v>
      </c>
      <c r="H7" s="69"/>
      <c r="I7" s="69"/>
      <c r="J7" s="69"/>
      <c r="K7" s="48" t="s">
        <v>201</v>
      </c>
      <c r="L7" s="69"/>
      <c r="M7" s="48" t="s">
        <v>251</v>
      </c>
    </row>
    <row r="8" spans="1:13" s="9" customFormat="1" x14ac:dyDescent="0.25">
      <c r="A8" s="48" t="s">
        <v>149</v>
      </c>
      <c r="B8" s="48" t="s">
        <v>150</v>
      </c>
      <c r="C8" s="69"/>
      <c r="D8" s="48" t="s">
        <v>171</v>
      </c>
      <c r="E8" s="69"/>
      <c r="F8" s="69"/>
      <c r="G8" s="69"/>
      <c r="H8" s="69"/>
      <c r="I8" s="69"/>
      <c r="J8" s="69"/>
      <c r="K8" s="48" t="s">
        <v>202</v>
      </c>
      <c r="L8" s="69"/>
    </row>
    <row r="9" spans="1:13" s="9" customFormat="1" ht="22.5" x14ac:dyDescent="0.25">
      <c r="A9" s="48" t="s">
        <v>150</v>
      </c>
      <c r="B9" s="48" t="s">
        <v>151</v>
      </c>
      <c r="C9" s="69"/>
      <c r="D9" s="48" t="s">
        <v>172</v>
      </c>
      <c r="E9" s="69"/>
      <c r="F9" s="69"/>
      <c r="G9" s="69"/>
      <c r="H9" s="69"/>
      <c r="I9" s="69"/>
      <c r="J9" s="69"/>
      <c r="K9" s="48" t="s">
        <v>203</v>
      </c>
      <c r="L9" s="69"/>
    </row>
    <row r="10" spans="1:13" s="9" customFormat="1" x14ac:dyDescent="0.25">
      <c r="A10" s="48" t="s">
        <v>151</v>
      </c>
      <c r="B10" s="48" t="s">
        <v>152</v>
      </c>
      <c r="C10" s="69"/>
      <c r="D10" s="48" t="s">
        <v>251</v>
      </c>
      <c r="E10" s="69"/>
      <c r="F10" s="69"/>
      <c r="G10" s="69"/>
      <c r="H10" s="69"/>
      <c r="I10" s="69"/>
      <c r="J10" s="69"/>
      <c r="K10" s="48" t="s">
        <v>204</v>
      </c>
      <c r="L10" s="69"/>
    </row>
    <row r="11" spans="1:13" s="9" customFormat="1" x14ac:dyDescent="0.25">
      <c r="A11" s="48" t="s">
        <v>152</v>
      </c>
      <c r="B11" s="48" t="s">
        <v>153</v>
      </c>
      <c r="C11" s="69"/>
      <c r="D11" s="69"/>
      <c r="E11" s="69"/>
      <c r="F11" s="69"/>
      <c r="G11" s="69"/>
      <c r="H11" s="69"/>
      <c r="I11" s="69"/>
      <c r="J11" s="69"/>
      <c r="K11" s="48" t="s">
        <v>251</v>
      </c>
      <c r="L11" s="69"/>
    </row>
    <row r="12" spans="1:13" s="9" customFormat="1" ht="15" customHeight="1" x14ac:dyDescent="0.25">
      <c r="A12" s="48" t="s">
        <v>153</v>
      </c>
      <c r="B12" s="48" t="s">
        <v>154</v>
      </c>
      <c r="C12" s="69"/>
      <c r="D12" s="69"/>
      <c r="E12" s="69"/>
      <c r="F12" s="69"/>
      <c r="G12" s="69"/>
      <c r="H12" s="69"/>
      <c r="I12" s="69"/>
      <c r="J12" s="69"/>
      <c r="K12" s="69"/>
      <c r="L12" s="69"/>
    </row>
    <row r="13" spans="1:13" s="9" customFormat="1" ht="15" customHeight="1" x14ac:dyDescent="0.25">
      <c r="A13" s="48" t="s">
        <v>154</v>
      </c>
      <c r="B13" s="48" t="s">
        <v>155</v>
      </c>
      <c r="C13" s="69"/>
      <c r="D13" s="69"/>
      <c r="E13" s="69"/>
      <c r="F13" s="69"/>
      <c r="G13" s="69"/>
      <c r="H13" s="69"/>
      <c r="I13" s="69"/>
      <c r="J13" s="69"/>
      <c r="K13" s="69"/>
      <c r="L13" s="69"/>
    </row>
    <row r="14" spans="1:13" s="9" customFormat="1" ht="15" customHeight="1" x14ac:dyDescent="0.25">
      <c r="A14" s="48" t="s">
        <v>155</v>
      </c>
      <c r="B14" s="48" t="s">
        <v>156</v>
      </c>
      <c r="C14" s="69"/>
      <c r="D14" s="69"/>
      <c r="E14" s="69"/>
      <c r="F14" s="69"/>
      <c r="G14" s="69"/>
      <c r="H14" s="69"/>
      <c r="I14" s="69"/>
      <c r="J14" s="69"/>
      <c r="K14" s="69"/>
      <c r="L14" s="69"/>
    </row>
    <row r="15" spans="1:13" s="9" customFormat="1" ht="15" customHeight="1" x14ac:dyDescent="0.25">
      <c r="A15" s="48" t="s">
        <v>156</v>
      </c>
      <c r="B15" s="48" t="s">
        <v>157</v>
      </c>
      <c r="C15" s="69"/>
      <c r="D15" s="69"/>
      <c r="E15" s="69"/>
      <c r="F15" s="69"/>
      <c r="G15" s="69"/>
      <c r="H15" s="69"/>
      <c r="I15" s="69"/>
      <c r="J15" s="69"/>
      <c r="K15" s="69"/>
      <c r="L15" s="69"/>
    </row>
    <row r="16" spans="1:13" s="9" customFormat="1" ht="15" customHeight="1" x14ac:dyDescent="0.25">
      <c r="A16" s="48" t="s">
        <v>157</v>
      </c>
      <c r="B16" s="48" t="s">
        <v>158</v>
      </c>
      <c r="C16" s="69"/>
      <c r="D16" s="69"/>
      <c r="E16" s="69"/>
      <c r="F16" s="69"/>
      <c r="G16" s="69"/>
      <c r="H16" s="69"/>
      <c r="I16" s="69"/>
      <c r="J16" s="69"/>
      <c r="K16" s="69"/>
      <c r="L16" s="69"/>
    </row>
    <row r="17" spans="1:12" s="9" customFormat="1" ht="15" customHeight="1" x14ac:dyDescent="0.25">
      <c r="A17" s="48" t="s">
        <v>158</v>
      </c>
      <c r="B17" s="48" t="s">
        <v>159</v>
      </c>
      <c r="C17" s="69"/>
      <c r="D17" s="69"/>
      <c r="E17" s="69"/>
      <c r="F17" s="69"/>
      <c r="G17" s="69"/>
      <c r="H17" s="69"/>
      <c r="I17" s="69"/>
      <c r="J17" s="69"/>
      <c r="K17" s="69"/>
      <c r="L17" s="69"/>
    </row>
    <row r="18" spans="1:12" s="9" customFormat="1" ht="15" customHeight="1" x14ac:dyDescent="0.25">
      <c r="A18" s="48" t="s">
        <v>159</v>
      </c>
      <c r="B18" s="48" t="s">
        <v>160</v>
      </c>
      <c r="C18" s="69"/>
      <c r="D18" s="69"/>
      <c r="E18" s="69"/>
      <c r="F18" s="69"/>
      <c r="G18" s="69"/>
      <c r="H18" s="69"/>
      <c r="I18" s="69"/>
      <c r="J18" s="69"/>
      <c r="K18" s="69"/>
      <c r="L18" s="69"/>
    </row>
    <row r="19" spans="1:12" s="9" customFormat="1" ht="15" customHeight="1" x14ac:dyDescent="0.25">
      <c r="A19" s="48" t="s">
        <v>160</v>
      </c>
      <c r="B19" s="48" t="s">
        <v>161</v>
      </c>
      <c r="C19" s="69"/>
      <c r="D19" s="69"/>
      <c r="E19" s="69"/>
      <c r="F19" s="69"/>
      <c r="G19" s="69"/>
      <c r="H19" s="69"/>
      <c r="I19" s="69"/>
      <c r="J19" s="69"/>
      <c r="K19" s="69"/>
      <c r="L19" s="69"/>
    </row>
    <row r="20" spans="1:12" s="9" customFormat="1" ht="15" customHeight="1" x14ac:dyDescent="0.25">
      <c r="A20" s="48" t="s">
        <v>161</v>
      </c>
      <c r="B20" s="48" t="s">
        <v>251</v>
      </c>
      <c r="C20" s="69"/>
      <c r="D20" s="69"/>
      <c r="E20" s="69"/>
      <c r="F20" s="69"/>
      <c r="G20" s="69"/>
      <c r="H20" s="69"/>
      <c r="I20" s="69"/>
      <c r="J20" s="69"/>
      <c r="K20" s="69"/>
      <c r="L20" s="69"/>
    </row>
    <row r="21" spans="1:12" s="9" customFormat="1" ht="15" customHeight="1" x14ac:dyDescent="0.25">
      <c r="A21" s="48" t="s">
        <v>251</v>
      </c>
      <c r="C21" s="69"/>
      <c r="D21" s="69"/>
      <c r="E21" s="69"/>
      <c r="F21" s="69"/>
      <c r="G21" s="69"/>
      <c r="H21" s="69"/>
      <c r="I21" s="69"/>
      <c r="J21" s="69"/>
      <c r="K21" s="69"/>
      <c r="L21" s="69"/>
    </row>
    <row r="22" spans="1:12" s="9" customFormat="1" ht="15" customHeight="1" x14ac:dyDescent="0.25">
      <c r="A22" s="48" t="s">
        <v>162</v>
      </c>
      <c r="B22" s="69"/>
      <c r="C22" s="69"/>
      <c r="D22" s="69"/>
      <c r="E22" s="69"/>
      <c r="F22" s="69"/>
      <c r="G22" s="69"/>
      <c r="H22" s="69"/>
      <c r="I22" s="69"/>
      <c r="J22" s="69"/>
      <c r="K22" s="69"/>
      <c r="L22" s="69"/>
    </row>
    <row r="23" spans="1:12" s="9" customFormat="1" ht="15" customHeight="1" x14ac:dyDescent="0.25">
      <c r="A23" s="48" t="s">
        <v>163</v>
      </c>
      <c r="B23" s="69"/>
      <c r="C23" s="69"/>
      <c r="D23" s="69"/>
      <c r="E23" s="69"/>
      <c r="F23" s="69"/>
      <c r="G23" s="69"/>
      <c r="H23" s="69"/>
      <c r="I23" s="69"/>
      <c r="J23" s="69"/>
      <c r="K23" s="69"/>
      <c r="L23" s="69"/>
    </row>
    <row r="24" spans="1:12" s="9" customFormat="1" ht="15" customHeight="1" x14ac:dyDescent="0.25">
      <c r="A24" s="48" t="s">
        <v>164</v>
      </c>
      <c r="B24" s="69"/>
      <c r="C24" s="69"/>
      <c r="D24" s="69"/>
      <c r="E24" s="69"/>
      <c r="F24" s="69"/>
      <c r="G24" s="69"/>
      <c r="H24" s="69"/>
      <c r="I24" s="69"/>
      <c r="J24" s="69"/>
      <c r="K24" s="69"/>
      <c r="L24" s="69"/>
    </row>
    <row r="25" spans="1:12" s="9" customFormat="1" ht="15" customHeight="1" x14ac:dyDescent="0.25">
      <c r="A25" s="48" t="s">
        <v>251</v>
      </c>
      <c r="B25" s="69"/>
      <c r="C25" s="69"/>
      <c r="D25" s="69"/>
      <c r="E25" s="69"/>
      <c r="F25" s="69"/>
      <c r="G25" s="69"/>
      <c r="H25" s="69"/>
      <c r="I25" s="69"/>
      <c r="J25" s="69"/>
      <c r="K25" s="69"/>
      <c r="L25" s="69"/>
    </row>
    <row r="26" spans="1:12" s="9" customFormat="1" ht="15" customHeight="1" x14ac:dyDescent="0.25">
      <c r="A26" s="48" t="s">
        <v>165</v>
      </c>
      <c r="B26" s="69"/>
      <c r="C26" s="69"/>
      <c r="D26" s="69"/>
      <c r="E26" s="69"/>
      <c r="F26" s="69"/>
      <c r="G26" s="69"/>
      <c r="H26" s="69"/>
      <c r="I26" s="69"/>
      <c r="J26" s="69"/>
      <c r="K26" s="69"/>
      <c r="L26" s="69"/>
    </row>
    <row r="27" spans="1:12" s="9" customFormat="1" ht="15" customHeight="1" x14ac:dyDescent="0.25">
      <c r="A27" s="48" t="s">
        <v>166</v>
      </c>
      <c r="B27" s="69"/>
      <c r="C27" s="69"/>
      <c r="D27" s="69"/>
      <c r="E27" s="69"/>
      <c r="F27" s="69"/>
      <c r="G27" s="69"/>
      <c r="H27" s="69"/>
      <c r="I27" s="69"/>
      <c r="J27" s="69"/>
      <c r="K27" s="69"/>
      <c r="L27" s="69"/>
    </row>
    <row r="28" spans="1:12" s="9" customFormat="1" ht="15" customHeight="1" x14ac:dyDescent="0.25">
      <c r="A28" s="48" t="s">
        <v>167</v>
      </c>
      <c r="B28" s="69"/>
      <c r="C28" s="69"/>
      <c r="D28" s="69"/>
      <c r="E28" s="69"/>
      <c r="F28" s="69"/>
      <c r="G28" s="69"/>
      <c r="H28" s="69"/>
      <c r="I28" s="69"/>
      <c r="J28" s="69"/>
      <c r="K28" s="69"/>
      <c r="L28" s="69"/>
    </row>
    <row r="29" spans="1:12" s="9" customFormat="1" x14ac:dyDescent="0.25">
      <c r="A29" s="48" t="s">
        <v>168</v>
      </c>
      <c r="B29" s="69"/>
      <c r="C29" s="69"/>
      <c r="D29" s="69"/>
      <c r="E29" s="69"/>
      <c r="F29" s="69"/>
      <c r="G29" s="69"/>
      <c r="H29" s="69"/>
      <c r="I29" s="69"/>
      <c r="J29" s="69"/>
      <c r="K29" s="69"/>
      <c r="L29" s="69"/>
    </row>
    <row r="30" spans="1:12" s="9" customFormat="1" ht="17.25" customHeight="1" x14ac:dyDescent="0.25">
      <c r="A30" s="48" t="s">
        <v>169</v>
      </c>
      <c r="B30" s="69"/>
      <c r="C30" s="69"/>
      <c r="D30" s="69"/>
      <c r="E30" s="69"/>
      <c r="F30" s="69"/>
      <c r="G30" s="69"/>
      <c r="H30" s="69"/>
      <c r="I30" s="69"/>
      <c r="J30" s="69"/>
      <c r="K30" s="69"/>
      <c r="L30" s="69"/>
    </row>
    <row r="31" spans="1:12" s="9" customFormat="1" ht="17.25" customHeight="1" x14ac:dyDescent="0.25">
      <c r="A31" s="48" t="s">
        <v>170</v>
      </c>
      <c r="B31" s="69"/>
      <c r="C31" s="69"/>
      <c r="D31" s="69"/>
      <c r="E31" s="69"/>
      <c r="F31" s="69"/>
      <c r="G31" s="69"/>
      <c r="H31" s="69"/>
      <c r="I31" s="69"/>
      <c r="J31" s="69"/>
      <c r="K31" s="69"/>
      <c r="L31" s="69"/>
    </row>
    <row r="32" spans="1:12" s="9" customFormat="1" ht="15" customHeight="1" x14ac:dyDescent="0.25">
      <c r="A32" s="48" t="s">
        <v>171</v>
      </c>
      <c r="B32" s="9" t="s">
        <v>252</v>
      </c>
      <c r="C32" s="69"/>
      <c r="D32" s="69"/>
      <c r="E32" s="69"/>
      <c r="F32" s="69"/>
      <c r="G32" s="69"/>
      <c r="H32" s="69"/>
      <c r="I32" s="69"/>
      <c r="J32" s="69"/>
      <c r="K32" s="69"/>
      <c r="L32" s="69"/>
    </row>
    <row r="33" spans="1:12" s="9" customFormat="1" x14ac:dyDescent="0.25">
      <c r="A33" s="48" t="s">
        <v>172</v>
      </c>
      <c r="B33" s="54" t="s">
        <v>253</v>
      </c>
      <c r="C33" s="69"/>
      <c r="D33" s="69"/>
      <c r="E33" s="69"/>
      <c r="F33" s="69"/>
      <c r="G33" s="69"/>
      <c r="H33" s="69"/>
      <c r="I33" s="69"/>
      <c r="J33" s="69"/>
      <c r="K33" s="69"/>
      <c r="L33" s="69"/>
    </row>
    <row r="34" spans="1:12" s="9" customFormat="1" x14ac:dyDescent="0.25">
      <c r="A34" s="48" t="s">
        <v>251</v>
      </c>
      <c r="B34" s="54" t="s">
        <v>254</v>
      </c>
      <c r="C34" s="69"/>
      <c r="D34" s="69"/>
      <c r="E34" s="69"/>
      <c r="F34" s="69"/>
      <c r="G34" s="69"/>
      <c r="H34" s="69"/>
      <c r="I34" s="69"/>
      <c r="J34" s="69"/>
      <c r="K34" s="69"/>
      <c r="L34" s="69"/>
    </row>
    <row r="35" spans="1:12" s="9" customFormat="1" x14ac:dyDescent="0.25">
      <c r="A35" s="48" t="s">
        <v>173</v>
      </c>
      <c r="B35" s="54" t="s">
        <v>255</v>
      </c>
      <c r="C35" s="69"/>
      <c r="D35" s="69"/>
      <c r="E35" s="69"/>
      <c r="F35" s="69"/>
      <c r="G35" s="69"/>
      <c r="H35" s="69"/>
      <c r="I35" s="69"/>
      <c r="J35" s="69"/>
      <c r="K35" s="69"/>
      <c r="L35" s="69"/>
    </row>
    <row r="36" spans="1:12" s="9" customFormat="1" x14ac:dyDescent="0.25">
      <c r="A36" s="48" t="s">
        <v>174</v>
      </c>
      <c r="B36" s="54" t="s">
        <v>256</v>
      </c>
      <c r="C36" s="69"/>
      <c r="D36" s="69"/>
      <c r="E36" s="69"/>
      <c r="F36" s="69"/>
      <c r="G36" s="69"/>
      <c r="H36" s="69"/>
      <c r="I36" s="69"/>
      <c r="J36" s="69"/>
      <c r="K36" s="69"/>
      <c r="L36" s="69"/>
    </row>
    <row r="37" spans="1:12" s="9" customFormat="1" x14ac:dyDescent="0.25">
      <c r="A37" s="48" t="s">
        <v>175</v>
      </c>
      <c r="B37" s="54" t="s">
        <v>257</v>
      </c>
      <c r="C37" s="69"/>
      <c r="D37" s="69"/>
      <c r="E37" s="69"/>
      <c r="F37" s="69"/>
      <c r="G37" s="69"/>
      <c r="H37" s="69"/>
      <c r="I37" s="69"/>
      <c r="J37" s="69"/>
      <c r="K37" s="69"/>
      <c r="L37" s="69"/>
    </row>
    <row r="38" spans="1:12" s="9" customFormat="1" x14ac:dyDescent="0.25">
      <c r="A38" s="48" t="s">
        <v>176</v>
      </c>
      <c r="B38" s="54" t="s">
        <v>258</v>
      </c>
      <c r="C38" s="69"/>
      <c r="D38" s="69"/>
      <c r="E38" s="69"/>
      <c r="F38" s="69"/>
      <c r="G38" s="69"/>
      <c r="H38" s="69"/>
      <c r="I38" s="69"/>
      <c r="J38" s="69"/>
      <c r="K38" s="69"/>
      <c r="L38" s="69"/>
    </row>
    <row r="39" spans="1:12" s="9" customFormat="1" x14ac:dyDescent="0.25">
      <c r="A39" s="48" t="s">
        <v>177</v>
      </c>
      <c r="B39" s="54" t="s">
        <v>259</v>
      </c>
      <c r="C39" s="69"/>
      <c r="D39" s="69"/>
      <c r="E39" s="69"/>
      <c r="F39" s="69"/>
      <c r="G39" s="69"/>
      <c r="H39" s="69"/>
      <c r="I39" s="69"/>
      <c r="J39" s="69"/>
      <c r="K39" s="69"/>
      <c r="L39" s="69"/>
    </row>
    <row r="40" spans="1:12" s="9" customFormat="1" x14ac:dyDescent="0.25">
      <c r="A40" s="48" t="s">
        <v>251</v>
      </c>
      <c r="B40" s="54" t="s">
        <v>260</v>
      </c>
      <c r="C40" s="69"/>
      <c r="D40" s="69"/>
      <c r="E40" s="69"/>
      <c r="F40" s="69"/>
      <c r="G40" s="69"/>
      <c r="H40" s="69"/>
      <c r="I40" s="69"/>
      <c r="J40" s="69"/>
      <c r="K40" s="69"/>
      <c r="L40" s="69"/>
    </row>
    <row r="41" spans="1:12" s="9" customFormat="1" x14ac:dyDescent="0.25">
      <c r="A41" s="48" t="s">
        <v>178</v>
      </c>
      <c r="B41" s="54" t="s">
        <v>261</v>
      </c>
      <c r="C41" s="69"/>
      <c r="D41" s="69"/>
      <c r="E41" s="69"/>
      <c r="F41" s="69"/>
      <c r="G41" s="69"/>
      <c r="H41" s="69"/>
      <c r="I41" s="69"/>
      <c r="J41" s="69"/>
      <c r="K41" s="69"/>
      <c r="L41" s="69"/>
    </row>
    <row r="42" spans="1:12" s="9" customFormat="1" ht="15" customHeight="1" x14ac:dyDescent="0.25">
      <c r="A42" s="48" t="s">
        <v>179</v>
      </c>
      <c r="B42" s="54" t="s">
        <v>262</v>
      </c>
      <c r="C42" s="69"/>
      <c r="D42" s="69"/>
      <c r="E42" s="69"/>
      <c r="F42" s="69"/>
      <c r="G42" s="69"/>
      <c r="H42" s="69"/>
      <c r="I42" s="69"/>
      <c r="J42" s="69"/>
      <c r="K42" s="69"/>
      <c r="L42" s="69"/>
    </row>
    <row r="43" spans="1:12" s="9" customFormat="1" ht="15" customHeight="1" x14ac:dyDescent="0.25">
      <c r="A43" s="48" t="s">
        <v>180</v>
      </c>
      <c r="B43" s="54" t="s">
        <v>263</v>
      </c>
      <c r="C43" s="69"/>
      <c r="D43" s="69"/>
      <c r="E43" s="69"/>
      <c r="F43" s="69"/>
      <c r="G43" s="69"/>
      <c r="H43" s="69"/>
      <c r="I43" s="69"/>
      <c r="J43" s="69"/>
      <c r="K43" s="69"/>
      <c r="L43" s="69"/>
    </row>
    <row r="44" spans="1:12" s="9" customFormat="1" ht="15" customHeight="1" x14ac:dyDescent="0.25">
      <c r="A44" s="48" t="s">
        <v>181</v>
      </c>
      <c r="B44" s="69"/>
      <c r="C44" s="69"/>
      <c r="D44" s="69"/>
      <c r="E44" s="69"/>
      <c r="F44" s="69"/>
      <c r="G44" s="69"/>
      <c r="H44" s="69"/>
      <c r="I44" s="69"/>
      <c r="J44" s="69"/>
      <c r="K44" s="69"/>
      <c r="L44" s="69"/>
    </row>
    <row r="45" spans="1:12" s="9" customFormat="1" ht="15" customHeight="1" x14ac:dyDescent="0.25">
      <c r="A45" s="48" t="s">
        <v>182</v>
      </c>
      <c r="B45" s="69"/>
      <c r="C45" s="69"/>
      <c r="D45" s="69"/>
      <c r="E45" s="69"/>
      <c r="F45" s="69"/>
      <c r="G45" s="69"/>
      <c r="H45" s="69"/>
      <c r="I45" s="69"/>
      <c r="J45" s="69"/>
      <c r="K45" s="69"/>
      <c r="L45" s="69"/>
    </row>
    <row r="46" spans="1:12" s="9" customFormat="1" ht="15" customHeight="1" x14ac:dyDescent="0.25">
      <c r="A46" s="48" t="s">
        <v>251</v>
      </c>
      <c r="B46" s="69"/>
      <c r="C46" s="69"/>
      <c r="D46" s="69"/>
      <c r="E46" s="69"/>
      <c r="F46" s="69"/>
      <c r="G46" s="69"/>
      <c r="H46" s="69"/>
      <c r="I46" s="69"/>
      <c r="J46" s="69"/>
      <c r="K46" s="69"/>
      <c r="L46" s="69"/>
    </row>
    <row r="47" spans="1:12" s="9" customFormat="1" ht="15" customHeight="1" x14ac:dyDescent="0.25">
      <c r="A47" s="48" t="s">
        <v>211</v>
      </c>
      <c r="B47" s="69"/>
      <c r="C47" s="69"/>
      <c r="D47" s="69"/>
      <c r="E47" s="69"/>
      <c r="F47" s="69"/>
      <c r="G47" s="69"/>
      <c r="H47" s="69"/>
      <c r="I47" s="69"/>
      <c r="J47" s="69"/>
      <c r="K47" s="69"/>
      <c r="L47" s="69"/>
    </row>
    <row r="48" spans="1:12" s="9" customFormat="1" ht="15" customHeight="1" x14ac:dyDescent="0.25">
      <c r="A48" s="48" t="s">
        <v>183</v>
      </c>
      <c r="B48" s="69"/>
      <c r="C48" s="69"/>
      <c r="D48" s="69"/>
      <c r="E48" s="69"/>
      <c r="F48" s="69"/>
      <c r="G48" s="69"/>
      <c r="H48" s="69"/>
      <c r="I48" s="69"/>
      <c r="J48" s="69"/>
      <c r="K48" s="69"/>
      <c r="L48" s="69"/>
    </row>
    <row r="49" spans="1:12" s="9" customFormat="1" ht="15" customHeight="1" x14ac:dyDescent="0.25">
      <c r="A49" s="48" t="s">
        <v>184</v>
      </c>
      <c r="B49" s="69"/>
      <c r="C49" s="69"/>
      <c r="D49" s="69"/>
      <c r="E49" s="69"/>
      <c r="F49" s="69"/>
      <c r="G49" s="69"/>
      <c r="H49" s="69"/>
      <c r="I49" s="69"/>
      <c r="J49" s="69"/>
      <c r="K49" s="69"/>
      <c r="L49" s="69"/>
    </row>
    <row r="50" spans="1:12" s="9" customFormat="1" ht="15" customHeight="1" x14ac:dyDescent="0.25">
      <c r="A50" s="48" t="s">
        <v>185</v>
      </c>
      <c r="B50" s="69"/>
      <c r="C50" s="69"/>
      <c r="D50" s="69"/>
      <c r="E50" s="69"/>
      <c r="F50" s="69"/>
      <c r="G50" s="69"/>
      <c r="H50" s="69"/>
      <c r="I50" s="69"/>
      <c r="J50" s="69"/>
      <c r="K50" s="69"/>
      <c r="L50" s="69"/>
    </row>
    <row r="51" spans="1:12" s="9" customFormat="1" ht="15" customHeight="1" x14ac:dyDescent="0.25">
      <c r="A51" s="48" t="s">
        <v>186</v>
      </c>
      <c r="B51" s="69"/>
      <c r="C51" s="69"/>
      <c r="D51" s="69"/>
      <c r="E51" s="69"/>
      <c r="F51" s="69"/>
      <c r="G51" s="69"/>
      <c r="H51" s="69"/>
      <c r="I51" s="69"/>
      <c r="J51" s="69"/>
      <c r="K51" s="69"/>
      <c r="L51" s="69"/>
    </row>
    <row r="52" spans="1:12" s="9" customFormat="1" ht="15" customHeight="1" x14ac:dyDescent="0.25">
      <c r="A52" s="48" t="s">
        <v>251</v>
      </c>
      <c r="B52" s="69"/>
      <c r="C52" s="69"/>
      <c r="D52" s="69"/>
      <c r="E52" s="69"/>
      <c r="F52" s="69"/>
      <c r="G52" s="69"/>
      <c r="H52" s="69"/>
      <c r="I52" s="69"/>
      <c r="J52" s="69"/>
      <c r="K52" s="69"/>
      <c r="L52" s="69"/>
    </row>
    <row r="53" spans="1:12" s="9" customFormat="1" ht="15" customHeight="1" x14ac:dyDescent="0.25">
      <c r="A53" s="48" t="s">
        <v>187</v>
      </c>
      <c r="B53" s="69"/>
      <c r="C53" s="69"/>
      <c r="D53" s="69"/>
      <c r="E53" s="69"/>
      <c r="F53" s="69"/>
      <c r="G53" s="69"/>
      <c r="H53" s="69"/>
      <c r="I53" s="69"/>
      <c r="J53" s="69"/>
      <c r="K53" s="69"/>
      <c r="L53" s="69"/>
    </row>
    <row r="54" spans="1:12" s="9" customFormat="1" ht="15" customHeight="1" x14ac:dyDescent="0.25">
      <c r="A54" s="48" t="s">
        <v>188</v>
      </c>
      <c r="B54" s="69"/>
      <c r="C54" s="69"/>
      <c r="D54" s="69"/>
      <c r="E54" s="69"/>
      <c r="F54" s="69"/>
      <c r="G54" s="69"/>
      <c r="H54" s="69"/>
      <c r="I54" s="69"/>
      <c r="J54" s="69"/>
      <c r="K54" s="69"/>
      <c r="L54" s="69"/>
    </row>
    <row r="55" spans="1:12" s="9" customFormat="1" ht="15" customHeight="1" x14ac:dyDescent="0.25">
      <c r="A55" s="50" t="s">
        <v>189</v>
      </c>
      <c r="B55" s="70"/>
      <c r="C55" s="70"/>
      <c r="D55" s="70"/>
      <c r="E55" s="70"/>
      <c r="F55" s="70"/>
      <c r="G55" s="70"/>
      <c r="H55" s="70"/>
      <c r="I55" s="70"/>
      <c r="J55" s="70"/>
      <c r="K55" s="70"/>
      <c r="L55" s="70"/>
    </row>
    <row r="56" spans="1:12" s="9" customFormat="1" ht="15" customHeight="1" x14ac:dyDescent="0.25">
      <c r="A56" s="48" t="s">
        <v>190</v>
      </c>
      <c r="B56" s="69"/>
      <c r="C56" s="69"/>
      <c r="D56" s="69"/>
      <c r="E56" s="69"/>
      <c r="F56" s="69"/>
      <c r="G56" s="69"/>
      <c r="H56" s="69"/>
      <c r="I56" s="69"/>
      <c r="J56" s="69"/>
      <c r="K56" s="69"/>
      <c r="L56" s="69"/>
    </row>
    <row r="57" spans="1:12" s="9" customFormat="1" ht="15" customHeight="1" x14ac:dyDescent="0.25">
      <c r="A57" s="48" t="s">
        <v>251</v>
      </c>
      <c r="B57" s="69"/>
      <c r="C57" s="69"/>
      <c r="D57" s="69"/>
      <c r="E57" s="69"/>
      <c r="F57" s="69"/>
      <c r="G57" s="69"/>
      <c r="H57" s="69"/>
      <c r="I57" s="69"/>
      <c r="J57" s="69"/>
      <c r="K57" s="69"/>
      <c r="L57" s="69"/>
    </row>
    <row r="58" spans="1:12" s="9" customFormat="1" ht="15" customHeight="1" x14ac:dyDescent="0.25">
      <c r="A58" s="48" t="s">
        <v>191</v>
      </c>
      <c r="B58" s="69"/>
      <c r="C58" s="69"/>
      <c r="D58" s="69"/>
      <c r="E58" s="69"/>
      <c r="F58" s="69"/>
      <c r="G58" s="69"/>
      <c r="H58" s="69"/>
      <c r="I58" s="69"/>
      <c r="J58" s="69"/>
      <c r="K58" s="69"/>
      <c r="L58" s="69"/>
    </row>
    <row r="59" spans="1:12" s="9" customFormat="1" x14ac:dyDescent="0.25">
      <c r="A59" s="48" t="s">
        <v>192</v>
      </c>
      <c r="B59" s="69"/>
      <c r="C59" s="69"/>
      <c r="D59" s="69"/>
      <c r="E59" s="69"/>
      <c r="F59" s="69"/>
      <c r="G59" s="69"/>
      <c r="H59" s="69"/>
      <c r="I59" s="69"/>
      <c r="J59" s="69"/>
      <c r="K59" s="69"/>
      <c r="L59" s="69"/>
    </row>
    <row r="60" spans="1:12" s="9" customFormat="1" ht="17.25" customHeight="1" x14ac:dyDescent="0.25">
      <c r="A60" s="48" t="s">
        <v>193</v>
      </c>
      <c r="B60" s="69"/>
      <c r="C60" s="69"/>
      <c r="D60" s="69"/>
      <c r="E60" s="69"/>
      <c r="F60" s="69"/>
      <c r="G60" s="69"/>
      <c r="H60" s="69"/>
      <c r="I60" s="69"/>
      <c r="J60" s="69"/>
      <c r="K60" s="69"/>
      <c r="L60" s="69"/>
    </row>
    <row r="61" spans="1:12" s="9" customFormat="1" ht="17.25" customHeight="1" x14ac:dyDescent="0.25">
      <c r="A61" s="48" t="s">
        <v>191</v>
      </c>
      <c r="B61" s="69"/>
      <c r="C61" s="69"/>
      <c r="D61" s="69"/>
      <c r="E61" s="69"/>
      <c r="F61" s="69"/>
      <c r="G61" s="69"/>
      <c r="H61" s="69"/>
      <c r="I61" s="69"/>
      <c r="J61" s="69"/>
      <c r="K61" s="69"/>
      <c r="L61" s="69"/>
    </row>
    <row r="62" spans="1:12" s="9" customFormat="1" ht="17.25" customHeight="1" x14ac:dyDescent="0.25">
      <c r="A62" s="48" t="s">
        <v>251</v>
      </c>
      <c r="B62" s="69"/>
      <c r="C62" s="69"/>
      <c r="D62" s="69"/>
      <c r="E62" s="69"/>
      <c r="F62" s="69"/>
      <c r="G62" s="69"/>
      <c r="H62" s="69"/>
      <c r="I62" s="69"/>
      <c r="J62" s="69"/>
      <c r="K62" s="69"/>
      <c r="L62" s="69"/>
    </row>
    <row r="63" spans="1:12" s="9" customFormat="1" x14ac:dyDescent="0.25">
      <c r="A63" s="51" t="s">
        <v>194</v>
      </c>
      <c r="B63" s="69"/>
      <c r="C63" s="69"/>
      <c r="D63" s="69"/>
      <c r="E63" s="69"/>
      <c r="F63" s="69"/>
      <c r="G63" s="69"/>
      <c r="H63" s="69"/>
      <c r="I63" s="69"/>
      <c r="J63" s="69"/>
      <c r="K63" s="69"/>
      <c r="L63" s="69"/>
    </row>
    <row r="64" spans="1:12" s="9" customFormat="1" x14ac:dyDescent="0.25">
      <c r="A64" s="51" t="s">
        <v>195</v>
      </c>
      <c r="B64" s="69"/>
      <c r="C64" s="69"/>
      <c r="D64" s="69"/>
      <c r="E64" s="69"/>
      <c r="F64" s="69"/>
      <c r="G64" s="69"/>
      <c r="H64" s="69"/>
      <c r="I64" s="69"/>
      <c r="J64" s="69"/>
      <c r="K64" s="69"/>
      <c r="L64" s="69"/>
    </row>
    <row r="65" spans="1:12" s="9" customFormat="1" x14ac:dyDescent="0.25">
      <c r="A65" s="48" t="s">
        <v>251</v>
      </c>
      <c r="B65" s="69"/>
      <c r="C65" s="69"/>
      <c r="D65" s="69"/>
      <c r="E65" s="69"/>
      <c r="F65" s="69"/>
      <c r="G65" s="69"/>
      <c r="H65" s="69"/>
      <c r="I65" s="69"/>
      <c r="J65" s="69"/>
      <c r="K65" s="69"/>
      <c r="L65" s="69"/>
    </row>
    <row r="66" spans="1:12" s="9" customFormat="1" ht="24.75" customHeight="1" x14ac:dyDescent="0.25">
      <c r="A66" s="48" t="s">
        <v>196</v>
      </c>
      <c r="B66" s="69"/>
      <c r="C66" s="69"/>
      <c r="D66" s="69"/>
      <c r="E66" s="69"/>
      <c r="F66" s="69"/>
      <c r="G66" s="69"/>
      <c r="H66" s="69"/>
      <c r="I66" s="69"/>
      <c r="J66" s="69"/>
      <c r="K66" s="69"/>
      <c r="L66" s="69"/>
    </row>
    <row r="67" spans="1:12" s="9" customFormat="1" ht="22.5" x14ac:dyDescent="0.25">
      <c r="A67" s="49" t="s">
        <v>197</v>
      </c>
      <c r="B67" s="71"/>
      <c r="C67" s="71"/>
      <c r="D67" s="71"/>
      <c r="E67" s="71"/>
      <c r="F67" s="71"/>
      <c r="G67" s="71"/>
      <c r="H67" s="71"/>
      <c r="I67" s="71"/>
      <c r="J67" s="71"/>
      <c r="K67" s="71"/>
      <c r="L67" s="71"/>
    </row>
    <row r="68" spans="1:12" s="9" customFormat="1" x14ac:dyDescent="0.25">
      <c r="A68" s="48" t="s">
        <v>198</v>
      </c>
      <c r="B68" s="69"/>
      <c r="C68" s="69"/>
      <c r="D68" s="69"/>
      <c r="E68" s="69"/>
      <c r="F68" s="69"/>
      <c r="G68" s="69"/>
      <c r="H68" s="69"/>
      <c r="I68" s="69"/>
      <c r="J68" s="69"/>
      <c r="K68" s="69"/>
      <c r="L68" s="69"/>
    </row>
    <row r="69" spans="1:12" s="9" customFormat="1" x14ac:dyDescent="0.25">
      <c r="A69" s="48" t="s">
        <v>199</v>
      </c>
      <c r="B69" s="69"/>
      <c r="C69" s="69"/>
      <c r="D69" s="69"/>
      <c r="E69" s="69"/>
      <c r="F69" s="69"/>
      <c r="G69" s="69"/>
      <c r="H69" s="69"/>
      <c r="I69" s="69"/>
      <c r="J69" s="69"/>
      <c r="K69" s="69"/>
      <c r="L69" s="69"/>
    </row>
    <row r="70" spans="1:12" s="9" customFormat="1" x14ac:dyDescent="0.25">
      <c r="A70" s="48" t="s">
        <v>200</v>
      </c>
      <c r="B70" s="69"/>
      <c r="C70" s="69"/>
      <c r="D70" s="69"/>
      <c r="E70" s="69"/>
      <c r="F70" s="69"/>
      <c r="G70" s="69"/>
      <c r="H70" s="69"/>
      <c r="I70" s="69"/>
      <c r="J70" s="69"/>
      <c r="K70" s="69"/>
      <c r="L70" s="69"/>
    </row>
    <row r="71" spans="1:12" s="9" customFormat="1" x14ac:dyDescent="0.25">
      <c r="A71" s="48" t="s">
        <v>201</v>
      </c>
      <c r="B71" s="69"/>
      <c r="C71" s="69"/>
      <c r="D71" s="69"/>
      <c r="E71" s="69"/>
      <c r="F71" s="69"/>
      <c r="G71" s="69"/>
      <c r="H71" s="69"/>
      <c r="I71" s="69"/>
      <c r="J71" s="69"/>
      <c r="K71" s="69"/>
      <c r="L71" s="69"/>
    </row>
    <row r="72" spans="1:12" s="9" customFormat="1" ht="15" customHeight="1" x14ac:dyDescent="0.25">
      <c r="A72" s="48" t="s">
        <v>202</v>
      </c>
      <c r="B72" s="69"/>
      <c r="C72" s="69"/>
      <c r="D72" s="69"/>
      <c r="E72" s="69"/>
      <c r="F72" s="69"/>
      <c r="G72" s="69"/>
      <c r="H72" s="69"/>
      <c r="I72" s="69"/>
      <c r="J72" s="69"/>
      <c r="K72" s="69"/>
      <c r="L72" s="69"/>
    </row>
    <row r="73" spans="1:12" s="9" customFormat="1" ht="23.25" customHeight="1" x14ac:dyDescent="0.25">
      <c r="A73" s="48" t="s">
        <v>203</v>
      </c>
      <c r="B73" s="69"/>
      <c r="C73" s="69"/>
      <c r="D73" s="69"/>
      <c r="E73" s="69"/>
      <c r="F73" s="69"/>
      <c r="G73" s="69"/>
      <c r="H73" s="69"/>
      <c r="I73" s="69"/>
      <c r="J73" s="69"/>
      <c r="K73" s="69"/>
      <c r="L73" s="69"/>
    </row>
    <row r="74" spans="1:12" s="9" customFormat="1" ht="15" customHeight="1" x14ac:dyDescent="0.25">
      <c r="A74" s="48" t="s">
        <v>204</v>
      </c>
      <c r="B74" s="69"/>
      <c r="C74" s="69"/>
      <c r="D74" s="69"/>
      <c r="E74" s="69"/>
      <c r="F74" s="69"/>
      <c r="G74" s="69"/>
      <c r="H74" s="69"/>
      <c r="I74" s="69"/>
      <c r="J74" s="69"/>
      <c r="K74" s="69"/>
      <c r="L74" s="69"/>
    </row>
    <row r="75" spans="1:12" s="9" customFormat="1" ht="15" customHeight="1" x14ac:dyDescent="0.25">
      <c r="A75" s="48" t="s">
        <v>251</v>
      </c>
      <c r="B75" s="69"/>
      <c r="C75" s="69"/>
      <c r="D75" s="69"/>
      <c r="E75" s="69"/>
      <c r="F75" s="69"/>
      <c r="G75" s="69"/>
      <c r="H75" s="69"/>
      <c r="I75" s="69"/>
      <c r="J75" s="69"/>
      <c r="K75" s="69"/>
      <c r="L75" s="69"/>
    </row>
    <row r="76" spans="1:12" s="9" customFormat="1" ht="28.5" customHeight="1" x14ac:dyDescent="0.25">
      <c r="A76" s="48" t="s">
        <v>205</v>
      </c>
      <c r="B76" s="69"/>
      <c r="C76" s="69"/>
      <c r="D76" s="69"/>
      <c r="E76" s="69"/>
      <c r="F76" s="69"/>
      <c r="G76" s="69"/>
      <c r="H76" s="69"/>
      <c r="I76" s="69"/>
      <c r="J76" s="69"/>
      <c r="K76" s="69"/>
      <c r="L76" s="69"/>
    </row>
    <row r="77" spans="1:12" s="9" customFormat="1" x14ac:dyDescent="0.25">
      <c r="A77" s="48" t="s">
        <v>251</v>
      </c>
      <c r="B77" s="69"/>
      <c r="C77" s="69"/>
      <c r="D77" s="69"/>
      <c r="E77" s="69"/>
      <c r="F77" s="69"/>
      <c r="G77" s="69"/>
      <c r="H77" s="69"/>
      <c r="I77" s="69"/>
      <c r="J77" s="69"/>
      <c r="K77" s="69"/>
      <c r="L77" s="69"/>
    </row>
    <row r="78" spans="1:12" s="9" customFormat="1" ht="15" customHeight="1" x14ac:dyDescent="0.25">
      <c r="A78" s="48" t="s">
        <v>206</v>
      </c>
      <c r="B78" s="69"/>
      <c r="C78" s="69"/>
      <c r="D78" s="69"/>
      <c r="E78" s="69"/>
      <c r="F78" s="69"/>
      <c r="G78" s="69"/>
      <c r="H78" s="69"/>
      <c r="I78" s="69"/>
      <c r="J78" s="69"/>
      <c r="K78" s="69"/>
      <c r="L78" s="69"/>
    </row>
    <row r="79" spans="1:12" s="9" customFormat="1" ht="15" customHeight="1" x14ac:dyDescent="0.25">
      <c r="A79" s="48" t="s">
        <v>207</v>
      </c>
      <c r="B79" s="69"/>
      <c r="C79" s="69"/>
      <c r="D79" s="69"/>
      <c r="E79" s="69"/>
      <c r="F79" s="69"/>
      <c r="G79" s="69"/>
      <c r="H79" s="69"/>
      <c r="I79" s="69"/>
      <c r="J79" s="69"/>
      <c r="K79" s="69"/>
      <c r="L79" s="69"/>
    </row>
    <row r="80" spans="1:12" s="9" customFormat="1" ht="15" customHeight="1" x14ac:dyDescent="0.25">
      <c r="A80" s="48" t="s">
        <v>208</v>
      </c>
      <c r="B80" s="69"/>
      <c r="C80" s="69"/>
      <c r="D80" s="69"/>
      <c r="E80" s="69"/>
      <c r="F80" s="69"/>
      <c r="G80" s="69"/>
      <c r="H80" s="69"/>
      <c r="I80" s="69"/>
      <c r="J80" s="69"/>
      <c r="K80" s="69"/>
      <c r="L80" s="69"/>
    </row>
    <row r="81" spans="1:12" s="9" customFormat="1" ht="15" customHeight="1" x14ac:dyDescent="0.25">
      <c r="A81" s="48" t="s">
        <v>209</v>
      </c>
      <c r="B81" s="69"/>
      <c r="C81" s="69"/>
      <c r="D81" s="69"/>
      <c r="E81" s="69"/>
      <c r="F81" s="69"/>
      <c r="G81" s="69"/>
      <c r="H81" s="69"/>
      <c r="I81" s="69"/>
      <c r="J81" s="69"/>
      <c r="K81" s="69"/>
      <c r="L81" s="69"/>
    </row>
    <row r="82" spans="1:12" s="9" customFormat="1" ht="15" customHeight="1" x14ac:dyDescent="0.25">
      <c r="A82" s="48" t="s">
        <v>210</v>
      </c>
      <c r="B82" s="69"/>
      <c r="C82" s="69"/>
      <c r="D82" s="69"/>
      <c r="E82" s="69"/>
      <c r="F82" s="69"/>
      <c r="G82" s="69"/>
      <c r="H82" s="69"/>
      <c r="I82" s="69"/>
      <c r="J82" s="69"/>
      <c r="K82" s="69"/>
      <c r="L82" s="69"/>
    </row>
    <row r="83" spans="1:12" s="9" customFormat="1" ht="15" customHeight="1" x14ac:dyDescent="0.25">
      <c r="A83" s="48" t="s">
        <v>251</v>
      </c>
      <c r="B83" s="69"/>
      <c r="C83" s="69"/>
      <c r="D83" s="69"/>
      <c r="E83" s="69"/>
      <c r="F83" s="69"/>
      <c r="G83" s="69"/>
      <c r="H83" s="69"/>
      <c r="I83" s="69"/>
      <c r="J83" s="69"/>
      <c r="K83" s="69"/>
      <c r="L83" s="69"/>
    </row>
    <row r="84" spans="1:12" s="9" customFormat="1" ht="15" customHeight="1" x14ac:dyDescent="0.25">
      <c r="A84" s="13" t="s">
        <v>7</v>
      </c>
      <c r="B84" s="13"/>
      <c r="C84" s="13"/>
      <c r="D84" s="13"/>
      <c r="E84" s="13"/>
      <c r="F84" s="13"/>
      <c r="G84" s="13"/>
      <c r="H84" s="13"/>
      <c r="I84" s="13"/>
      <c r="J84" s="13"/>
      <c r="K84" s="13"/>
      <c r="L84" s="13"/>
    </row>
    <row r="85" spans="1:12" s="9" customFormat="1" ht="15" customHeight="1" x14ac:dyDescent="0.25">
      <c r="A85" s="13"/>
      <c r="B85" s="13"/>
      <c r="C85" s="13"/>
      <c r="D85" s="13"/>
      <c r="E85" s="13"/>
      <c r="F85" s="13"/>
      <c r="G85" s="13"/>
      <c r="H85" s="13"/>
      <c r="I85" s="13"/>
      <c r="J85" s="13"/>
      <c r="K85" s="13"/>
      <c r="L85" s="13"/>
    </row>
    <row r="86" spans="1:12" x14ac:dyDescent="0.25">
      <c r="A86" s="12" t="s">
        <v>8</v>
      </c>
      <c r="B86" s="12"/>
      <c r="C86" s="12"/>
      <c r="D86" s="12"/>
      <c r="E86" s="12"/>
      <c r="F86" s="12"/>
      <c r="G86" s="12"/>
      <c r="H86" s="12"/>
      <c r="I86" s="12"/>
      <c r="J86" s="12"/>
      <c r="K86" s="12"/>
      <c r="L86" s="12"/>
    </row>
    <row r="87" spans="1:12" x14ac:dyDescent="0.25">
      <c r="A87" s="12" t="s">
        <v>9</v>
      </c>
      <c r="B87" s="12"/>
      <c r="C87" s="12"/>
      <c r="D87" s="12"/>
      <c r="E87" s="12"/>
      <c r="F87" s="12"/>
      <c r="G87" s="12"/>
      <c r="H87" s="12"/>
      <c r="I87" s="12"/>
      <c r="J87" s="12"/>
      <c r="K87" s="12"/>
      <c r="L87" s="12"/>
    </row>
    <row r="88" spans="1:12" x14ac:dyDescent="0.25">
      <c r="A88" s="12" t="s">
        <v>10</v>
      </c>
      <c r="B88" s="12"/>
      <c r="C88" s="12"/>
      <c r="D88" s="12"/>
      <c r="E88" s="12"/>
      <c r="F88" s="12"/>
      <c r="G88" s="12"/>
      <c r="H88" s="12"/>
      <c r="I88" s="12"/>
      <c r="J88" s="12"/>
      <c r="K88" s="12"/>
      <c r="L88" s="12"/>
    </row>
    <row r="89" spans="1:12" x14ac:dyDescent="0.25">
      <c r="A89" s="12" t="s">
        <v>11</v>
      </c>
      <c r="B89" s="12"/>
      <c r="C89" s="12"/>
      <c r="D89" s="12"/>
      <c r="E89" s="12"/>
      <c r="F89" s="12"/>
      <c r="G89" s="12"/>
      <c r="H89" s="12"/>
      <c r="I89" s="12"/>
      <c r="J89" s="12"/>
      <c r="K89" s="12"/>
      <c r="L89" s="12"/>
    </row>
    <row r="90" spans="1:12" x14ac:dyDescent="0.25">
      <c r="A90" s="12" t="s">
        <v>12</v>
      </c>
      <c r="B90" s="12"/>
      <c r="C90" s="12"/>
      <c r="D90" s="12"/>
      <c r="E90" s="12"/>
      <c r="F90" s="12"/>
      <c r="G90" s="12"/>
      <c r="H90" s="12"/>
      <c r="I90" s="12"/>
      <c r="J90" s="12"/>
      <c r="K90" s="12"/>
      <c r="L90" s="12"/>
    </row>
    <row r="91" spans="1:12" x14ac:dyDescent="0.25">
      <c r="A91" s="12" t="s">
        <v>13</v>
      </c>
      <c r="B91" s="12"/>
      <c r="C91" s="12"/>
      <c r="D91" s="12"/>
      <c r="E91" s="12"/>
      <c r="F91" s="12"/>
      <c r="G91" s="12"/>
      <c r="H91" s="12"/>
      <c r="I91" s="12"/>
      <c r="J91" s="12"/>
      <c r="K91" s="12"/>
      <c r="L91" s="12"/>
    </row>
    <row r="92" spans="1:12" x14ac:dyDescent="0.25">
      <c r="A92" s="12" t="s">
        <v>14</v>
      </c>
      <c r="B92" s="12"/>
      <c r="C92" s="12"/>
      <c r="D92" s="12"/>
      <c r="E92" s="12"/>
      <c r="F92" s="12"/>
      <c r="G92" s="12"/>
      <c r="H92" s="12"/>
      <c r="I92" s="12"/>
      <c r="J92" s="12"/>
      <c r="K92" s="12"/>
      <c r="L92" s="12"/>
    </row>
    <row r="93" spans="1:12" ht="15" customHeight="1" x14ac:dyDescent="0.25">
      <c r="A93" s="12" t="s">
        <v>15</v>
      </c>
      <c r="B93" s="12"/>
      <c r="C93" s="12"/>
      <c r="D93" s="12"/>
      <c r="E93" s="12"/>
      <c r="F93" s="12"/>
      <c r="G93" s="12"/>
      <c r="H93" s="12"/>
      <c r="I93" s="12"/>
      <c r="J93" s="12"/>
      <c r="K93" s="12"/>
      <c r="L93" s="12"/>
    </row>
    <row r="94" spans="1:12" x14ac:dyDescent="0.25">
      <c r="A94" s="12" t="s">
        <v>16</v>
      </c>
      <c r="B94" s="12"/>
      <c r="C94" s="12"/>
      <c r="D94" s="12"/>
      <c r="E94" s="12"/>
      <c r="F94" s="12"/>
      <c r="G94" s="12"/>
      <c r="H94" s="12"/>
      <c r="I94" s="12"/>
      <c r="J94" s="12"/>
      <c r="K94" s="12"/>
      <c r="L94" s="12"/>
    </row>
    <row r="95" spans="1:12" x14ac:dyDescent="0.25">
      <c r="A95" s="12" t="s">
        <v>17</v>
      </c>
      <c r="B95" s="12"/>
      <c r="C95" s="12"/>
      <c r="D95" s="12"/>
      <c r="E95" s="12"/>
      <c r="F95" s="12"/>
      <c r="G95" s="12"/>
      <c r="H95" s="12"/>
      <c r="I95" s="12"/>
      <c r="J95" s="12"/>
      <c r="K95" s="12"/>
      <c r="L95" s="12"/>
    </row>
    <row r="96" spans="1:12" x14ac:dyDescent="0.25">
      <c r="A96" s="12" t="s">
        <v>103</v>
      </c>
      <c r="B96" s="12"/>
      <c r="C96" s="12"/>
      <c r="D96" s="12"/>
      <c r="E96" s="12"/>
      <c r="F96" s="12"/>
      <c r="G96" s="12"/>
      <c r="H96" s="12"/>
      <c r="I96" s="12"/>
      <c r="J96" s="12"/>
      <c r="K96" s="12"/>
      <c r="L96" s="12"/>
    </row>
    <row r="97" spans="1:12" x14ac:dyDescent="0.25">
      <c r="A97" s="12" t="s">
        <v>18</v>
      </c>
      <c r="B97" s="12"/>
      <c r="C97" s="12"/>
      <c r="D97" s="12"/>
      <c r="E97" s="12"/>
      <c r="F97" s="12"/>
      <c r="G97" s="12"/>
      <c r="H97" s="12"/>
      <c r="I97" s="12"/>
      <c r="J97" s="12"/>
      <c r="K97" s="12"/>
      <c r="L97" s="12"/>
    </row>
    <row r="98" spans="1:12" x14ac:dyDescent="0.25">
      <c r="A98" s="12" t="s">
        <v>19</v>
      </c>
      <c r="B98" s="12"/>
      <c r="C98" s="12"/>
      <c r="D98" s="12"/>
      <c r="E98" s="12"/>
      <c r="F98" s="12"/>
      <c r="G98" s="12"/>
      <c r="H98" s="12"/>
      <c r="I98" s="12"/>
      <c r="J98" s="12"/>
      <c r="K98" s="12"/>
      <c r="L98" s="12"/>
    </row>
    <row r="99" spans="1:12" x14ac:dyDescent="0.25">
      <c r="A99" s="12" t="s">
        <v>20</v>
      </c>
      <c r="B99" s="12"/>
      <c r="C99" s="12"/>
      <c r="D99" s="12"/>
      <c r="E99" s="12"/>
      <c r="F99" s="12"/>
      <c r="G99" s="12"/>
      <c r="H99" s="12"/>
      <c r="I99" s="12"/>
      <c r="J99" s="12"/>
      <c r="K99" s="12"/>
      <c r="L99" s="12"/>
    </row>
    <row r="100" spans="1:12" x14ac:dyDescent="0.25">
      <c r="A100" s="12" t="s">
        <v>21</v>
      </c>
      <c r="B100" s="12"/>
      <c r="C100" s="12"/>
      <c r="D100" s="12"/>
      <c r="E100" s="12"/>
      <c r="F100" s="12"/>
      <c r="G100" s="12"/>
      <c r="H100" s="12"/>
      <c r="I100" s="12"/>
      <c r="J100" s="12"/>
      <c r="K100" s="12"/>
      <c r="L100" s="12"/>
    </row>
    <row r="101" spans="1:12" x14ac:dyDescent="0.25">
      <c r="A101" s="12" t="s">
        <v>22</v>
      </c>
      <c r="B101" s="12"/>
      <c r="C101" s="12"/>
      <c r="D101" s="12"/>
      <c r="E101" s="12"/>
      <c r="F101" s="12"/>
      <c r="G101" s="12"/>
      <c r="H101" s="12"/>
      <c r="I101" s="12"/>
      <c r="J101" s="12"/>
      <c r="K101" s="12"/>
      <c r="L101" s="12"/>
    </row>
    <row r="102" spans="1:12" ht="15" customHeight="1" x14ac:dyDescent="0.25">
      <c r="A102" s="12" t="s">
        <v>23</v>
      </c>
      <c r="B102" s="12"/>
      <c r="C102" s="12"/>
      <c r="D102" s="12"/>
      <c r="E102" s="12"/>
      <c r="F102" s="12"/>
      <c r="G102" s="12"/>
      <c r="H102" s="12"/>
      <c r="I102" s="12"/>
      <c r="J102" s="12"/>
      <c r="K102" s="12"/>
      <c r="L102" s="12"/>
    </row>
    <row r="103" spans="1:12" x14ac:dyDescent="0.25">
      <c r="A103" s="12" t="s">
        <v>24</v>
      </c>
      <c r="B103" s="12"/>
      <c r="C103" s="12"/>
      <c r="D103" s="12"/>
      <c r="E103" s="12"/>
      <c r="F103" s="12"/>
      <c r="G103" s="12"/>
      <c r="H103" s="12"/>
      <c r="I103" s="12"/>
      <c r="J103" s="12"/>
      <c r="K103" s="12"/>
      <c r="L103" s="12"/>
    </row>
    <row r="104" spans="1:12" x14ac:dyDescent="0.25">
      <c r="A104" s="12" t="s">
        <v>25</v>
      </c>
      <c r="B104" s="12"/>
      <c r="C104" s="12"/>
      <c r="D104" s="12"/>
      <c r="E104" s="12"/>
      <c r="F104" s="12"/>
      <c r="G104" s="12"/>
      <c r="H104" s="12"/>
      <c r="I104" s="12"/>
      <c r="J104" s="12"/>
      <c r="K104" s="12"/>
      <c r="L104" s="12"/>
    </row>
    <row r="105" spans="1:12" x14ac:dyDescent="0.25">
      <c r="A105" s="12" t="s">
        <v>26</v>
      </c>
      <c r="B105" s="12"/>
      <c r="C105" s="12"/>
      <c r="D105" s="12"/>
      <c r="E105" s="12"/>
      <c r="F105" s="12"/>
      <c r="G105" s="12"/>
      <c r="H105" s="12"/>
      <c r="I105" s="12"/>
      <c r="J105" s="12"/>
      <c r="K105" s="12"/>
      <c r="L105" s="12"/>
    </row>
    <row r="106" spans="1:12" x14ac:dyDescent="0.25">
      <c r="A106" s="12" t="s">
        <v>27</v>
      </c>
      <c r="B106" s="12"/>
      <c r="C106" s="12"/>
      <c r="D106" s="12"/>
      <c r="E106" s="12"/>
      <c r="F106" s="12"/>
      <c r="G106" s="12"/>
      <c r="H106" s="12"/>
      <c r="I106" s="12"/>
      <c r="J106" s="12"/>
      <c r="K106" s="12"/>
      <c r="L106" s="12"/>
    </row>
    <row r="107" spans="1:12" x14ac:dyDescent="0.25">
      <c r="A107" s="12" t="s">
        <v>28</v>
      </c>
      <c r="B107" s="12"/>
      <c r="C107" s="12"/>
      <c r="D107" s="12"/>
      <c r="E107" s="12"/>
      <c r="F107" s="12"/>
      <c r="G107" s="12"/>
      <c r="H107" s="12"/>
      <c r="I107" s="12"/>
      <c r="J107" s="12"/>
      <c r="K107" s="12"/>
      <c r="L107" s="12"/>
    </row>
    <row r="108" spans="1:12" x14ac:dyDescent="0.25">
      <c r="A108" s="12" t="s">
        <v>29</v>
      </c>
      <c r="B108" s="12"/>
      <c r="C108" s="12"/>
      <c r="D108" s="12"/>
      <c r="E108" s="12"/>
      <c r="F108" s="12"/>
      <c r="G108" s="12"/>
      <c r="H108" s="12"/>
      <c r="I108" s="12"/>
      <c r="J108" s="12"/>
      <c r="K108" s="12"/>
      <c r="L108" s="12"/>
    </row>
    <row r="109" spans="1:12" x14ac:dyDescent="0.25">
      <c r="A109" s="12" t="s">
        <v>30</v>
      </c>
      <c r="B109" s="12"/>
      <c r="C109" s="12"/>
      <c r="D109" s="12"/>
      <c r="E109" s="12"/>
      <c r="F109" s="12"/>
      <c r="G109" s="12"/>
      <c r="H109" s="12"/>
      <c r="I109" s="12"/>
      <c r="J109" s="12"/>
      <c r="K109" s="12"/>
      <c r="L109" s="12"/>
    </row>
    <row r="110" spans="1:12" x14ac:dyDescent="0.25">
      <c r="A110" s="12" t="s">
        <v>31</v>
      </c>
      <c r="B110" s="12"/>
      <c r="C110" s="12"/>
      <c r="D110" s="12"/>
      <c r="E110" s="12"/>
      <c r="F110" s="12"/>
      <c r="G110" s="12"/>
      <c r="H110" s="12"/>
      <c r="I110" s="12"/>
      <c r="J110" s="12"/>
      <c r="K110" s="12"/>
      <c r="L110" s="12"/>
    </row>
    <row r="111" spans="1:12" x14ac:dyDescent="0.25">
      <c r="A111" s="12" t="s">
        <v>32</v>
      </c>
      <c r="B111" s="12"/>
      <c r="C111" s="12"/>
      <c r="D111" s="12"/>
      <c r="E111" s="12"/>
      <c r="F111" s="12"/>
      <c r="G111" s="12"/>
      <c r="H111" s="12"/>
      <c r="I111" s="12"/>
      <c r="J111" s="12"/>
      <c r="K111" s="12"/>
      <c r="L111" s="12"/>
    </row>
    <row r="112" spans="1:12" x14ac:dyDescent="0.25">
      <c r="A112" s="12" t="s">
        <v>33</v>
      </c>
      <c r="B112" s="12"/>
      <c r="C112" s="12"/>
      <c r="D112" s="12"/>
      <c r="E112" s="12"/>
      <c r="F112" s="12"/>
      <c r="G112" s="12"/>
      <c r="H112" s="12"/>
      <c r="I112" s="12"/>
      <c r="J112" s="12"/>
      <c r="K112" s="12"/>
      <c r="L112" s="12"/>
    </row>
    <row r="113" spans="1:12" x14ac:dyDescent="0.25">
      <c r="A113" s="12" t="s">
        <v>34</v>
      </c>
      <c r="B113" s="12"/>
      <c r="C113" s="12"/>
      <c r="D113" s="12"/>
      <c r="E113" s="12"/>
      <c r="F113" s="12"/>
      <c r="G113" s="12"/>
      <c r="H113" s="12"/>
      <c r="I113" s="12"/>
      <c r="J113" s="12"/>
      <c r="K113" s="12"/>
      <c r="L113" s="12"/>
    </row>
    <row r="114" spans="1:12" x14ac:dyDescent="0.25">
      <c r="A114" s="12" t="s">
        <v>35</v>
      </c>
      <c r="B114" s="12"/>
      <c r="C114" s="12"/>
      <c r="D114" s="12"/>
      <c r="E114" s="12"/>
      <c r="F114" s="12"/>
      <c r="G114" s="12"/>
      <c r="H114" s="12"/>
      <c r="I114" s="12"/>
      <c r="J114" s="12"/>
      <c r="K114" s="12"/>
      <c r="L114" s="12"/>
    </row>
    <row r="115" spans="1:12" x14ac:dyDescent="0.25">
      <c r="A115" s="12" t="s">
        <v>36</v>
      </c>
      <c r="B115" s="12"/>
      <c r="C115" s="12"/>
      <c r="D115" s="12"/>
      <c r="E115" s="12"/>
      <c r="F115" s="12"/>
      <c r="G115" s="12"/>
      <c r="H115" s="12"/>
      <c r="I115" s="12"/>
      <c r="J115" s="12"/>
      <c r="K115" s="12"/>
      <c r="L115" s="12"/>
    </row>
    <row r="116" spans="1:12" x14ac:dyDescent="0.25">
      <c r="A116" s="12" t="s">
        <v>37</v>
      </c>
      <c r="B116" s="12"/>
      <c r="C116" s="12"/>
      <c r="D116" s="12"/>
      <c r="E116" s="12"/>
      <c r="F116" s="12"/>
      <c r="G116" s="12"/>
      <c r="H116" s="12"/>
      <c r="I116" s="12"/>
      <c r="J116" s="12"/>
      <c r="K116" s="12"/>
      <c r="L116" s="12"/>
    </row>
    <row r="117" spans="1:12" x14ac:dyDescent="0.25">
      <c r="A117" s="12" t="s">
        <v>38</v>
      </c>
      <c r="B117" s="12"/>
      <c r="C117" s="12"/>
      <c r="D117" s="12"/>
      <c r="E117" s="12"/>
      <c r="F117" s="12"/>
      <c r="G117" s="12"/>
      <c r="H117" s="12"/>
      <c r="I117" s="12"/>
      <c r="J117" s="12"/>
      <c r="K117" s="12"/>
      <c r="L117" s="12"/>
    </row>
    <row r="118" spans="1:12" s="4" customFormat="1" x14ac:dyDescent="0.25">
      <c r="A118" s="12" t="s">
        <v>39</v>
      </c>
      <c r="B118" s="12"/>
      <c r="C118" s="12"/>
      <c r="D118" s="12"/>
      <c r="E118" s="12"/>
      <c r="F118" s="12"/>
      <c r="G118" s="12"/>
      <c r="H118" s="12"/>
      <c r="I118" s="12"/>
      <c r="J118" s="12"/>
      <c r="K118" s="12"/>
      <c r="L118" s="12"/>
    </row>
    <row r="119" spans="1:12" ht="15" customHeight="1" x14ac:dyDescent="0.25">
      <c r="A119" s="12" t="s">
        <v>40</v>
      </c>
      <c r="B119" s="12"/>
      <c r="C119" s="12"/>
      <c r="D119" s="12"/>
      <c r="E119" s="12"/>
      <c r="F119" s="12"/>
      <c r="G119" s="12"/>
      <c r="H119" s="12"/>
      <c r="I119" s="12"/>
      <c r="J119" s="12"/>
      <c r="K119" s="12"/>
      <c r="L119" s="12"/>
    </row>
    <row r="120" spans="1:12" x14ac:dyDescent="0.25">
      <c r="A120" s="12" t="s">
        <v>41</v>
      </c>
      <c r="B120" s="12"/>
      <c r="C120" s="12"/>
      <c r="D120" s="12"/>
      <c r="E120" s="12"/>
      <c r="F120" s="12"/>
      <c r="G120" s="12"/>
      <c r="H120" s="12"/>
      <c r="I120" s="12"/>
      <c r="J120" s="12"/>
      <c r="K120" s="12"/>
      <c r="L120" s="12"/>
    </row>
    <row r="121" spans="1:12" x14ac:dyDescent="0.25">
      <c r="A121" s="12" t="s">
        <v>42</v>
      </c>
      <c r="B121" s="12"/>
      <c r="C121" s="12"/>
      <c r="D121" s="12"/>
      <c r="E121" s="12"/>
      <c r="F121" s="12"/>
      <c r="G121" s="12"/>
      <c r="H121" s="12"/>
      <c r="I121" s="12"/>
      <c r="J121" s="12"/>
      <c r="K121" s="12"/>
      <c r="L121" s="12"/>
    </row>
    <row r="122" spans="1:12" x14ac:dyDescent="0.25">
      <c r="A122" s="12" t="s">
        <v>43</v>
      </c>
      <c r="B122" s="12"/>
      <c r="C122" s="12"/>
      <c r="D122" s="12"/>
      <c r="E122" s="12"/>
      <c r="F122" s="12"/>
      <c r="G122" s="12"/>
      <c r="H122" s="12"/>
      <c r="I122" s="12"/>
      <c r="J122" s="12"/>
      <c r="K122" s="12"/>
      <c r="L122" s="12"/>
    </row>
    <row r="123" spans="1:12" x14ac:dyDescent="0.25">
      <c r="A123" s="12" t="s">
        <v>44</v>
      </c>
      <c r="B123" s="12"/>
      <c r="C123" s="12"/>
      <c r="D123" s="12"/>
      <c r="E123" s="12"/>
      <c r="F123" s="12"/>
      <c r="G123" s="12"/>
      <c r="H123" s="12"/>
      <c r="I123" s="12"/>
      <c r="J123" s="12"/>
      <c r="K123" s="12"/>
      <c r="L123" s="12"/>
    </row>
    <row r="132" ht="15" customHeight="1" x14ac:dyDescent="0.25"/>
    <row r="142" ht="15" customHeight="1" x14ac:dyDescent="0.25"/>
    <row r="146" ht="18" customHeight="1" x14ac:dyDescent="0.25"/>
    <row r="147" ht="12.75" customHeight="1" x14ac:dyDescent="0.25"/>
    <row r="172" ht="15" customHeight="1" x14ac:dyDescent="0.25"/>
    <row r="182" ht="45" customHeigh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A15" sqref="A15"/>
    </sheetView>
  </sheetViews>
  <sheetFormatPr baseColWidth="10" defaultColWidth="11.42578125" defaultRowHeight="15" x14ac:dyDescent="0.25"/>
  <cols>
    <col min="1" max="1" width="39" style="5" customWidth="1"/>
  </cols>
  <sheetData>
    <row r="1" spans="1:2" s="1" customFormat="1" x14ac:dyDescent="0.25">
      <c r="A1" s="5"/>
    </row>
    <row r="2" spans="1:2" x14ac:dyDescent="0.25">
      <c r="A2" s="6" t="s">
        <v>45</v>
      </c>
      <c r="B2" t="s">
        <v>246</v>
      </c>
    </row>
    <row r="3" spans="1:2" x14ac:dyDescent="0.25">
      <c r="A3" s="6" t="s">
        <v>104</v>
      </c>
      <c r="B3" t="s">
        <v>239</v>
      </c>
    </row>
    <row r="4" spans="1:2" x14ac:dyDescent="0.25">
      <c r="A4" s="6" t="s">
        <v>46</v>
      </c>
      <c r="B4" t="s">
        <v>245</v>
      </c>
    </row>
    <row r="5" spans="1:2" s="1" customFormat="1" x14ac:dyDescent="0.25">
      <c r="A5" s="6" t="s">
        <v>47</v>
      </c>
    </row>
    <row r="6" spans="1:2" x14ac:dyDescent="0.25">
      <c r="A6" s="6" t="s">
        <v>48</v>
      </c>
    </row>
    <row r="7" spans="1:2" x14ac:dyDescent="0.25">
      <c r="A7" s="6" t="s">
        <v>49</v>
      </c>
    </row>
    <row r="8" spans="1:2" x14ac:dyDescent="0.25">
      <c r="A8" s="6" t="s">
        <v>50</v>
      </c>
    </row>
    <row r="9" spans="1:2" x14ac:dyDescent="0.25">
      <c r="A9" s="6" t="s">
        <v>51</v>
      </c>
    </row>
    <row r="10" spans="1:2" x14ac:dyDescent="0.25">
      <c r="A10" s="6" t="s">
        <v>52</v>
      </c>
    </row>
    <row r="11" spans="1:2" ht="25.5" x14ac:dyDescent="0.25">
      <c r="A11" s="6" t="s">
        <v>105</v>
      </c>
    </row>
    <row r="12" spans="1:2" s="1" customFormat="1" x14ac:dyDescent="0.25">
      <c r="A12" s="6" t="s">
        <v>106</v>
      </c>
    </row>
    <row r="13" spans="1:2" x14ac:dyDescent="0.25">
      <c r="A13" s="6" t="s">
        <v>53</v>
      </c>
    </row>
    <row r="14" spans="1:2" x14ac:dyDescent="0.25">
      <c r="A14" s="6" t="s">
        <v>236</v>
      </c>
    </row>
    <row r="15" spans="1:2" x14ac:dyDescent="0.25">
      <c r="A15" s="6" t="s">
        <v>54</v>
      </c>
    </row>
    <row r="16" spans="1:2" x14ac:dyDescent="0.25">
      <c r="A16" s="6" t="s">
        <v>55</v>
      </c>
    </row>
    <row r="17" spans="1:1" x14ac:dyDescent="0.25">
      <c r="A17" s="6" t="s">
        <v>56</v>
      </c>
    </row>
    <row r="18" spans="1:1" x14ac:dyDescent="0.25">
      <c r="A18" s="6" t="s">
        <v>57</v>
      </c>
    </row>
    <row r="19" spans="1:1" x14ac:dyDescent="0.25">
      <c r="A19" s="6" t="s">
        <v>58</v>
      </c>
    </row>
    <row r="20" spans="1:1" s="1" customFormat="1" x14ac:dyDescent="0.25">
      <c r="A20" s="6" t="s">
        <v>139</v>
      </c>
    </row>
    <row r="21" spans="1:1" x14ac:dyDescent="0.25">
      <c r="A21" s="6" t="s">
        <v>59</v>
      </c>
    </row>
    <row r="22" spans="1:1" x14ac:dyDescent="0.25">
      <c r="A22" s="6" t="s">
        <v>60</v>
      </c>
    </row>
    <row r="23" spans="1:1" x14ac:dyDescent="0.25">
      <c r="A23" s="6" t="s">
        <v>61</v>
      </c>
    </row>
    <row r="24" spans="1:1" x14ac:dyDescent="0.25">
      <c r="A24" s="6" t="s">
        <v>62</v>
      </c>
    </row>
    <row r="25" spans="1:1" x14ac:dyDescent="0.25">
      <c r="A25" s="6" t="s">
        <v>63</v>
      </c>
    </row>
    <row r="26" spans="1:1" s="1" customFormat="1" x14ac:dyDescent="0.25">
      <c r="A26" s="6" t="s">
        <v>107</v>
      </c>
    </row>
    <row r="27" spans="1:1" x14ac:dyDescent="0.25">
      <c r="A27" s="6" t="s">
        <v>304</v>
      </c>
    </row>
    <row r="28" spans="1:1" s="1" customFormat="1" x14ac:dyDescent="0.25">
      <c r="A28" s="6" t="s">
        <v>302</v>
      </c>
    </row>
    <row r="29" spans="1:1" s="1" customFormat="1" x14ac:dyDescent="0.25">
      <c r="A29" s="6" t="s">
        <v>303</v>
      </c>
    </row>
    <row r="30" spans="1:1" x14ac:dyDescent="0.25">
      <c r="A30" s="6" t="s">
        <v>110</v>
      </c>
    </row>
    <row r="31" spans="1:1" x14ac:dyDescent="0.25">
      <c r="A31" s="6" t="s">
        <v>111</v>
      </c>
    </row>
    <row r="32" spans="1:1" s="1" customFormat="1" x14ac:dyDescent="0.25">
      <c r="A32" s="6" t="s">
        <v>112</v>
      </c>
    </row>
    <row r="33" spans="1:1" x14ac:dyDescent="0.25">
      <c r="A33" s="6" t="s">
        <v>109</v>
      </c>
    </row>
    <row r="34" spans="1:1" x14ac:dyDescent="0.25">
      <c r="A34" s="6" t="s">
        <v>108</v>
      </c>
    </row>
    <row r="35" spans="1:1" x14ac:dyDescent="0.25">
      <c r="A35" s="6" t="s">
        <v>64</v>
      </c>
    </row>
    <row r="36" spans="1:1" x14ac:dyDescent="0.25">
      <c r="A36" s="6" t="s">
        <v>65</v>
      </c>
    </row>
    <row r="37" spans="1:1" ht="51" x14ac:dyDescent="0.25">
      <c r="A37" s="2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38DE7B-8753-42D9-8EAF-DCFB08068788}">
  <ds:schemaRefs>
    <ds:schemaRef ds:uri="http://schemas.microsoft.com/office/2006/documentManagement/types"/>
    <ds:schemaRef ds:uri="http://purl.org/dc/elements/1.1/"/>
    <ds:schemaRef ds:uri="c6c97535-3193-4179-bbf6-95074d48e6ab"/>
    <ds:schemaRef ds:uri="http://www.w3.org/XML/1998/namespace"/>
    <ds:schemaRef ds:uri="http://purl.org/dc/terms/"/>
    <ds:schemaRef ds:uri="http://purl.org/dc/dcmitype/"/>
    <ds:schemaRef ds:uri="http://schemas.microsoft.com/office/infopath/2007/PartnerControls"/>
    <ds:schemaRef ds:uri="http://schemas.openxmlformats.org/package/2006/metadata/core-properties"/>
    <ds:schemaRef ds:uri="3bfbf733-a6c3-488d-a481-abc1b690c7db"/>
    <ds:schemaRef ds:uri="http://schemas.microsoft.com/office/2006/metadata/properties"/>
  </ds:schemaRefs>
</ds:datastoreItem>
</file>

<file path=customXml/itemProps3.xml><?xml version="1.0" encoding="utf-8"?>
<ds:datastoreItem xmlns:ds="http://schemas.openxmlformats.org/officeDocument/2006/customXml" ds:itemID="{FA8C6839-1048-4E64-A678-915C7EB6A2A5}">
  <ds:schemaRefs>
    <ds:schemaRef ds:uri="http://schemas.microsoft.com/sharepoint/v3/contenttype/forms"/>
  </ds:schemaRefs>
</ds:datastoreItem>
</file>

<file path=customXml/itemProps4.xml><?xml version="1.0" encoding="utf-8"?>
<ds:datastoreItem xmlns:ds="http://schemas.openxmlformats.org/officeDocument/2006/customXml" ds:itemID="{FD0F5FA0-46E4-4161-9B37-5FEF0D3577A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pc</cp:lastModifiedBy>
  <cp:revision/>
  <dcterms:created xsi:type="dcterms:W3CDTF">2017-10-25T22:35:47Z</dcterms:created>
  <dcterms:modified xsi:type="dcterms:W3CDTF">2021-12-16T21:53:23Z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