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442UA\Desktop\Fredy ruano TICs\2019\Informe 7 Agosto Septiembre\"/>
    </mc:Choice>
  </mc:AlternateContent>
  <bookViews>
    <workbookView xWindow="0" yWindow="0" windowWidth="20490" windowHeight="8040" activeTab="2"/>
  </bookViews>
  <sheets>
    <sheet name="Ptos Llegada Fo" sheetId="1" r:id="rId1"/>
    <sheet name="Postes" sheetId="2" r:id="rId2"/>
    <sheet name="Recámaras" sheetId="3" r:id="rId3"/>
    <sheet name="Enlac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4" l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J42" i="4"/>
  <c r="R42" i="4" s="1"/>
  <c r="J40" i="4"/>
  <c r="J38" i="4"/>
  <c r="J36" i="4"/>
  <c r="J34" i="4"/>
</calcChain>
</file>

<file path=xl/comments1.xml><?xml version="1.0" encoding="utf-8"?>
<comments xmlns="http://schemas.openxmlformats.org/spreadsheetml/2006/main">
  <authors>
    <author>X442UA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Número de Empalmes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FC/PC, SC, SFP, FT,FC, ETC...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X442UA
LONGITUD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Material y/o Color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FC/PC, SC, SFP, FT,FC, ETC...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Ups, Baterías, Planta de emeregencia, etc.</t>
        </r>
      </text>
    </comment>
  </commentList>
</comments>
</file>

<file path=xl/comments2.xml><?xml version="1.0" encoding="utf-8"?>
<comments xmlns="http://schemas.openxmlformats.org/spreadsheetml/2006/main">
  <authors>
    <author>X442UA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Energía, Teleco operador x, operador Y, luminaria, en lo posible propietario.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Material depende de la norma NTC2016 Galvanizado, o NTC 3320 Recubrimiento de Cinc.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Cumplimiento de norma NTC que tipo?. U otra norma.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Número de hilos de la FO,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Capacidad del cable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cantidad de hilos empalmados, colores y grupos usados.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cantidad de hilos sin empalmar, colores y grupos sin usar.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En ocho, circular o no existente.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Mecánico o termoencogible, otro.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Colocar cantidad de cassetes por mufla.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FC/PC, SC, SFP, FT,FC, ETC...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X442UA
LONGITUD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Material y/o Color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FC/PC, SC, SFP, FT,FC, ETC...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Termoencogible, tubo protector, otro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Ups, Baterías, Planta de emeregencia, etc.</t>
        </r>
      </text>
    </comment>
  </commentList>
</comments>
</file>

<file path=xl/comments3.xml><?xml version="1.0" encoding="utf-8"?>
<comments xmlns="http://schemas.openxmlformats.org/spreadsheetml/2006/main">
  <authors>
    <author>X442UA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Energía, Teleco operador x, operador Y, luminaria, en lo posible propietario.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Material depende de la norma NTC2016 Galvanizado, o NTC 3320 Recubrimiento de Cinc.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Cumplimiento de norma NTC que tipo?. U otra norma.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Número de hilos de la FO,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Capacidad del cable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cantidad de hilos empalmados, colores y grupos usados.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cantidad de hilos sin empalmar, colores y grupos sin usar.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En ocho, circular o no existente.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Mecánico o termoencogible, otro.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Colocar cantidad de cassetes por mufla.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FC/PC, SC, SFP, FT,FC, ETC...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X442UA
LONGITUD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Material y/o Color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FC/PC, SC, SFP, FT,FC, ETC...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Termoencogible, tubo protector, otro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X442UA:</t>
        </r>
        <r>
          <rPr>
            <sz val="9"/>
            <color indexed="81"/>
            <rFont val="Tahoma"/>
            <family val="2"/>
          </rPr>
          <t xml:space="preserve">
Ups, Baterías, Planta de emeregencia, etc.</t>
        </r>
      </text>
    </comment>
  </commentList>
</comments>
</file>

<file path=xl/comments4.xml><?xml version="1.0" encoding="utf-8"?>
<comments xmlns="http://schemas.openxmlformats.org/spreadsheetml/2006/main">
  <authors>
    <author>adri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 la punta de entrada (del anillo o del bus)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 xml:space="preserve">
Umbral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 xml:space="preserve">
Umbral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 xml:space="preserve">
umbral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 xml:space="preserve">
umbral, se considera dos conectores.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 xml:space="preserve">
formulado</t>
        </r>
      </text>
    </comment>
  </commentList>
</comments>
</file>

<file path=xl/sharedStrings.xml><?xml version="1.0" encoding="utf-8"?>
<sst xmlns="http://schemas.openxmlformats.org/spreadsheetml/2006/main" count="186" uniqueCount="93">
  <si>
    <t>PROTOCOLO PARA RECIBIMIENTO DE INVENTARIO DE FO</t>
  </si>
  <si>
    <t>EXTREMOS DE LA FO</t>
  </si>
  <si>
    <t>RACK</t>
  </si>
  <si>
    <t>DESCRIPCIÓN</t>
  </si>
  <si>
    <t xml:space="preserve">ALIMENTACIÓN </t>
  </si>
  <si>
    <t>MATERIAL</t>
  </si>
  <si>
    <t>CAPACIDAD DISPONIBLE</t>
  </si>
  <si>
    <t>DIRECCIÓN DE UBICACIÓN</t>
  </si>
  <si>
    <t xml:space="preserve">OLT (Optical Line Terminal) </t>
  </si>
  <si>
    <t>CAPACIDAD USADA</t>
  </si>
  <si>
    <t>ODF (Optical Distribution Frame)</t>
  </si>
  <si>
    <t>TIPO DE CONECTORES</t>
  </si>
  <si>
    <t>CAPACIDAD TOTAL</t>
  </si>
  <si>
    <t>DIMENSIONES</t>
  </si>
  <si>
    <t>NÚMERO DE CONECTORES</t>
  </si>
  <si>
    <t>CONECTORES ÓPTICOS</t>
  </si>
  <si>
    <t>PATCH CORD</t>
  </si>
  <si>
    <t>RESPALDO ELÉCTRICO</t>
  </si>
  <si>
    <t>TIPO</t>
  </si>
  <si>
    <t>OTROS</t>
  </si>
  <si>
    <t>Elevador de Voltaje</t>
  </si>
  <si>
    <t>Inversor</t>
  </si>
  <si>
    <t>Protecciones</t>
  </si>
  <si>
    <t xml:space="preserve">OTRO </t>
  </si>
  <si>
    <t>OBSERVACIONES</t>
  </si>
  <si>
    <t>POSTES</t>
  </si>
  <si>
    <t>RETENCIONES</t>
  </si>
  <si>
    <t>MUFLAS</t>
  </si>
  <si>
    <t>CASETERAS</t>
  </si>
  <si>
    <t>CRUCETAS PARA RESERVA</t>
  </si>
  <si>
    <t>PROTECTORES DE EMPALME</t>
  </si>
  <si>
    <t>POSTE</t>
  </si>
  <si>
    <t>SERVICIOS</t>
  </si>
  <si>
    <t>FO EN EL POSTE</t>
  </si>
  <si>
    <t>RESERVA</t>
  </si>
  <si>
    <t>FOTO</t>
  </si>
  <si>
    <t>TIPO DE CIERRE</t>
  </si>
  <si>
    <t>CANTIDAD</t>
  </si>
  <si>
    <t>Splitters</t>
  </si>
  <si>
    <t>SUBTERRÁNEA</t>
  </si>
  <si>
    <t>CÁMARA</t>
  </si>
  <si>
    <t>FO EN LA RECÁMARA</t>
  </si>
  <si>
    <t>TIPO DE FIBRA</t>
  </si>
  <si>
    <t>MARCA</t>
  </si>
  <si>
    <t xml:space="preserve">CODIFICACION </t>
  </si>
  <si>
    <t>NOMBRE ENLACE</t>
  </si>
  <si>
    <t xml:space="preserve">ORIGEN </t>
  </si>
  <si>
    <t>DESTINO</t>
  </si>
  <si>
    <t>SENTIDO :</t>
  </si>
  <si>
    <t>A &gt; B</t>
  </si>
  <si>
    <t>B &gt; A</t>
  </si>
  <si>
    <t>N° EMPALMES</t>
  </si>
  <si>
    <t>SELECCIÓN LONGITUD DE ONDA</t>
  </si>
  <si>
    <t>1310 nm</t>
  </si>
  <si>
    <t>1550 nm</t>
  </si>
  <si>
    <t>DISTANCIA Km</t>
  </si>
  <si>
    <t>Umbrales</t>
  </si>
  <si>
    <t>PÉRDIDA PROMEDIO  FIBRA   A  1310 NM</t>
  </si>
  <si>
    <t>dB/Total</t>
  </si>
  <si>
    <t>dB/Km</t>
  </si>
  <si>
    <t>PÉRDIDA PROMEDIO  FIBRA  A  1550 NM</t>
  </si>
  <si>
    <t>PÉRDIDA POR EMPALMES</t>
  </si>
  <si>
    <t>dB/Empalme</t>
  </si>
  <si>
    <t>PÉRDIDA POR  PATCHCORD</t>
  </si>
  <si>
    <t>dB/PATCHCORD</t>
  </si>
  <si>
    <t>TOTAL PÉRDIDA  DEL ENLACE</t>
  </si>
  <si>
    <t>PÉRDIDA db TOTAL/Km</t>
  </si>
  <si>
    <t xml:space="preserve">Pérdidas promedio por Km de fibra incluyendo empalmes y conectores </t>
  </si>
  <si>
    <t>Reflectancia - UMBRAL &gt; - 60  dB</t>
  </si>
  <si>
    <t>Nro del Hilo</t>
  </si>
  <si>
    <t>DISTANCIA (Km)</t>
  </si>
  <si>
    <t>PERDIDA dB/ Total</t>
  </si>
  <si>
    <t>PERDIDA dB/  Km</t>
  </si>
  <si>
    <t>CONTINUIDAD  VFL 
SI / NO</t>
  </si>
  <si>
    <t>Evento 1</t>
  </si>
  <si>
    <t>VALOR (dB)</t>
  </si>
  <si>
    <t>Evento 2</t>
  </si>
  <si>
    <t>Evento 3</t>
  </si>
  <si>
    <t>OBSERVACIONES:</t>
  </si>
  <si>
    <t>__________________________________________________________________________________________________________</t>
  </si>
  <si>
    <t>Nombre: ______________________</t>
  </si>
  <si>
    <t>Nombre: ___________________________</t>
  </si>
  <si>
    <t>Firma:________________________</t>
  </si>
  <si>
    <t>Firma:_____________________________</t>
  </si>
  <si>
    <t>Cargo:________________________</t>
  </si>
  <si>
    <t>Cargo:____________________________</t>
  </si>
  <si>
    <t>GENERALES</t>
  </si>
  <si>
    <t xml:space="preserve">NOMBRE DEL ENLACE: </t>
  </si>
  <si>
    <t>VALORES DE DISEÑO (PRESUPUESTO ÓPTICO)</t>
  </si>
  <si>
    <t>CANTIDAD DE PATCHCORD (EN EXTREMOS)</t>
  </si>
  <si>
    <t>RESULTADOS DE LA PRUEBA</t>
  </si>
  <si>
    <t>CONTRATISTA U OTRA SECRETARÍA</t>
  </si>
  <si>
    <t>ALCALDÍA DE PEREIRA SECRETARÍA DE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</si>
</sst>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theme="0"/>
      <name val="Calibri"/>
      <family val="2"/>
    </font>
    <font>
      <b/>
      <sz val="12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5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1" fillId="0" borderId="13" xfId="0" applyFont="1" applyBorder="1" applyAlignment="1">
      <alignment horizontal="left" indent="1"/>
    </xf>
    <xf numFmtId="0" fontId="1" fillId="0" borderId="13" xfId="0" applyFont="1" applyBorder="1" applyAlignment="1">
      <alignment horizontal="left" indent="3"/>
    </xf>
    <xf numFmtId="0" fontId="1" fillId="0" borderId="15" xfId="0" applyFont="1" applyBorder="1" applyAlignment="1">
      <alignment horizontal="left" indent="3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 indent="1"/>
    </xf>
    <xf numFmtId="0" fontId="0" fillId="0" borderId="25" xfId="0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6" fillId="4" borderId="0" xfId="0" applyFont="1" applyFill="1" applyBorder="1" applyAlignment="1">
      <alignment horizontal="left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0" xfId="0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4" borderId="0" xfId="0" applyFill="1" applyBorder="1" applyAlignment="1"/>
    <xf numFmtId="0" fontId="0" fillId="4" borderId="27" xfId="0" applyFill="1" applyBorder="1" applyAlignment="1">
      <alignment horizontal="center"/>
    </xf>
    <xf numFmtId="0" fontId="6" fillId="4" borderId="26" xfId="0" applyFont="1" applyFill="1" applyBorder="1" applyAlignment="1" applyProtection="1">
      <alignment horizontal="left"/>
      <protection locked="0"/>
    </xf>
    <xf numFmtId="0" fontId="6" fillId="4" borderId="27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0" xfId="0" applyFill="1" applyBorder="1" applyAlignment="1">
      <alignment horizontal="left"/>
    </xf>
    <xf numFmtId="0" fontId="0" fillId="4" borderId="0" xfId="0" applyFill="1" applyAlignment="1"/>
    <xf numFmtId="0" fontId="7" fillId="4" borderId="0" xfId="0" applyFont="1" applyFill="1" applyBorder="1" applyAlignment="1">
      <alignment horizontal="left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/>
    <xf numFmtId="0" fontId="0" fillId="5" borderId="26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8" fillId="6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0" fillId="2" borderId="26" xfId="0" applyFill="1" applyBorder="1" applyAlignment="1" applyProtection="1"/>
    <xf numFmtId="0" fontId="6" fillId="7" borderId="26" xfId="0" applyFont="1" applyFill="1" applyBorder="1" applyAlignment="1" applyProtection="1">
      <alignment horizontal="center"/>
    </xf>
    <xf numFmtId="0" fontId="0" fillId="4" borderId="0" xfId="0" applyFill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2" borderId="26" xfId="0" applyNumberFormat="1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0" fillId="0" borderId="0" xfId="0" applyFont="1"/>
    <xf numFmtId="0" fontId="6" fillId="4" borderId="26" xfId="0" applyFont="1" applyFill="1" applyBorder="1" applyAlignment="1">
      <alignment horizontal="center" vertical="center"/>
    </xf>
    <xf numFmtId="0" fontId="0" fillId="0" borderId="26" xfId="0" applyFont="1" applyBorder="1"/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5" xfId="0" applyFont="1" applyBorder="1"/>
    <xf numFmtId="0" fontId="0" fillId="4" borderId="5" xfId="0" applyFill="1" applyBorder="1"/>
    <xf numFmtId="0" fontId="0" fillId="0" borderId="5" xfId="0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4" borderId="0" xfId="0" applyFill="1" applyProtection="1">
      <protection locked="0"/>
    </xf>
    <xf numFmtId="0" fontId="6" fillId="4" borderId="0" xfId="0" applyFont="1" applyFill="1" applyProtection="1">
      <protection locked="0"/>
    </xf>
    <xf numFmtId="0" fontId="12" fillId="0" borderId="0" xfId="0" applyFont="1"/>
    <xf numFmtId="0" fontId="13" fillId="4" borderId="0" xfId="0" applyFont="1" applyFill="1"/>
    <xf numFmtId="0" fontId="12" fillId="4" borderId="0" xfId="0" applyFont="1" applyFill="1" applyProtection="1">
      <protection locked="0"/>
    </xf>
    <xf numFmtId="0" fontId="12" fillId="4" borderId="0" xfId="0" applyFont="1" applyFill="1"/>
    <xf numFmtId="0" fontId="5" fillId="8" borderId="0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0" xfId="0" applyFont="1" applyFill="1" applyBorder="1" applyAlignment="1">
      <alignment vertical="center"/>
    </xf>
    <xf numFmtId="0" fontId="10" fillId="8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Y37"/>
  <sheetViews>
    <sheetView workbookViewId="0">
      <selection activeCell="A21" sqref="A21"/>
    </sheetView>
  </sheetViews>
  <sheetFormatPr baseColWidth="10" defaultRowHeight="15" x14ac:dyDescent="0.25"/>
  <cols>
    <col min="1" max="2" width="36.140625" customWidth="1"/>
    <col min="3" max="3" width="13.5703125" bestFit="1" customWidth="1"/>
    <col min="5" max="5" width="15.140625" bestFit="1" customWidth="1"/>
    <col min="6" max="6" width="17.5703125" bestFit="1" customWidth="1"/>
    <col min="7" max="7" width="29.28515625" bestFit="1" customWidth="1"/>
    <col min="8" max="8" width="22.5703125" bestFit="1" customWidth="1"/>
    <col min="9" max="9" width="20.140625" bestFit="1" customWidth="1"/>
    <col min="10" max="10" width="24.42578125" bestFit="1" customWidth="1"/>
    <col min="14" max="14" width="15.85546875" bestFit="1" customWidth="1"/>
  </cols>
  <sheetData>
    <row r="4" spans="1:14" ht="15.75" thickBot="1" x14ac:dyDescent="0.3"/>
    <row r="5" spans="1:14" ht="19.5" thickBot="1" x14ac:dyDescent="0.3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</row>
    <row r="6" spans="1:14" ht="15.75" thickBot="1" x14ac:dyDescent="0.3">
      <c r="A6" s="11" t="s">
        <v>3</v>
      </c>
      <c r="B6" s="12" t="s">
        <v>7</v>
      </c>
      <c r="C6" s="12" t="s">
        <v>13</v>
      </c>
      <c r="D6" s="12" t="s">
        <v>5</v>
      </c>
      <c r="E6" s="12" t="s">
        <v>4</v>
      </c>
      <c r="F6" s="12" t="s">
        <v>12</v>
      </c>
      <c r="G6" s="12" t="s">
        <v>9</v>
      </c>
      <c r="H6" s="12" t="s">
        <v>6</v>
      </c>
      <c r="I6" s="12" t="s">
        <v>11</v>
      </c>
      <c r="J6" s="12" t="s">
        <v>14</v>
      </c>
      <c r="K6" s="13" t="s">
        <v>18</v>
      </c>
      <c r="L6" s="20" t="s">
        <v>23</v>
      </c>
      <c r="M6" s="20" t="s">
        <v>35</v>
      </c>
      <c r="N6" s="21" t="s">
        <v>24</v>
      </c>
    </row>
    <row r="7" spans="1:14" x14ac:dyDescent="0.25">
      <c r="A7" s="2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5"/>
      <c r="N7" s="4"/>
    </row>
    <row r="8" spans="1:14" x14ac:dyDescent="0.25">
      <c r="A8" s="8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6"/>
      <c r="N8" s="5"/>
    </row>
    <row r="9" spans="1:14" x14ac:dyDescent="0.25">
      <c r="A9" s="8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6"/>
      <c r="N9" s="5"/>
    </row>
    <row r="10" spans="1:14" x14ac:dyDescent="0.25">
      <c r="A10" s="8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6"/>
      <c r="N10" s="5"/>
    </row>
    <row r="11" spans="1:14" x14ac:dyDescent="0.25">
      <c r="A11" s="8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6"/>
      <c r="N11" s="5"/>
    </row>
    <row r="12" spans="1:14" x14ac:dyDescent="0.25">
      <c r="A12" s="8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6"/>
      <c r="N12" s="5"/>
    </row>
    <row r="13" spans="1:14" x14ac:dyDescent="0.25">
      <c r="A13" s="8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6"/>
      <c r="N13" s="5"/>
    </row>
    <row r="14" spans="1:14" x14ac:dyDescent="0.25">
      <c r="A14" s="8" t="s">
        <v>19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6"/>
      <c r="N14" s="5"/>
    </row>
    <row r="15" spans="1:14" x14ac:dyDescent="0.25">
      <c r="A15" s="9" t="s">
        <v>20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6"/>
      <c r="N15" s="5"/>
    </row>
    <row r="16" spans="1:14" x14ac:dyDescent="0.25">
      <c r="A16" s="9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6"/>
      <c r="N16" s="5"/>
    </row>
    <row r="17" spans="1:25" x14ac:dyDescent="0.25">
      <c r="A17" s="9" t="s">
        <v>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6"/>
      <c r="N17" s="5"/>
    </row>
    <row r="18" spans="1:25" ht="15.75" thickBot="1" x14ac:dyDescent="0.3">
      <c r="A18" s="1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17"/>
      <c r="N18" s="7"/>
    </row>
    <row r="21" spans="1:25" s="27" customFormat="1" x14ac:dyDescent="0.25"/>
    <row r="22" spans="1:25" s="27" customFormat="1" x14ac:dyDescent="0.25">
      <c r="B22" s="32" t="s">
        <v>78</v>
      </c>
      <c r="C22" s="32"/>
      <c r="D22" s="32"/>
      <c r="E22" s="87" t="s">
        <v>79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1:25" s="27" customFormat="1" x14ac:dyDescent="0.25">
      <c r="E23" s="87" t="s">
        <v>79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1:25" s="27" customFormat="1" x14ac:dyDescent="0.25">
      <c r="E24" s="87" t="s">
        <v>79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1:25" s="27" customFormat="1" x14ac:dyDescent="0.25">
      <c r="E25" s="87" t="s">
        <v>79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1:25" s="27" customFormat="1" x14ac:dyDescent="0.25">
      <c r="E26" s="87" t="s">
        <v>79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1:25" s="27" customFormat="1" x14ac:dyDescent="0.25"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1:25" s="27" customForma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5" s="27" customFormat="1" x14ac:dyDescent="0.25">
      <c r="B29" s="32" t="s">
        <v>80</v>
      </c>
      <c r="C29" s="89"/>
      <c r="D29" s="89"/>
      <c r="E29" s="89"/>
      <c r="O29" s="32" t="s">
        <v>81</v>
      </c>
      <c r="P29" s="89"/>
      <c r="Q29" s="89"/>
      <c r="R29" s="89"/>
    </row>
    <row r="30" spans="1:25" s="27" customFormat="1" x14ac:dyDescent="0.25"/>
    <row r="31" spans="1:25" s="27" customForma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27" customFormat="1" x14ac:dyDescent="0.25">
      <c r="A32"/>
      <c r="B32" s="32" t="s">
        <v>82</v>
      </c>
      <c r="C32" s="89"/>
      <c r="D32" s="89"/>
      <c r="E32" s="89"/>
      <c r="F32" s="89"/>
      <c r="O32" s="90" t="s">
        <v>83</v>
      </c>
      <c r="P32" s="89"/>
      <c r="Q32" s="89"/>
      <c r="R32" s="89"/>
    </row>
    <row r="33" spans="1:25" s="27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s="94" customFormat="1" x14ac:dyDescent="0.25">
      <c r="A34" s="91"/>
      <c r="B34" s="92" t="s">
        <v>84</v>
      </c>
      <c r="C34" s="93"/>
      <c r="D34" s="93"/>
      <c r="E34" s="93"/>
      <c r="F34" s="93"/>
      <c r="O34" s="92" t="s">
        <v>85</v>
      </c>
      <c r="P34" s="93"/>
      <c r="Q34" s="93"/>
      <c r="R34" s="93"/>
    </row>
    <row r="35" spans="1:25" s="27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27" customFormat="1" x14ac:dyDescent="0.25">
      <c r="A36"/>
      <c r="B36" s="39" t="s">
        <v>92</v>
      </c>
      <c r="C36" s="39"/>
      <c r="D36" s="39"/>
      <c r="E36" s="39"/>
      <c r="F36" s="39"/>
      <c r="G36" s="39"/>
      <c r="O36" s="39" t="s">
        <v>91</v>
      </c>
      <c r="P36" s="39"/>
      <c r="Q36" s="39"/>
      <c r="R36" s="39"/>
      <c r="S36" s="39"/>
      <c r="T36" s="39"/>
    </row>
    <row r="37" spans="1:25" s="27" customForma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</sheetData>
  <mergeCells count="8">
    <mergeCell ref="E26:S26"/>
    <mergeCell ref="B36:G36"/>
    <mergeCell ref="O36:T36"/>
    <mergeCell ref="A5:N5"/>
    <mergeCell ref="E22:S22"/>
    <mergeCell ref="E23:S23"/>
    <mergeCell ref="E24:S24"/>
    <mergeCell ref="E25:S2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Y38"/>
  <sheetViews>
    <sheetView topLeftCell="A6" workbookViewId="0">
      <pane xSplit="1" ySplit="1" topLeftCell="B7" activePane="bottomRight" state="frozen"/>
      <selection activeCell="A6" sqref="A6"/>
      <selection pane="topRight" activeCell="B6" sqref="B6"/>
      <selection pane="bottomLeft" activeCell="A7" sqref="A7"/>
      <selection pane="bottomRight" activeCell="A22" sqref="A22:XFD38"/>
    </sheetView>
  </sheetViews>
  <sheetFormatPr baseColWidth="10" defaultRowHeight="15" x14ac:dyDescent="0.25"/>
  <cols>
    <col min="1" max="2" width="36.140625" customWidth="1"/>
    <col min="3" max="3" width="13.5703125" bestFit="1" customWidth="1"/>
    <col min="5" max="5" width="17.5703125" bestFit="1" customWidth="1"/>
    <col min="6" max="6" width="29.28515625" bestFit="1" customWidth="1"/>
    <col min="7" max="7" width="22.5703125" bestFit="1" customWidth="1"/>
    <col min="8" max="8" width="20.140625" bestFit="1" customWidth="1"/>
    <col min="9" max="10" width="20.140625" customWidth="1"/>
    <col min="11" max="11" width="24.42578125" bestFit="1" customWidth="1"/>
    <col min="15" max="15" width="15.85546875" bestFit="1" customWidth="1"/>
  </cols>
  <sheetData>
    <row r="4" spans="1:15" ht="15.75" thickBot="1" x14ac:dyDescent="0.3"/>
    <row r="5" spans="1:15" ht="19.5" thickBot="1" x14ac:dyDescent="0.3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</row>
    <row r="6" spans="1:15" ht="15.75" thickBot="1" x14ac:dyDescent="0.3">
      <c r="A6" s="11" t="s">
        <v>3</v>
      </c>
      <c r="B6" s="12" t="s">
        <v>7</v>
      </c>
      <c r="C6" s="12" t="s">
        <v>13</v>
      </c>
      <c r="D6" s="12" t="s">
        <v>5</v>
      </c>
      <c r="E6" s="12" t="s">
        <v>32</v>
      </c>
      <c r="F6" s="12" t="s">
        <v>36</v>
      </c>
      <c r="G6" s="12" t="s">
        <v>37</v>
      </c>
      <c r="H6" s="12" t="s">
        <v>12</v>
      </c>
      <c r="I6" s="14" t="s">
        <v>9</v>
      </c>
      <c r="J6" s="14" t="s">
        <v>6</v>
      </c>
      <c r="K6" s="13" t="s">
        <v>18</v>
      </c>
      <c r="L6" s="20" t="s">
        <v>34</v>
      </c>
      <c r="M6" s="20" t="s">
        <v>23</v>
      </c>
      <c r="N6" s="21" t="s">
        <v>35</v>
      </c>
      <c r="O6" s="21" t="s">
        <v>24</v>
      </c>
    </row>
    <row r="7" spans="1:15" x14ac:dyDescent="0.25">
      <c r="A7" s="2" t="s">
        <v>25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5"/>
      <c r="O7" s="4"/>
    </row>
    <row r="8" spans="1:15" x14ac:dyDescent="0.25">
      <c r="A8" s="22" t="s">
        <v>31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3"/>
      <c r="O8" s="19"/>
    </row>
    <row r="9" spans="1:15" x14ac:dyDescent="0.25">
      <c r="A9" s="8" t="s">
        <v>26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6"/>
      <c r="O9" s="5"/>
    </row>
    <row r="10" spans="1:15" x14ac:dyDescent="0.25">
      <c r="A10" s="8" t="s">
        <v>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6"/>
      <c r="O10" s="5"/>
    </row>
    <row r="11" spans="1:15" x14ac:dyDescent="0.25">
      <c r="A11" s="8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6"/>
      <c r="O11" s="5"/>
    </row>
    <row r="12" spans="1:15" x14ac:dyDescent="0.25">
      <c r="A12" s="8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6"/>
      <c r="O12" s="5"/>
    </row>
    <row r="13" spans="1:15" x14ac:dyDescent="0.25">
      <c r="A13" s="8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6"/>
      <c r="O13" s="5"/>
    </row>
    <row r="14" spans="1:15" x14ac:dyDescent="0.25">
      <c r="A14" s="8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6"/>
      <c r="O14" s="5"/>
    </row>
    <row r="15" spans="1:15" x14ac:dyDescent="0.25">
      <c r="A15" s="8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6"/>
      <c r="O15" s="5"/>
    </row>
    <row r="16" spans="1:15" x14ac:dyDescent="0.25">
      <c r="A16" s="9" t="s">
        <v>38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6"/>
      <c r="O16" s="5"/>
    </row>
    <row r="17" spans="1:25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6"/>
      <c r="O17" s="5"/>
    </row>
    <row r="18" spans="1:25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6"/>
      <c r="O18" s="5"/>
    </row>
    <row r="19" spans="1:25" ht="15.75" thickBot="1" x14ac:dyDescent="0.3">
      <c r="A19" s="1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/>
      <c r="O19" s="7"/>
    </row>
    <row r="22" spans="1:25" s="27" customFormat="1" x14ac:dyDescent="0.25"/>
    <row r="23" spans="1:25" s="27" customFormat="1" x14ac:dyDescent="0.25">
      <c r="B23" s="32" t="s">
        <v>78</v>
      </c>
      <c r="C23" s="32"/>
      <c r="D23" s="32"/>
      <c r="E23" s="87" t="s">
        <v>79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1:25" s="27" customFormat="1" x14ac:dyDescent="0.25">
      <c r="E24" s="87" t="s">
        <v>79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1:25" s="27" customFormat="1" x14ac:dyDescent="0.25">
      <c r="E25" s="87" t="s">
        <v>79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1:25" s="27" customFormat="1" x14ac:dyDescent="0.25">
      <c r="E26" s="87" t="s">
        <v>79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1:25" s="27" customFormat="1" x14ac:dyDescent="0.25">
      <c r="E27" s="87" t="s">
        <v>79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1:25" s="27" customFormat="1" x14ac:dyDescent="0.25"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1:25" s="27" customForma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5" s="27" customFormat="1" x14ac:dyDescent="0.25">
      <c r="B30" s="32" t="s">
        <v>80</v>
      </c>
      <c r="C30" s="89"/>
      <c r="D30" s="89"/>
      <c r="E30" s="89"/>
      <c r="O30" s="32" t="s">
        <v>81</v>
      </c>
      <c r="P30" s="89"/>
      <c r="Q30" s="89"/>
      <c r="R30" s="89"/>
    </row>
    <row r="31" spans="1:25" s="27" customFormat="1" x14ac:dyDescent="0.25"/>
    <row r="32" spans="1:25" s="27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27" customFormat="1" x14ac:dyDescent="0.25">
      <c r="A33"/>
      <c r="B33" s="32" t="s">
        <v>82</v>
      </c>
      <c r="C33" s="89"/>
      <c r="D33" s="89"/>
      <c r="E33" s="89"/>
      <c r="F33" s="89"/>
      <c r="O33" s="90" t="s">
        <v>83</v>
      </c>
      <c r="P33" s="89"/>
      <c r="Q33" s="89"/>
      <c r="R33" s="89"/>
    </row>
    <row r="34" spans="1:25" s="27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94" customFormat="1" x14ac:dyDescent="0.25">
      <c r="A35" s="91"/>
      <c r="B35" s="92" t="s">
        <v>84</v>
      </c>
      <c r="C35" s="93"/>
      <c r="D35" s="93"/>
      <c r="E35" s="93"/>
      <c r="F35" s="93"/>
      <c r="O35" s="92" t="s">
        <v>85</v>
      </c>
      <c r="P35" s="93"/>
      <c r="Q35" s="93"/>
      <c r="R35" s="93"/>
    </row>
    <row r="36" spans="1:25" s="27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27" customFormat="1" x14ac:dyDescent="0.25">
      <c r="A37"/>
      <c r="B37" s="39" t="s">
        <v>92</v>
      </c>
      <c r="C37" s="39"/>
      <c r="D37" s="39"/>
      <c r="E37" s="39"/>
      <c r="F37" s="39"/>
      <c r="G37" s="39"/>
      <c r="O37" s="39" t="s">
        <v>91</v>
      </c>
      <c r="P37" s="39"/>
      <c r="Q37" s="39"/>
      <c r="R37" s="39"/>
      <c r="S37" s="39"/>
      <c r="T37" s="39"/>
    </row>
    <row r="38" spans="1:25" s="27" customForma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</sheetData>
  <mergeCells count="8">
    <mergeCell ref="E27:S27"/>
    <mergeCell ref="B37:G37"/>
    <mergeCell ref="O37:T37"/>
    <mergeCell ref="A5:O5"/>
    <mergeCell ref="E23:S23"/>
    <mergeCell ref="E24:S24"/>
    <mergeCell ref="E25:S25"/>
    <mergeCell ref="E26:S2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Y38"/>
  <sheetViews>
    <sheetView tabSelected="1" workbookViewId="0">
      <selection activeCell="C4" sqref="C4"/>
    </sheetView>
  </sheetViews>
  <sheetFormatPr baseColWidth="10" defaultRowHeight="15" x14ac:dyDescent="0.25"/>
  <cols>
    <col min="1" max="2" width="36.140625" customWidth="1"/>
    <col min="3" max="3" width="13.5703125" bestFit="1" customWidth="1"/>
    <col min="5" max="5" width="17.5703125" bestFit="1" customWidth="1"/>
    <col min="6" max="6" width="29.28515625" bestFit="1" customWidth="1"/>
    <col min="7" max="7" width="22.5703125" bestFit="1" customWidth="1"/>
    <col min="8" max="8" width="20.140625" bestFit="1" customWidth="1"/>
    <col min="9" max="10" width="20.140625" customWidth="1"/>
    <col min="11" max="11" width="24.42578125" bestFit="1" customWidth="1"/>
    <col min="15" max="15" width="15.85546875" bestFit="1" customWidth="1"/>
  </cols>
  <sheetData>
    <row r="4" spans="1:15" ht="15.75" thickBot="1" x14ac:dyDescent="0.3"/>
    <row r="5" spans="1:15" ht="19.5" thickBot="1" x14ac:dyDescent="0.3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</row>
    <row r="6" spans="1:15" ht="15.75" thickBot="1" x14ac:dyDescent="0.3">
      <c r="A6" s="11" t="s">
        <v>3</v>
      </c>
      <c r="B6" s="12" t="s">
        <v>7</v>
      </c>
      <c r="C6" s="12" t="s">
        <v>13</v>
      </c>
      <c r="D6" s="12" t="s">
        <v>5</v>
      </c>
      <c r="E6" s="12" t="s">
        <v>32</v>
      </c>
      <c r="F6" s="12" t="s">
        <v>36</v>
      </c>
      <c r="G6" s="12" t="s">
        <v>37</v>
      </c>
      <c r="H6" s="12" t="s">
        <v>12</v>
      </c>
      <c r="I6" s="14" t="s">
        <v>9</v>
      </c>
      <c r="J6" s="14" t="s">
        <v>6</v>
      </c>
      <c r="K6" s="13" t="s">
        <v>18</v>
      </c>
      <c r="L6" s="20" t="s">
        <v>34</v>
      </c>
      <c r="M6" s="20" t="s">
        <v>23</v>
      </c>
      <c r="N6" s="21" t="s">
        <v>35</v>
      </c>
      <c r="O6" s="21" t="s">
        <v>24</v>
      </c>
    </row>
    <row r="7" spans="1:15" x14ac:dyDescent="0.25">
      <c r="A7" s="2" t="s">
        <v>39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5"/>
      <c r="O7" s="4"/>
    </row>
    <row r="8" spans="1:15" x14ac:dyDescent="0.25">
      <c r="A8" s="22" t="s">
        <v>40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3"/>
      <c r="O8" s="19"/>
    </row>
    <row r="9" spans="1:15" x14ac:dyDescent="0.25">
      <c r="A9" s="8" t="s">
        <v>26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6"/>
      <c r="O9" s="5"/>
    </row>
    <row r="10" spans="1:15" x14ac:dyDescent="0.25">
      <c r="A10" s="8" t="s">
        <v>41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6"/>
      <c r="O10" s="5"/>
    </row>
    <row r="11" spans="1:15" x14ac:dyDescent="0.25">
      <c r="A11" s="8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6"/>
      <c r="O11" s="5"/>
    </row>
    <row r="12" spans="1:15" x14ac:dyDescent="0.25">
      <c r="A12" s="8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6"/>
      <c r="O12" s="5"/>
    </row>
    <row r="13" spans="1:15" x14ac:dyDescent="0.25">
      <c r="A13" s="8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6"/>
      <c r="O13" s="5"/>
    </row>
    <row r="14" spans="1:15" x14ac:dyDescent="0.25">
      <c r="A14" s="8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6"/>
      <c r="O14" s="5"/>
    </row>
    <row r="15" spans="1:15" x14ac:dyDescent="0.25">
      <c r="A15" s="8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6"/>
      <c r="O15" s="5"/>
    </row>
    <row r="16" spans="1:15" x14ac:dyDescent="0.25">
      <c r="A16" s="9" t="s">
        <v>38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6"/>
      <c r="O16" s="5"/>
    </row>
    <row r="17" spans="1:25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6"/>
      <c r="O17" s="5"/>
    </row>
    <row r="18" spans="1:25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6"/>
      <c r="O18" s="5"/>
    </row>
    <row r="19" spans="1:25" ht="15.75" thickBot="1" x14ac:dyDescent="0.3">
      <c r="A19" s="1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/>
      <c r="O19" s="7"/>
    </row>
    <row r="22" spans="1:25" s="27" customFormat="1" x14ac:dyDescent="0.25"/>
    <row r="23" spans="1:25" s="27" customFormat="1" x14ac:dyDescent="0.25">
      <c r="B23" s="32" t="s">
        <v>78</v>
      </c>
      <c r="C23" s="32"/>
      <c r="D23" s="32"/>
      <c r="E23" s="87" t="s">
        <v>79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1:25" s="27" customFormat="1" x14ac:dyDescent="0.25">
      <c r="E24" s="87" t="s">
        <v>79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1:25" s="27" customFormat="1" x14ac:dyDescent="0.25">
      <c r="E25" s="87" t="s">
        <v>79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1:25" s="27" customFormat="1" x14ac:dyDescent="0.25">
      <c r="E26" s="87" t="s">
        <v>79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1:25" s="27" customFormat="1" x14ac:dyDescent="0.25">
      <c r="E27" s="87" t="s">
        <v>79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1:25" s="27" customFormat="1" x14ac:dyDescent="0.25"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1:25" s="27" customForma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5" s="27" customFormat="1" x14ac:dyDescent="0.25">
      <c r="B30" s="32" t="s">
        <v>80</v>
      </c>
      <c r="C30" s="89"/>
      <c r="D30" s="89"/>
      <c r="E30" s="89"/>
      <c r="O30" s="32" t="s">
        <v>81</v>
      </c>
      <c r="P30" s="89"/>
      <c r="Q30" s="89"/>
      <c r="R30" s="89"/>
    </row>
    <row r="31" spans="1:25" s="27" customFormat="1" x14ac:dyDescent="0.25"/>
    <row r="32" spans="1:25" s="27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27" customFormat="1" x14ac:dyDescent="0.25">
      <c r="A33"/>
      <c r="B33" s="32" t="s">
        <v>82</v>
      </c>
      <c r="C33" s="89"/>
      <c r="D33" s="89"/>
      <c r="E33" s="89"/>
      <c r="F33" s="89"/>
      <c r="O33" s="90" t="s">
        <v>83</v>
      </c>
      <c r="P33" s="89"/>
      <c r="Q33" s="89"/>
      <c r="R33" s="89"/>
    </row>
    <row r="34" spans="1:25" s="27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94" customFormat="1" x14ac:dyDescent="0.25">
      <c r="A35" s="91"/>
      <c r="B35" s="92" t="s">
        <v>84</v>
      </c>
      <c r="C35" s="93"/>
      <c r="D35" s="93"/>
      <c r="E35" s="93"/>
      <c r="F35" s="93"/>
      <c r="O35" s="92" t="s">
        <v>85</v>
      </c>
      <c r="P35" s="93"/>
      <c r="Q35" s="93"/>
      <c r="R35" s="93"/>
    </row>
    <row r="36" spans="1:25" s="27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27" customFormat="1" x14ac:dyDescent="0.25">
      <c r="A37"/>
      <c r="B37" s="39" t="s">
        <v>92</v>
      </c>
      <c r="C37" s="39"/>
      <c r="D37" s="39"/>
      <c r="E37" s="39"/>
      <c r="F37" s="39"/>
      <c r="G37" s="39"/>
      <c r="O37" s="39" t="s">
        <v>91</v>
      </c>
      <c r="P37" s="39"/>
      <c r="Q37" s="39"/>
      <c r="R37" s="39"/>
      <c r="S37" s="39"/>
      <c r="T37" s="39"/>
    </row>
    <row r="38" spans="1:25" s="27" customForma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</sheetData>
  <mergeCells count="8">
    <mergeCell ref="E27:S27"/>
    <mergeCell ref="B37:G37"/>
    <mergeCell ref="O37:T37"/>
    <mergeCell ref="A5:O5"/>
    <mergeCell ref="E23:S23"/>
    <mergeCell ref="E24:S24"/>
    <mergeCell ref="E25:S25"/>
    <mergeCell ref="E26:S2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V166"/>
  <sheetViews>
    <sheetView topLeftCell="B145" workbookViewId="0">
      <selection activeCell="B149" sqref="A149:XFD165"/>
    </sheetView>
  </sheetViews>
  <sheetFormatPr baseColWidth="10" defaultRowHeight="15" x14ac:dyDescent="0.25"/>
  <cols>
    <col min="4" max="4" width="17.140625" customWidth="1"/>
  </cols>
  <sheetData>
    <row r="4" spans="2:25" s="27" customFormat="1" ht="15.75" x14ac:dyDescent="0.25">
      <c r="B4" s="95" t="s">
        <v>86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27" customFormat="1" ht="5.65" customHeight="1" x14ac:dyDescent="0.2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2:25" s="27" customFormat="1" ht="22.7" customHeight="1" x14ac:dyDescent="0.25">
      <c r="B6" s="29" t="s">
        <v>42</v>
      </c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/>
      <c r="W6" s="31"/>
      <c r="X6" s="31"/>
      <c r="Y6" s="31"/>
    </row>
    <row r="7" spans="2:25" s="27" customFormat="1" ht="5.65" customHeight="1" x14ac:dyDescent="0.25">
      <c r="B7" s="32"/>
      <c r="C7" s="32"/>
      <c r="D7" s="32"/>
      <c r="E7" s="32"/>
      <c r="F7" s="32"/>
    </row>
    <row r="8" spans="2:25" s="27" customFormat="1" ht="22.7" customHeight="1" x14ac:dyDescent="0.25">
      <c r="B8" s="33" t="s">
        <v>43</v>
      </c>
      <c r="C8" s="33"/>
      <c r="D8" s="33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/>
      <c r="W8" s="31"/>
      <c r="X8" s="31"/>
      <c r="Y8" s="31"/>
    </row>
    <row r="9" spans="2:25" s="27" customFormat="1" ht="5.65" customHeight="1" x14ac:dyDescent="0.25">
      <c r="B9" s="32"/>
      <c r="C9" s="32"/>
      <c r="D9" s="32"/>
      <c r="E9" s="32"/>
      <c r="F9" s="32"/>
    </row>
    <row r="10" spans="2:25" s="27" customFormat="1" ht="22.7" customHeight="1" x14ac:dyDescent="0.25">
      <c r="B10" s="34" t="s">
        <v>44</v>
      </c>
      <c r="C10" s="34"/>
      <c r="D10" s="34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1"/>
      <c r="W10" s="31"/>
      <c r="X10" s="31"/>
      <c r="Y10" s="31"/>
    </row>
    <row r="11" spans="2:25" s="27" customFormat="1" ht="5.65" customHeight="1" x14ac:dyDescent="0.25">
      <c r="B11" s="33"/>
      <c r="C11" s="33"/>
      <c r="D11" s="33"/>
      <c r="E11" s="33"/>
      <c r="F11" s="33"/>
      <c r="G11" s="35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2:25" s="27" customFormat="1" ht="15.75" x14ac:dyDescent="0.25">
      <c r="B12" s="95" t="s">
        <v>87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2:25" s="27" customFormat="1" ht="5.65" customHeight="1" x14ac:dyDescent="0.25">
      <c r="B13" s="33"/>
      <c r="C13" s="33"/>
      <c r="D13" s="33"/>
      <c r="E13" s="33"/>
      <c r="F13" s="33"/>
      <c r="G13" s="3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2:25" s="27" customFormat="1" ht="22.7" customHeight="1" x14ac:dyDescent="0.25">
      <c r="B14" s="29" t="s">
        <v>45</v>
      </c>
      <c r="C14" s="29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6"/>
      <c r="W14" s="31"/>
      <c r="X14" s="31"/>
      <c r="Y14" s="31"/>
    </row>
    <row r="15" spans="2:25" s="27" customFormat="1" ht="5.65" customHeight="1" x14ac:dyDescent="0.25">
      <c r="B15" s="33"/>
      <c r="C15" s="33"/>
      <c r="D15" s="33"/>
      <c r="E15" s="33"/>
      <c r="F15" s="33"/>
      <c r="G15" s="3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2:25" s="27" customFormat="1" ht="24.75" customHeight="1" x14ac:dyDescent="0.25">
      <c r="B16" s="33" t="s">
        <v>46</v>
      </c>
      <c r="C16" s="33"/>
      <c r="D16" s="33"/>
      <c r="E16" s="37"/>
      <c r="F16" s="37"/>
      <c r="G16" s="37"/>
      <c r="H16" s="37"/>
      <c r="I16" s="37"/>
      <c r="J16" s="37"/>
      <c r="K16" s="37"/>
      <c r="L16" s="37"/>
      <c r="M16" s="38"/>
      <c r="N16" s="39" t="s">
        <v>47</v>
      </c>
      <c r="O16" s="40"/>
      <c r="P16" s="41"/>
      <c r="Q16" s="42"/>
      <c r="R16" s="42"/>
      <c r="S16" s="42"/>
      <c r="T16" s="42"/>
      <c r="U16" s="43"/>
      <c r="V16" s="35"/>
      <c r="W16" s="35"/>
      <c r="X16" s="35"/>
      <c r="Y16"/>
    </row>
    <row r="17" spans="1:256" s="27" customFormat="1" ht="7.5" customHeight="1" x14ac:dyDescent="0.25">
      <c r="C17" s="33"/>
      <c r="D17" s="33"/>
      <c r="E17" s="33"/>
      <c r="F17" s="33"/>
      <c r="G17" s="35"/>
      <c r="H17" s="31"/>
      <c r="I17" s="31"/>
      <c r="J17" s="31"/>
      <c r="K17" s="31"/>
      <c r="L17" s="31"/>
      <c r="M17" s="31"/>
      <c r="N17" s="31"/>
      <c r="O17" s="31"/>
      <c r="P17" s="31"/>
      <c r="Q17" s="44"/>
      <c r="R17" s="31"/>
      <c r="S17" s="31"/>
      <c r="T17" s="31"/>
      <c r="U17" s="31"/>
      <c r="V17" s="31"/>
      <c r="W17" s="31"/>
      <c r="X17" s="31"/>
      <c r="Y17" s="31"/>
    </row>
    <row r="18" spans="1:256" s="27" customFormat="1" ht="7.5" customHeight="1" x14ac:dyDescent="0.25">
      <c r="C18" s="33"/>
      <c r="D18" s="33"/>
      <c r="E18" s="33"/>
      <c r="F18" s="33"/>
      <c r="G18" s="35"/>
      <c r="H18" s="31"/>
      <c r="I18" s="31"/>
      <c r="J18" s="31"/>
      <c r="K18" s="31"/>
      <c r="L18" s="31"/>
      <c r="M18" s="31"/>
      <c r="N18" s="31"/>
      <c r="O18" s="31"/>
      <c r="P18" s="31"/>
      <c r="Q18" s="44"/>
      <c r="R18" s="31"/>
      <c r="S18" s="31"/>
      <c r="T18" s="31"/>
      <c r="U18" s="31"/>
      <c r="V18" s="31"/>
      <c r="W18" s="31"/>
      <c r="X18" s="31"/>
      <c r="Y18" s="31"/>
    </row>
    <row r="19" spans="1:256" s="27" customFormat="1" ht="19.5" customHeight="1" x14ac:dyDescent="0.25">
      <c r="B19" s="32" t="s">
        <v>48</v>
      </c>
      <c r="C19" s="33"/>
      <c r="D19" s="33"/>
      <c r="E19" s="33"/>
      <c r="F19" s="33"/>
      <c r="G19" s="33" t="s">
        <v>49</v>
      </c>
      <c r="H19" s="45"/>
      <c r="I19" s="31"/>
      <c r="J19" s="31"/>
      <c r="K19" s="31"/>
      <c r="L19" s="33" t="s">
        <v>50</v>
      </c>
      <c r="M19" s="45"/>
      <c r="N19" s="31"/>
      <c r="O19" s="31"/>
      <c r="P19" s="31"/>
      <c r="Q19" s="44"/>
      <c r="R19" s="31"/>
      <c r="S19" s="31"/>
      <c r="T19" s="31"/>
      <c r="U19" s="31"/>
      <c r="V19" s="31"/>
      <c r="W19" s="31"/>
      <c r="X19" s="31"/>
      <c r="Y19" s="31"/>
    </row>
    <row r="20" spans="1:256" s="27" customFormat="1" ht="19.5" customHeight="1" x14ac:dyDescent="0.25">
      <c r="C20" s="33"/>
      <c r="D20" s="33"/>
      <c r="E20" s="33"/>
      <c r="F20" s="33"/>
      <c r="G20" s="35"/>
      <c r="H20" s="31"/>
      <c r="I20" s="31"/>
      <c r="J20" s="31"/>
      <c r="K20" s="31"/>
      <c r="L20" s="31"/>
      <c r="M20" s="31"/>
      <c r="N20" s="31"/>
      <c r="O20" s="31"/>
      <c r="P20" s="31"/>
      <c r="Q20" s="44"/>
      <c r="R20" s="31"/>
      <c r="S20" s="31"/>
      <c r="T20" s="31"/>
      <c r="U20" s="31"/>
      <c r="V20" s="31"/>
      <c r="W20" s="31"/>
      <c r="X20" s="31"/>
      <c r="Y20" s="31"/>
    </row>
    <row r="21" spans="1:256" s="27" customFormat="1" ht="7.5" customHeight="1" x14ac:dyDescent="0.25">
      <c r="C21" s="33"/>
      <c r="D21" s="33"/>
      <c r="E21" s="33"/>
      <c r="F21" s="33"/>
      <c r="G21" s="35"/>
      <c r="H21" s="31"/>
      <c r="I21" s="31"/>
      <c r="J21" s="31"/>
      <c r="K21" s="31"/>
      <c r="L21" s="31"/>
      <c r="M21" s="31"/>
      <c r="N21" s="31"/>
      <c r="O21" s="31"/>
      <c r="P21" s="31"/>
      <c r="Q21" s="44"/>
      <c r="R21" s="31"/>
      <c r="S21" s="31"/>
      <c r="T21" s="31"/>
      <c r="U21" s="31"/>
      <c r="V21" s="31"/>
      <c r="W21" s="31"/>
      <c r="X21" s="31"/>
      <c r="Y21" s="31"/>
    </row>
    <row r="22" spans="1:256" s="27" customFormat="1" ht="22.7" customHeight="1" x14ac:dyDescent="0.25">
      <c r="B22" s="33" t="s">
        <v>51</v>
      </c>
      <c r="C22" s="46"/>
      <c r="D22" s="46"/>
      <c r="E22" s="30"/>
      <c r="F22" s="30"/>
      <c r="G22" s="30"/>
      <c r="H22" s="30"/>
      <c r="I22" s="30"/>
      <c r="J22" s="30"/>
      <c r="K22" s="30"/>
      <c r="L22" s="31"/>
      <c r="M22"/>
      <c r="N22"/>
      <c r="O22" s="35"/>
      <c r="P22" s="35"/>
      <c r="Q22" s="35"/>
      <c r="R22" s="35"/>
      <c r="S22" s="35"/>
      <c r="T22" s="47"/>
      <c r="U22" s="47"/>
      <c r="V22" s="47"/>
      <c r="W22" s="35"/>
      <c r="X22" s="35"/>
      <c r="Y22" s="31"/>
    </row>
    <row r="23" spans="1:256" s="27" customFormat="1" ht="5.65" customHeight="1" x14ac:dyDescent="0.25">
      <c r="B23" s="33"/>
      <c r="C23" s="46"/>
      <c r="D23" s="46"/>
      <c r="E23" s="46"/>
      <c r="F23" s="46"/>
      <c r="G23" s="28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47"/>
      <c r="U23" s="47"/>
      <c r="V23" s="47"/>
      <c r="W23" s="47"/>
      <c r="X23" s="47"/>
      <c r="Y23" s="47"/>
    </row>
    <row r="24" spans="1:256" s="27" customFormat="1" ht="22.7" customHeight="1" x14ac:dyDescent="0.25">
      <c r="B24" s="48" t="s">
        <v>52</v>
      </c>
      <c r="C24" s="46"/>
      <c r="D24" s="46"/>
      <c r="E24" s="46"/>
      <c r="F24" s="46"/>
      <c r="G24" s="49" t="s">
        <v>53</v>
      </c>
      <c r="H24" s="45"/>
      <c r="I24" s="36"/>
      <c r="J24" s="50"/>
      <c r="K24" s="31"/>
      <c r="L24" s="50" t="s">
        <v>54</v>
      </c>
      <c r="M24" s="45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6" s="27" customFormat="1" ht="5.65" customHeight="1" x14ac:dyDescent="0.25">
      <c r="B25" s="33"/>
      <c r="C25" s="46"/>
      <c r="D25" s="46"/>
      <c r="E25" s="46"/>
      <c r="F25" s="46"/>
      <c r="G25" s="28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47"/>
      <c r="U25" s="47"/>
      <c r="V25" s="47"/>
      <c r="W25" s="47"/>
      <c r="X25" s="47"/>
      <c r="Y25" s="47"/>
    </row>
    <row r="26" spans="1:256" s="27" customForma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6" s="27" customFormat="1" ht="22.7" customHeight="1" x14ac:dyDescent="0.25">
      <c r="B27" s="95" t="s">
        <v>88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1:256" s="27" customFormat="1" ht="24.6" customHeight="1" x14ac:dyDescent="0.25">
      <c r="B28" s="51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3"/>
      <c r="T28" s="53"/>
      <c r="U28" s="53"/>
      <c r="V28" s="53"/>
      <c r="W28" s="47"/>
      <c r="X28" s="47"/>
      <c r="Y28" s="47"/>
    </row>
    <row r="29" spans="1:256" s="27" customFormat="1" ht="22.7" customHeight="1" x14ac:dyDescent="0.25">
      <c r="A29"/>
      <c r="B29" s="34" t="s">
        <v>51</v>
      </c>
      <c r="C29" s="34"/>
      <c r="D29" s="34"/>
      <c r="E29" s="54"/>
      <c r="F29" s="54"/>
      <c r="G29" s="54"/>
      <c r="H29" s="54"/>
      <c r="I29" s="54"/>
      <c r="J29" s="54"/>
      <c r="K29" s="54"/>
      <c r="L29" s="55"/>
      <c r="M29" s="51" t="s">
        <v>55</v>
      </c>
      <c r="N29" s="55"/>
      <c r="O29" s="55"/>
      <c r="P29" s="54"/>
      <c r="Q29" s="54"/>
      <c r="R29" s="54"/>
      <c r="S29" s="54"/>
      <c r="T29" s="54"/>
      <c r="U29" s="54"/>
      <c r="V29" s="54"/>
      <c r="W29"/>
      <c r="X29"/>
      <c r="Y29"/>
      <c r="Z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27" customFormat="1" ht="25.5" customHeight="1" x14ac:dyDescent="0.25">
      <c r="B30" s="34" t="s">
        <v>89</v>
      </c>
      <c r="C30" s="34"/>
      <c r="D30" s="34"/>
      <c r="E30" s="54"/>
      <c r="F30" s="54"/>
      <c r="G30" s="54"/>
      <c r="H30" s="54"/>
      <c r="I30" s="54"/>
      <c r="J30" s="54"/>
      <c r="K30" s="54"/>
      <c r="L30" s="53"/>
      <c r="M30" s="53"/>
      <c r="N30" s="53"/>
      <c r="O30" s="53"/>
      <c r="P30" s="53"/>
      <c r="Q30" s="53"/>
      <c r="R30" s="53"/>
      <c r="S30" s="53"/>
      <c r="T30" s="56"/>
      <c r="U30" s="56"/>
      <c r="V30" s="56"/>
      <c r="W30" s="47"/>
      <c r="X30" s="47"/>
      <c r="Y30" s="47"/>
    </row>
    <row r="31" spans="1:256" s="27" customFormat="1" ht="15" customHeight="1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/>
      <c r="X31"/>
      <c r="Y31"/>
    </row>
    <row r="32" spans="1:256" s="27" customFormat="1" x14ac:dyDescent="0.25">
      <c r="B32" s="51"/>
      <c r="C32" s="57"/>
      <c r="D32" s="57"/>
      <c r="E32" s="57"/>
      <c r="F32" s="57"/>
      <c r="G32" s="58"/>
      <c r="H32" s="53"/>
      <c r="I32" s="53"/>
      <c r="J32" s="53"/>
      <c r="K32" s="53"/>
      <c r="L32" s="53"/>
      <c r="M32" s="53"/>
      <c r="N32" s="53"/>
      <c r="O32" s="53"/>
      <c r="P32" s="59" t="s">
        <v>56</v>
      </c>
      <c r="Q32" s="59"/>
      <c r="R32" s="59"/>
      <c r="S32" s="59"/>
      <c r="T32" s="59"/>
      <c r="U32" s="59"/>
      <c r="V32" s="59"/>
      <c r="W32" s="47"/>
      <c r="X32" s="47"/>
      <c r="Y32" s="47"/>
    </row>
    <row r="33" spans="2:26" s="27" customFormat="1" x14ac:dyDescent="0.25">
      <c r="B33" s="51"/>
      <c r="C33" s="57"/>
      <c r="D33" s="57"/>
      <c r="E33" s="57"/>
      <c r="F33" s="57"/>
      <c r="G33" s="58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2:26" s="27" customFormat="1" ht="18" customHeight="1" x14ac:dyDescent="0.25">
      <c r="B34" s="34" t="s">
        <v>57</v>
      </c>
      <c r="C34" s="34"/>
      <c r="D34" s="34"/>
      <c r="E34" s="34"/>
      <c r="F34" s="34"/>
      <c r="G34" s="60"/>
      <c r="H34" s="61" t="s">
        <v>58</v>
      </c>
      <c r="I34" s="61"/>
      <c r="J34" s="62" t="str">
        <f>IF(ISBLANK(H24),"",P29*R34)</f>
        <v/>
      </c>
      <c r="K34" s="62"/>
      <c r="L34" s="62"/>
      <c r="M34" s="62"/>
      <c r="N34" s="62"/>
      <c r="O34" s="53"/>
      <c r="P34" s="61" t="s">
        <v>59</v>
      </c>
      <c r="Q34" s="61"/>
      <c r="R34" s="63">
        <v>0.4</v>
      </c>
      <c r="S34" s="63"/>
      <c r="T34" s="63"/>
      <c r="U34" s="63"/>
      <c r="V34" s="63"/>
      <c r="W34" s="47"/>
      <c r="X34" s="47"/>
      <c r="Y34" s="47"/>
    </row>
    <row r="35" spans="2:26" s="64" customFormat="1" ht="17.25" customHeight="1" x14ac:dyDescent="0.25">
      <c r="B35" s="51"/>
      <c r="C35" s="51"/>
      <c r="D35" s="51"/>
      <c r="E35" s="51"/>
      <c r="F35" s="51"/>
      <c r="G35" s="51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65"/>
      <c r="S35" s="66"/>
      <c r="T35" s="66"/>
      <c r="U35" s="66"/>
      <c r="V35" s="66"/>
      <c r="W35" s="47"/>
      <c r="X35" s="47"/>
      <c r="Y35" s="47"/>
    </row>
    <row r="36" spans="2:26" s="64" customFormat="1" ht="17.25" customHeight="1" x14ac:dyDescent="0.25">
      <c r="B36" s="34" t="s">
        <v>60</v>
      </c>
      <c r="C36" s="34"/>
      <c r="D36" s="34"/>
      <c r="E36" s="34"/>
      <c r="F36" s="34"/>
      <c r="G36" s="60"/>
      <c r="H36" s="61" t="s">
        <v>58</v>
      </c>
      <c r="I36" s="61"/>
      <c r="J36" s="62" t="str">
        <f>IF(ISBLANK(M24),"",P29*R36)</f>
        <v/>
      </c>
      <c r="K36" s="62"/>
      <c r="L36" s="62"/>
      <c r="M36" s="62"/>
      <c r="N36" s="62"/>
      <c r="O36" s="53"/>
      <c r="P36" s="61" t="s">
        <v>59</v>
      </c>
      <c r="Q36" s="61"/>
      <c r="R36" s="63">
        <v>0.35</v>
      </c>
      <c r="S36" s="63"/>
      <c r="T36" s="63"/>
      <c r="U36" s="63"/>
      <c r="V36" s="63"/>
      <c r="W36"/>
      <c r="X36"/>
      <c r="Y36"/>
    </row>
    <row r="37" spans="2:26" s="27" customFormat="1" x14ac:dyDescent="0.25">
      <c r="B37" s="51"/>
      <c r="C37" s="51"/>
      <c r="D37" s="51"/>
      <c r="E37" s="51"/>
      <c r="F37" s="51"/>
      <c r="G37" s="51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65"/>
      <c r="S37" s="66"/>
      <c r="T37" s="66"/>
      <c r="U37" s="66"/>
      <c r="V37" s="66"/>
      <c r="W37" s="47"/>
      <c r="X37" s="47"/>
      <c r="Y37" s="47"/>
    </row>
    <row r="38" spans="2:26" s="64" customFormat="1" ht="16.5" customHeight="1" x14ac:dyDescent="0.25">
      <c r="B38" s="34" t="s">
        <v>61</v>
      </c>
      <c r="C38" s="34"/>
      <c r="D38" s="34"/>
      <c r="E38" s="34"/>
      <c r="F38" s="34"/>
      <c r="G38" s="60"/>
      <c r="H38" s="61" t="s">
        <v>58</v>
      </c>
      <c r="I38" s="61"/>
      <c r="J38" s="62">
        <f>E29*R38</f>
        <v>0</v>
      </c>
      <c r="K38" s="62"/>
      <c r="L38" s="62"/>
      <c r="M38" s="62"/>
      <c r="N38" s="62"/>
      <c r="O38" s="53"/>
      <c r="P38" s="61" t="s">
        <v>62</v>
      </c>
      <c r="Q38" s="61"/>
      <c r="R38" s="63">
        <v>0.1</v>
      </c>
      <c r="S38" s="63"/>
      <c r="T38" s="63"/>
      <c r="U38" s="63"/>
      <c r="V38" s="63"/>
      <c r="W38"/>
      <c r="X38"/>
      <c r="Y38"/>
    </row>
    <row r="39" spans="2:26" s="27" customFormat="1" x14ac:dyDescent="0.25">
      <c r="B39" s="51"/>
      <c r="C39" s="51"/>
      <c r="D39" s="51"/>
      <c r="E39" s="51"/>
      <c r="F39" s="51"/>
      <c r="G39" s="51"/>
      <c r="H39" s="52"/>
      <c r="I39" s="52"/>
      <c r="J39" s="52"/>
      <c r="K39" s="52"/>
      <c r="L39" s="52"/>
      <c r="M39" s="52"/>
      <c r="N39" s="52"/>
      <c r="O39" s="52"/>
      <c r="P39" s="51"/>
      <c r="Q39" s="51"/>
      <c r="R39" s="66"/>
      <c r="S39" s="66"/>
      <c r="T39" s="66"/>
      <c r="U39" s="66"/>
      <c r="V39" s="66"/>
      <c r="W39" s="47"/>
      <c r="X39" s="47"/>
      <c r="Y39" s="47"/>
    </row>
    <row r="40" spans="2:26" s="64" customFormat="1" ht="16.5" customHeight="1" x14ac:dyDescent="0.25">
      <c r="B40" s="34" t="s">
        <v>63</v>
      </c>
      <c r="C40" s="34"/>
      <c r="D40" s="34"/>
      <c r="E40" s="34"/>
      <c r="F40" s="34"/>
      <c r="G40" s="60"/>
      <c r="H40" s="61" t="s">
        <v>58</v>
      </c>
      <c r="I40" s="61"/>
      <c r="J40" s="62">
        <f>R40*E30</f>
        <v>0</v>
      </c>
      <c r="K40" s="62"/>
      <c r="L40" s="62"/>
      <c r="M40" s="62"/>
      <c r="N40" s="62"/>
      <c r="O40" s="53"/>
      <c r="P40" s="61" t="s">
        <v>64</v>
      </c>
      <c r="Q40" s="61"/>
      <c r="R40" s="63">
        <v>1</v>
      </c>
      <c r="S40" s="63"/>
      <c r="T40" s="63"/>
      <c r="U40" s="63"/>
      <c r="V40" s="63"/>
      <c r="W40"/>
      <c r="X40"/>
      <c r="Y40"/>
    </row>
    <row r="41" spans="2:26" s="27" customFormat="1" x14ac:dyDescent="0.25">
      <c r="B41" s="51"/>
      <c r="C41" s="51"/>
      <c r="D41" s="51"/>
      <c r="E41" s="51"/>
      <c r="F41" s="51"/>
      <c r="G41" s="51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65"/>
      <c r="S41" s="65"/>
      <c r="T41" s="65"/>
      <c r="U41" s="65"/>
      <c r="V41" s="65"/>
    </row>
    <row r="42" spans="2:26" s="27" customFormat="1" ht="18.75" customHeight="1" x14ac:dyDescent="0.25">
      <c r="B42" s="34" t="s">
        <v>65</v>
      </c>
      <c r="C42" s="34"/>
      <c r="D42" s="34"/>
      <c r="E42" s="34"/>
      <c r="F42" s="34"/>
      <c r="G42" s="60"/>
      <c r="H42" s="61" t="s">
        <v>58</v>
      </c>
      <c r="I42" s="61"/>
      <c r="J42" s="62">
        <f>IF(ISBLANK(H24),SUM(J36,J38,J40),SUM(J34,J38,J40))</f>
        <v>0</v>
      </c>
      <c r="K42" s="62"/>
      <c r="L42" s="62"/>
      <c r="M42" s="62"/>
      <c r="N42" s="62"/>
      <c r="P42" s="61" t="s">
        <v>66</v>
      </c>
      <c r="Q42" s="61"/>
      <c r="R42" s="67">
        <f>IFERROR(J42/P29,0)</f>
        <v>0</v>
      </c>
      <c r="S42" s="67"/>
      <c r="T42" s="67"/>
      <c r="U42" s="67"/>
      <c r="V42" s="67"/>
    </row>
    <row r="43" spans="2:26" s="27" customFormat="1" ht="11.65" customHeight="1" x14ac:dyDescent="0.25">
      <c r="B43" s="51"/>
      <c r="C43" s="51"/>
      <c r="D43" s="51"/>
      <c r="E43" s="51"/>
      <c r="F43" s="51"/>
      <c r="G43" s="51"/>
      <c r="H43" s="52"/>
      <c r="I43" s="52"/>
      <c r="J43" s="52"/>
      <c r="K43" s="52"/>
      <c r="L43" s="52"/>
      <c r="M43" s="52"/>
      <c r="N43" s="52"/>
    </row>
    <row r="44" spans="2:26" s="27" customFormat="1" ht="20.25" customHeigh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2:26" s="27" customFormat="1" ht="20.25" customHeight="1" x14ac:dyDescent="0.25">
      <c r="B45" s="95" t="s">
        <v>90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2:26" s="27" customFormat="1" ht="20.25" customHeight="1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</row>
    <row r="47" spans="2:26" s="97" customFormat="1" ht="30.75" customHeight="1" x14ac:dyDescent="0.25">
      <c r="B47" s="96" t="s">
        <v>67</v>
      </c>
      <c r="C47" s="96"/>
      <c r="D47" s="96"/>
      <c r="E47" s="96"/>
      <c r="F47" s="96"/>
      <c r="G47" s="96"/>
      <c r="H47" s="96"/>
      <c r="I47" s="96"/>
      <c r="J47" s="98"/>
      <c r="K47" s="99" t="s">
        <v>68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00"/>
      <c r="W47" s="100"/>
      <c r="X47" s="100"/>
      <c r="Y47" s="100"/>
    </row>
    <row r="48" spans="2:26" s="27" customFormat="1" ht="20.25" customHeight="1" x14ac:dyDescent="0.25"/>
    <row r="49" spans="2:21" s="27" customFormat="1" ht="36" customHeight="1" x14ac:dyDescent="0.25">
      <c r="B49" s="69" t="s">
        <v>69</v>
      </c>
      <c r="C49" s="69"/>
      <c r="D49" s="101" t="s">
        <v>70</v>
      </c>
      <c r="E49" s="70" t="s">
        <v>71</v>
      </c>
      <c r="F49" s="71"/>
      <c r="G49" s="101" t="s">
        <v>72</v>
      </c>
      <c r="H49" s="72" t="s">
        <v>73</v>
      </c>
      <c r="I49" s="73"/>
      <c r="J49" s="102"/>
      <c r="K49" s="103" t="s">
        <v>74</v>
      </c>
      <c r="L49" s="103" t="s">
        <v>70</v>
      </c>
      <c r="M49" s="103" t="s">
        <v>75</v>
      </c>
      <c r="N49" s="103" t="s">
        <v>76</v>
      </c>
      <c r="O49" s="103" t="s">
        <v>70</v>
      </c>
      <c r="P49" s="103" t="s">
        <v>75</v>
      </c>
      <c r="Q49" s="103" t="s">
        <v>77</v>
      </c>
      <c r="R49" s="103" t="s">
        <v>70</v>
      </c>
      <c r="S49" s="103" t="s">
        <v>75</v>
      </c>
    </row>
    <row r="50" spans="2:21" s="27" customFormat="1" ht="20.25" customHeight="1" x14ac:dyDescent="0.25">
      <c r="B50" s="75">
        <v>1</v>
      </c>
      <c r="C50" s="75"/>
      <c r="D50" s="76"/>
      <c r="E50" s="77"/>
      <c r="F50" s="78"/>
      <c r="G50" s="76"/>
      <c r="H50" s="77"/>
      <c r="I50" s="78"/>
      <c r="J50" s="74"/>
      <c r="K50" s="79"/>
      <c r="L50" s="79"/>
      <c r="M50" s="79"/>
      <c r="N50" s="79"/>
      <c r="O50" s="80"/>
      <c r="P50" s="80"/>
      <c r="Q50" s="80"/>
      <c r="R50" s="80"/>
      <c r="S50" s="80"/>
    </row>
    <row r="51" spans="2:21" s="27" customFormat="1" ht="20.25" customHeight="1" x14ac:dyDescent="0.25">
      <c r="B51" s="75">
        <f>B50+1</f>
        <v>2</v>
      </c>
      <c r="C51" s="75"/>
      <c r="D51" s="76"/>
      <c r="E51" s="77"/>
      <c r="F51" s="78"/>
      <c r="G51" s="76"/>
      <c r="H51" s="77"/>
      <c r="I51" s="78"/>
      <c r="J51" s="74"/>
      <c r="K51" s="79"/>
      <c r="L51" s="79"/>
      <c r="M51" s="79"/>
      <c r="N51" s="79"/>
      <c r="O51" s="79"/>
      <c r="P51" s="79"/>
      <c r="Q51" s="79"/>
      <c r="R51" s="79"/>
      <c r="S51" s="79"/>
      <c r="T51" s="74"/>
      <c r="U51" s="74"/>
    </row>
    <row r="52" spans="2:21" s="27" customFormat="1" ht="20.25" customHeight="1" x14ac:dyDescent="0.25">
      <c r="B52" s="75">
        <f t="shared" ref="B52:B115" si="0">B51+1</f>
        <v>3</v>
      </c>
      <c r="C52" s="75"/>
      <c r="D52" s="76"/>
      <c r="E52" s="77"/>
      <c r="F52" s="78"/>
      <c r="G52" s="76"/>
      <c r="H52" s="77"/>
      <c r="I52" s="78"/>
      <c r="J52" s="74"/>
      <c r="K52" s="79"/>
      <c r="L52" s="79"/>
      <c r="M52" s="79"/>
      <c r="N52" s="79"/>
      <c r="O52" s="79"/>
      <c r="P52" s="79"/>
      <c r="Q52" s="79"/>
      <c r="R52" s="79"/>
      <c r="S52" s="79"/>
      <c r="T52" s="74"/>
      <c r="U52" s="74"/>
    </row>
    <row r="53" spans="2:21" s="27" customFormat="1" ht="20.25" customHeight="1" x14ac:dyDescent="0.25">
      <c r="B53" s="75">
        <f t="shared" si="0"/>
        <v>4</v>
      </c>
      <c r="C53" s="75"/>
      <c r="D53" s="76"/>
      <c r="E53" s="77"/>
      <c r="F53" s="78"/>
      <c r="G53" s="76"/>
      <c r="H53" s="77"/>
      <c r="I53" s="78"/>
      <c r="J53" s="74"/>
      <c r="K53" s="79"/>
      <c r="L53" s="79"/>
      <c r="M53" s="79"/>
      <c r="N53" s="79"/>
      <c r="O53" s="79"/>
      <c r="P53" s="79"/>
      <c r="Q53" s="79"/>
      <c r="R53" s="79"/>
      <c r="S53" s="79"/>
      <c r="T53" s="74"/>
      <c r="U53" s="74"/>
    </row>
    <row r="54" spans="2:21" s="27" customFormat="1" ht="20.25" customHeight="1" x14ac:dyDescent="0.25">
      <c r="B54" s="75">
        <f t="shared" si="0"/>
        <v>5</v>
      </c>
      <c r="C54" s="75"/>
      <c r="D54" s="76"/>
      <c r="E54" s="77"/>
      <c r="F54" s="78"/>
      <c r="G54" s="76"/>
      <c r="H54" s="77"/>
      <c r="I54" s="78"/>
      <c r="J54" s="74"/>
      <c r="K54" s="79"/>
      <c r="L54" s="79"/>
      <c r="M54" s="79"/>
      <c r="N54" s="79"/>
      <c r="O54" s="79"/>
      <c r="P54" s="79"/>
      <c r="Q54" s="79"/>
      <c r="R54" s="79"/>
      <c r="S54" s="79"/>
      <c r="T54" s="74"/>
      <c r="U54" s="74"/>
    </row>
    <row r="55" spans="2:21" s="27" customFormat="1" ht="20.25" customHeight="1" x14ac:dyDescent="0.25">
      <c r="B55" s="75">
        <f t="shared" si="0"/>
        <v>6</v>
      </c>
      <c r="C55" s="75"/>
      <c r="D55" s="76"/>
      <c r="E55" s="77"/>
      <c r="F55" s="78"/>
      <c r="G55" s="76"/>
      <c r="H55" s="77"/>
      <c r="I55" s="78"/>
      <c r="J55" s="74"/>
      <c r="K55" s="79"/>
      <c r="L55" s="79"/>
      <c r="M55" s="79"/>
      <c r="N55" s="79"/>
      <c r="O55" s="79"/>
      <c r="P55" s="79"/>
      <c r="Q55" s="79"/>
      <c r="R55" s="79"/>
      <c r="S55" s="79"/>
      <c r="T55" s="74"/>
      <c r="U55" s="74"/>
    </row>
    <row r="56" spans="2:21" s="27" customFormat="1" ht="20.25" customHeight="1" x14ac:dyDescent="0.25">
      <c r="B56" s="75">
        <f t="shared" si="0"/>
        <v>7</v>
      </c>
      <c r="C56" s="75"/>
      <c r="D56" s="76"/>
      <c r="E56" s="77"/>
      <c r="F56" s="78"/>
      <c r="G56" s="76"/>
      <c r="H56" s="77"/>
      <c r="I56" s="78"/>
      <c r="J56" s="74"/>
      <c r="K56" s="79"/>
      <c r="L56" s="79"/>
      <c r="M56" s="79"/>
      <c r="N56" s="79"/>
      <c r="O56" s="79"/>
      <c r="P56" s="79"/>
      <c r="Q56" s="79"/>
      <c r="R56" s="79"/>
      <c r="S56" s="79"/>
      <c r="T56" s="74"/>
      <c r="U56" s="74"/>
    </row>
    <row r="57" spans="2:21" s="27" customFormat="1" ht="20.25" customHeight="1" x14ac:dyDescent="0.25">
      <c r="B57" s="75">
        <f t="shared" si="0"/>
        <v>8</v>
      </c>
      <c r="C57" s="75"/>
      <c r="D57" s="76"/>
      <c r="E57" s="77"/>
      <c r="F57" s="78"/>
      <c r="G57" s="76"/>
      <c r="H57" s="77"/>
      <c r="I57" s="78"/>
      <c r="J57" s="74"/>
      <c r="K57" s="79"/>
      <c r="L57" s="79"/>
      <c r="M57" s="79"/>
      <c r="N57" s="79"/>
      <c r="O57" s="79"/>
      <c r="P57" s="79"/>
      <c r="Q57" s="79"/>
      <c r="R57" s="79"/>
      <c r="S57" s="79"/>
      <c r="T57" s="74"/>
      <c r="U57" s="74"/>
    </row>
    <row r="58" spans="2:21" s="27" customFormat="1" ht="20.25" customHeight="1" x14ac:dyDescent="0.25">
      <c r="B58" s="75">
        <f t="shared" si="0"/>
        <v>9</v>
      </c>
      <c r="C58" s="75"/>
      <c r="D58" s="76"/>
      <c r="E58" s="77"/>
      <c r="F58" s="78"/>
      <c r="G58" s="76"/>
      <c r="H58" s="77"/>
      <c r="I58" s="78"/>
      <c r="J58" s="74"/>
      <c r="K58" s="79"/>
      <c r="L58" s="79"/>
      <c r="M58" s="79"/>
      <c r="N58" s="79"/>
      <c r="O58" s="79"/>
      <c r="P58" s="79"/>
      <c r="Q58" s="79"/>
      <c r="R58" s="79"/>
      <c r="S58" s="79"/>
      <c r="T58" s="74"/>
      <c r="U58" s="74"/>
    </row>
    <row r="59" spans="2:21" s="27" customFormat="1" ht="20.25" customHeight="1" x14ac:dyDescent="0.25">
      <c r="B59" s="75">
        <f t="shared" si="0"/>
        <v>10</v>
      </c>
      <c r="C59" s="75"/>
      <c r="D59" s="76"/>
      <c r="E59" s="77"/>
      <c r="F59" s="78"/>
      <c r="G59" s="76"/>
      <c r="H59" s="77"/>
      <c r="I59" s="78"/>
      <c r="J59" s="74"/>
      <c r="K59" s="79"/>
      <c r="L59" s="79"/>
      <c r="M59" s="79"/>
      <c r="N59" s="79"/>
      <c r="O59" s="79"/>
      <c r="P59" s="79"/>
      <c r="Q59" s="79"/>
      <c r="R59" s="79"/>
      <c r="S59" s="79"/>
      <c r="T59" s="74"/>
      <c r="U59" s="74"/>
    </row>
    <row r="60" spans="2:21" s="27" customFormat="1" ht="20.25" customHeight="1" x14ac:dyDescent="0.25">
      <c r="B60" s="75">
        <f t="shared" si="0"/>
        <v>11</v>
      </c>
      <c r="C60" s="75"/>
      <c r="D60" s="76"/>
      <c r="E60" s="77"/>
      <c r="F60" s="78"/>
      <c r="G60" s="76"/>
      <c r="H60" s="77"/>
      <c r="I60" s="78"/>
      <c r="J60" s="74"/>
      <c r="K60" s="79"/>
      <c r="L60" s="79"/>
      <c r="M60" s="79"/>
      <c r="N60" s="79"/>
      <c r="O60" s="79"/>
      <c r="P60" s="79"/>
      <c r="Q60" s="79"/>
      <c r="R60" s="79"/>
      <c r="S60" s="79"/>
      <c r="T60" s="74"/>
      <c r="U60" s="74"/>
    </row>
    <row r="61" spans="2:21" s="27" customFormat="1" ht="20.25" customHeight="1" x14ac:dyDescent="0.25">
      <c r="B61" s="75">
        <f t="shared" si="0"/>
        <v>12</v>
      </c>
      <c r="C61" s="75"/>
      <c r="D61" s="76"/>
      <c r="E61" s="77"/>
      <c r="F61" s="78"/>
      <c r="G61" s="76"/>
      <c r="H61" s="77"/>
      <c r="I61" s="78"/>
      <c r="J61" s="74"/>
      <c r="K61" s="79"/>
      <c r="L61" s="79"/>
      <c r="M61" s="79"/>
      <c r="N61" s="79"/>
      <c r="O61" s="79"/>
      <c r="P61" s="79"/>
      <c r="Q61" s="79"/>
      <c r="R61" s="79"/>
      <c r="S61" s="79"/>
      <c r="T61" s="74"/>
      <c r="U61" s="74"/>
    </row>
    <row r="62" spans="2:21" s="27" customFormat="1" ht="20.25" customHeight="1" x14ac:dyDescent="0.25">
      <c r="B62" s="75">
        <f t="shared" si="0"/>
        <v>13</v>
      </c>
      <c r="C62" s="75"/>
      <c r="D62" s="76"/>
      <c r="E62" s="77"/>
      <c r="F62" s="78"/>
      <c r="G62" s="76"/>
      <c r="H62" s="77"/>
      <c r="I62" s="78"/>
      <c r="J62" s="74"/>
      <c r="K62" s="79"/>
      <c r="L62" s="79"/>
      <c r="M62" s="79"/>
      <c r="N62" s="79"/>
      <c r="O62" s="79"/>
      <c r="P62" s="79"/>
      <c r="Q62" s="79"/>
      <c r="R62" s="79"/>
      <c r="S62" s="79"/>
      <c r="T62" s="74"/>
      <c r="U62" s="74"/>
    </row>
    <row r="63" spans="2:21" s="27" customFormat="1" ht="20.25" customHeight="1" x14ac:dyDescent="0.25">
      <c r="B63" s="75">
        <f t="shared" si="0"/>
        <v>14</v>
      </c>
      <c r="C63" s="75"/>
      <c r="D63" s="76"/>
      <c r="E63" s="77"/>
      <c r="F63" s="78"/>
      <c r="G63" s="76"/>
      <c r="H63" s="77"/>
      <c r="I63" s="78"/>
      <c r="J63" s="74"/>
      <c r="K63" s="79"/>
      <c r="L63" s="79"/>
      <c r="M63" s="79"/>
      <c r="N63" s="79"/>
      <c r="O63" s="79"/>
      <c r="P63" s="79"/>
      <c r="Q63" s="79"/>
      <c r="R63" s="79"/>
      <c r="S63" s="79"/>
      <c r="T63" s="74"/>
      <c r="U63" s="74"/>
    </row>
    <row r="64" spans="2:21" s="27" customFormat="1" ht="20.25" customHeight="1" x14ac:dyDescent="0.25">
      <c r="B64" s="75">
        <f t="shared" si="0"/>
        <v>15</v>
      </c>
      <c r="C64" s="75"/>
      <c r="D64" s="76"/>
      <c r="E64" s="77"/>
      <c r="F64" s="78"/>
      <c r="G64" s="76"/>
      <c r="H64" s="77"/>
      <c r="I64" s="78"/>
      <c r="J64" s="74"/>
      <c r="K64" s="79"/>
      <c r="L64" s="79"/>
      <c r="M64" s="79"/>
      <c r="N64" s="79"/>
      <c r="O64" s="79"/>
      <c r="P64" s="79"/>
      <c r="Q64" s="79"/>
      <c r="R64" s="79"/>
      <c r="S64" s="79"/>
      <c r="T64" s="74"/>
      <c r="U64" s="74"/>
    </row>
    <row r="65" spans="2:21" s="27" customFormat="1" ht="20.25" customHeight="1" x14ac:dyDescent="0.25">
      <c r="B65" s="75">
        <f t="shared" si="0"/>
        <v>16</v>
      </c>
      <c r="C65" s="75"/>
      <c r="D65" s="76"/>
      <c r="E65" s="77"/>
      <c r="F65" s="78"/>
      <c r="G65" s="76"/>
      <c r="H65" s="77"/>
      <c r="I65" s="78"/>
      <c r="J65" s="74"/>
      <c r="K65" s="79"/>
      <c r="L65" s="79"/>
      <c r="M65" s="79"/>
      <c r="N65" s="79"/>
      <c r="O65" s="79"/>
      <c r="P65" s="79"/>
      <c r="Q65" s="79"/>
      <c r="R65" s="79"/>
      <c r="S65" s="79"/>
      <c r="T65" s="74"/>
      <c r="U65" s="74"/>
    </row>
    <row r="66" spans="2:21" s="27" customFormat="1" ht="20.25" customHeight="1" x14ac:dyDescent="0.25">
      <c r="B66" s="75">
        <f t="shared" si="0"/>
        <v>17</v>
      </c>
      <c r="C66" s="75"/>
      <c r="D66" s="76"/>
      <c r="E66" s="77"/>
      <c r="F66" s="78"/>
      <c r="G66" s="76"/>
      <c r="H66" s="77"/>
      <c r="I66" s="78"/>
      <c r="J66" s="74"/>
      <c r="K66" s="79"/>
      <c r="L66" s="79"/>
      <c r="M66" s="79"/>
      <c r="N66" s="79"/>
      <c r="O66" s="79"/>
      <c r="P66" s="79"/>
      <c r="Q66" s="79"/>
      <c r="R66" s="79"/>
      <c r="S66" s="79"/>
      <c r="T66" s="74"/>
      <c r="U66" s="74"/>
    </row>
    <row r="67" spans="2:21" s="27" customFormat="1" ht="20.25" customHeight="1" x14ac:dyDescent="0.25">
      <c r="B67" s="75">
        <f t="shared" si="0"/>
        <v>18</v>
      </c>
      <c r="C67" s="75"/>
      <c r="D67" s="76"/>
      <c r="E67" s="77"/>
      <c r="F67" s="78"/>
      <c r="G67" s="76"/>
      <c r="H67" s="77"/>
      <c r="I67" s="78"/>
      <c r="J67" s="74"/>
      <c r="K67" s="79"/>
      <c r="L67" s="79"/>
      <c r="M67" s="79"/>
      <c r="N67" s="79"/>
      <c r="O67" s="79"/>
      <c r="P67" s="79"/>
      <c r="Q67" s="79"/>
      <c r="R67" s="79"/>
      <c r="S67" s="79"/>
      <c r="T67" s="74"/>
      <c r="U67" s="74"/>
    </row>
    <row r="68" spans="2:21" s="27" customFormat="1" ht="20.25" customHeight="1" x14ac:dyDescent="0.25">
      <c r="B68" s="75">
        <f t="shared" si="0"/>
        <v>19</v>
      </c>
      <c r="C68" s="75"/>
      <c r="D68" s="76"/>
      <c r="E68" s="77"/>
      <c r="F68" s="78"/>
      <c r="G68" s="76"/>
      <c r="H68" s="77"/>
      <c r="I68" s="78"/>
      <c r="J68" s="74"/>
      <c r="K68" s="79"/>
      <c r="L68" s="79"/>
      <c r="M68" s="79"/>
      <c r="N68" s="79"/>
      <c r="O68" s="79"/>
      <c r="P68" s="79"/>
      <c r="Q68" s="79"/>
      <c r="R68" s="79"/>
      <c r="S68" s="79"/>
      <c r="T68" s="74"/>
      <c r="U68" s="74"/>
    </row>
    <row r="69" spans="2:21" s="27" customFormat="1" ht="20.25" customHeight="1" x14ac:dyDescent="0.25">
      <c r="B69" s="75">
        <f t="shared" si="0"/>
        <v>20</v>
      </c>
      <c r="C69" s="75"/>
      <c r="D69" s="76"/>
      <c r="E69" s="77"/>
      <c r="F69" s="78"/>
      <c r="G69" s="76"/>
      <c r="H69" s="77"/>
      <c r="I69" s="78"/>
      <c r="J69" s="74"/>
      <c r="K69" s="79"/>
      <c r="L69" s="79"/>
      <c r="M69" s="79"/>
      <c r="N69" s="79"/>
      <c r="O69" s="79"/>
      <c r="P69" s="79"/>
      <c r="Q69" s="79"/>
      <c r="R69" s="79"/>
      <c r="S69" s="79"/>
      <c r="T69" s="74"/>
      <c r="U69" s="74"/>
    </row>
    <row r="70" spans="2:21" s="27" customFormat="1" ht="20.25" customHeight="1" x14ac:dyDescent="0.25">
      <c r="B70" s="75">
        <f t="shared" si="0"/>
        <v>21</v>
      </c>
      <c r="C70" s="75"/>
      <c r="D70" s="76"/>
      <c r="E70" s="77"/>
      <c r="F70" s="78"/>
      <c r="G70" s="76"/>
      <c r="H70" s="77"/>
      <c r="I70" s="78"/>
      <c r="J70" s="74"/>
      <c r="K70" s="79"/>
      <c r="L70" s="79"/>
      <c r="M70" s="79"/>
      <c r="N70" s="79"/>
      <c r="O70" s="79"/>
      <c r="P70" s="79"/>
      <c r="Q70" s="79"/>
      <c r="R70" s="79"/>
      <c r="S70" s="79"/>
      <c r="T70" s="74"/>
      <c r="U70" s="74"/>
    </row>
    <row r="71" spans="2:21" s="27" customFormat="1" ht="20.25" customHeight="1" x14ac:dyDescent="0.25">
      <c r="B71" s="75">
        <f t="shared" si="0"/>
        <v>22</v>
      </c>
      <c r="C71" s="75"/>
      <c r="D71" s="76"/>
      <c r="E71" s="77"/>
      <c r="F71" s="78"/>
      <c r="G71" s="76"/>
      <c r="H71" s="77"/>
      <c r="I71" s="78"/>
      <c r="J71" s="74"/>
      <c r="K71" s="79"/>
      <c r="L71" s="79"/>
      <c r="M71" s="79"/>
      <c r="N71" s="79"/>
      <c r="O71" s="79"/>
      <c r="P71" s="79"/>
      <c r="Q71" s="79"/>
      <c r="R71" s="79"/>
      <c r="S71" s="79"/>
      <c r="T71" s="74"/>
      <c r="U71" s="74"/>
    </row>
    <row r="72" spans="2:21" s="27" customFormat="1" ht="20.25" customHeight="1" x14ac:dyDescent="0.25">
      <c r="B72" s="75">
        <f t="shared" si="0"/>
        <v>23</v>
      </c>
      <c r="C72" s="75"/>
      <c r="D72" s="76"/>
      <c r="E72" s="77"/>
      <c r="F72" s="78"/>
      <c r="G72" s="76"/>
      <c r="H72" s="77"/>
      <c r="I72" s="78"/>
      <c r="J72" s="74"/>
      <c r="K72" s="79"/>
      <c r="L72" s="79"/>
      <c r="M72" s="79"/>
      <c r="N72" s="79"/>
      <c r="O72" s="79"/>
      <c r="P72" s="79"/>
      <c r="Q72" s="79"/>
      <c r="R72" s="79"/>
      <c r="S72" s="79"/>
      <c r="T72" s="74"/>
      <c r="U72" s="74"/>
    </row>
    <row r="73" spans="2:21" s="27" customFormat="1" ht="20.25" customHeight="1" x14ac:dyDescent="0.25">
      <c r="B73" s="75">
        <f t="shared" si="0"/>
        <v>24</v>
      </c>
      <c r="C73" s="75"/>
      <c r="D73" s="76"/>
      <c r="E73" s="77"/>
      <c r="F73" s="78"/>
      <c r="G73" s="76"/>
      <c r="H73" s="77"/>
      <c r="I73" s="78"/>
      <c r="J73" s="74"/>
      <c r="K73" s="79"/>
      <c r="L73" s="79"/>
      <c r="M73" s="81"/>
      <c r="N73" s="82"/>
      <c r="O73" s="82"/>
      <c r="P73" s="83"/>
      <c r="Q73" s="83"/>
      <c r="R73" s="83"/>
      <c r="S73" s="83"/>
      <c r="T73" s="84"/>
      <c r="U73" s="84"/>
    </row>
    <row r="74" spans="2:21" s="27" customFormat="1" ht="20.25" customHeight="1" x14ac:dyDescent="0.25">
      <c r="B74" s="75">
        <f t="shared" si="0"/>
        <v>25</v>
      </c>
      <c r="C74" s="75"/>
      <c r="D74" s="76"/>
      <c r="E74" s="77"/>
      <c r="F74" s="78"/>
      <c r="G74" s="76"/>
      <c r="H74" s="77"/>
      <c r="I74" s="78"/>
      <c r="J74" s="74"/>
      <c r="K74" s="79"/>
      <c r="L74" s="79"/>
      <c r="M74" s="81"/>
      <c r="N74" s="82"/>
      <c r="O74" s="82"/>
      <c r="P74" s="83"/>
      <c r="Q74" s="83"/>
      <c r="R74" s="83"/>
      <c r="S74" s="83"/>
      <c r="T74" s="84"/>
      <c r="U74" s="84"/>
    </row>
    <row r="75" spans="2:21" s="27" customFormat="1" ht="20.25" customHeight="1" x14ac:dyDescent="0.25">
      <c r="B75" s="75">
        <f t="shared" si="0"/>
        <v>26</v>
      </c>
      <c r="C75" s="75"/>
      <c r="D75" s="76"/>
      <c r="E75" s="77"/>
      <c r="F75" s="78"/>
      <c r="G75" s="76"/>
      <c r="H75" s="77"/>
      <c r="I75" s="78"/>
      <c r="J75" s="74"/>
      <c r="K75" s="79"/>
      <c r="L75" s="79"/>
      <c r="M75" s="81"/>
      <c r="N75" s="82"/>
      <c r="O75" s="82"/>
      <c r="P75" s="83"/>
      <c r="Q75" s="83"/>
      <c r="R75" s="83"/>
      <c r="S75" s="83"/>
      <c r="T75" s="84"/>
      <c r="U75" s="84"/>
    </row>
    <row r="76" spans="2:21" s="27" customFormat="1" ht="20.25" customHeight="1" x14ac:dyDescent="0.25">
      <c r="B76" s="75">
        <f t="shared" si="0"/>
        <v>27</v>
      </c>
      <c r="C76" s="75"/>
      <c r="D76" s="76"/>
      <c r="E76" s="77"/>
      <c r="F76" s="78"/>
      <c r="G76" s="76"/>
      <c r="H76" s="77"/>
      <c r="I76" s="78"/>
      <c r="J76" s="74"/>
      <c r="K76" s="79"/>
      <c r="L76" s="79"/>
      <c r="M76" s="81"/>
      <c r="N76" s="82"/>
      <c r="O76" s="82"/>
      <c r="P76" s="83"/>
      <c r="Q76" s="83"/>
      <c r="R76" s="83"/>
      <c r="S76" s="83"/>
      <c r="T76" s="84"/>
      <c r="U76" s="84"/>
    </row>
    <row r="77" spans="2:21" s="27" customFormat="1" ht="20.25" customHeight="1" x14ac:dyDescent="0.25">
      <c r="B77" s="75">
        <f t="shared" si="0"/>
        <v>28</v>
      </c>
      <c r="C77" s="75"/>
      <c r="D77" s="76"/>
      <c r="E77" s="77"/>
      <c r="F77" s="78"/>
      <c r="G77" s="76"/>
      <c r="H77" s="77"/>
      <c r="I77" s="78"/>
      <c r="J77" s="74"/>
      <c r="K77" s="79"/>
      <c r="L77" s="79"/>
      <c r="M77" s="81"/>
      <c r="N77" s="82"/>
      <c r="O77" s="82"/>
      <c r="P77" s="83"/>
      <c r="Q77" s="83"/>
      <c r="R77" s="83"/>
      <c r="S77" s="83"/>
      <c r="T77" s="84"/>
      <c r="U77" s="84"/>
    </row>
    <row r="78" spans="2:21" s="27" customFormat="1" ht="20.25" customHeight="1" x14ac:dyDescent="0.25">
      <c r="B78" s="75">
        <f t="shared" si="0"/>
        <v>29</v>
      </c>
      <c r="C78" s="75"/>
      <c r="D78" s="76"/>
      <c r="E78" s="77"/>
      <c r="F78" s="78"/>
      <c r="G78" s="76"/>
      <c r="H78" s="77"/>
      <c r="I78" s="78"/>
      <c r="J78" s="74"/>
      <c r="K78" s="79"/>
      <c r="L78" s="79"/>
      <c r="M78" s="81"/>
      <c r="N78" s="82"/>
      <c r="O78" s="82"/>
      <c r="P78" s="83"/>
      <c r="Q78" s="83"/>
      <c r="R78" s="83"/>
      <c r="S78" s="83"/>
      <c r="T78" s="84"/>
      <c r="U78" s="84"/>
    </row>
    <row r="79" spans="2:21" s="27" customFormat="1" ht="20.25" customHeight="1" x14ac:dyDescent="0.25">
      <c r="B79" s="75">
        <f t="shared" si="0"/>
        <v>30</v>
      </c>
      <c r="C79" s="75"/>
      <c r="D79" s="76"/>
      <c r="E79" s="77"/>
      <c r="F79" s="78"/>
      <c r="G79" s="76"/>
      <c r="H79" s="77"/>
      <c r="I79" s="78"/>
      <c r="J79" s="74"/>
      <c r="K79" s="79"/>
      <c r="L79" s="79"/>
      <c r="M79" s="81"/>
      <c r="N79" s="82"/>
      <c r="O79" s="82"/>
      <c r="P79" s="83"/>
      <c r="Q79" s="83"/>
      <c r="R79" s="83"/>
      <c r="S79" s="83"/>
      <c r="T79" s="84"/>
      <c r="U79" s="84"/>
    </row>
    <row r="80" spans="2:21" s="27" customFormat="1" ht="20.25" customHeight="1" x14ac:dyDescent="0.25">
      <c r="B80" s="75">
        <f t="shared" si="0"/>
        <v>31</v>
      </c>
      <c r="C80" s="75"/>
      <c r="D80" s="76"/>
      <c r="E80" s="77"/>
      <c r="F80" s="78"/>
      <c r="G80" s="76"/>
      <c r="H80" s="77"/>
      <c r="I80" s="78"/>
      <c r="J80" s="74"/>
      <c r="K80" s="79"/>
      <c r="L80" s="79"/>
      <c r="M80" s="81"/>
      <c r="N80" s="82"/>
      <c r="O80" s="82"/>
      <c r="P80" s="83"/>
      <c r="Q80" s="83"/>
      <c r="R80" s="83"/>
      <c r="S80" s="83"/>
      <c r="T80" s="84"/>
      <c r="U80" s="84"/>
    </row>
    <row r="81" spans="2:21" s="27" customFormat="1" ht="20.25" customHeight="1" x14ac:dyDescent="0.25">
      <c r="B81" s="75">
        <f t="shared" si="0"/>
        <v>32</v>
      </c>
      <c r="C81" s="75"/>
      <c r="D81" s="76"/>
      <c r="E81" s="77"/>
      <c r="F81" s="78"/>
      <c r="G81" s="76"/>
      <c r="H81" s="77"/>
      <c r="I81" s="78"/>
      <c r="J81" s="74"/>
      <c r="K81" s="79"/>
      <c r="L81" s="79"/>
      <c r="M81" s="81"/>
      <c r="N81" s="82"/>
      <c r="O81" s="82"/>
      <c r="P81" s="83"/>
      <c r="Q81" s="83"/>
      <c r="R81" s="83"/>
      <c r="S81" s="83"/>
      <c r="T81" s="84"/>
      <c r="U81" s="84"/>
    </row>
    <row r="82" spans="2:21" s="27" customFormat="1" ht="20.25" customHeight="1" x14ac:dyDescent="0.25">
      <c r="B82" s="75">
        <f t="shared" si="0"/>
        <v>33</v>
      </c>
      <c r="C82" s="75"/>
      <c r="D82" s="76"/>
      <c r="E82" s="77"/>
      <c r="F82" s="78"/>
      <c r="G82" s="76"/>
      <c r="H82" s="77"/>
      <c r="I82" s="78"/>
      <c r="J82" s="74"/>
      <c r="K82" s="79"/>
      <c r="L82" s="79"/>
      <c r="M82" s="81"/>
      <c r="N82" s="82"/>
      <c r="O82" s="82"/>
      <c r="P82" s="83"/>
      <c r="Q82" s="83"/>
      <c r="R82" s="83"/>
      <c r="S82" s="83"/>
      <c r="T82" s="84"/>
      <c r="U82" s="84"/>
    </row>
    <row r="83" spans="2:21" s="27" customFormat="1" ht="20.25" customHeight="1" x14ac:dyDescent="0.25">
      <c r="B83" s="75">
        <f t="shared" si="0"/>
        <v>34</v>
      </c>
      <c r="C83" s="75"/>
      <c r="D83" s="76"/>
      <c r="E83" s="77"/>
      <c r="F83" s="78"/>
      <c r="G83" s="76"/>
      <c r="H83" s="77"/>
      <c r="I83" s="78"/>
      <c r="J83" s="74"/>
      <c r="K83" s="79"/>
      <c r="L83" s="79"/>
      <c r="M83" s="81"/>
      <c r="N83" s="82"/>
      <c r="O83" s="82"/>
      <c r="P83" s="83"/>
      <c r="Q83" s="83"/>
      <c r="R83" s="83"/>
      <c r="S83" s="83"/>
      <c r="T83" s="84"/>
      <c r="U83" s="84"/>
    </row>
    <row r="84" spans="2:21" s="27" customFormat="1" ht="20.25" customHeight="1" x14ac:dyDescent="0.25">
      <c r="B84" s="75">
        <f t="shared" si="0"/>
        <v>35</v>
      </c>
      <c r="C84" s="75"/>
      <c r="D84" s="76"/>
      <c r="E84" s="77"/>
      <c r="F84" s="78"/>
      <c r="G84" s="76"/>
      <c r="H84" s="77"/>
      <c r="I84" s="78"/>
      <c r="J84" s="74"/>
      <c r="K84" s="79"/>
      <c r="L84" s="79"/>
      <c r="M84" s="81"/>
      <c r="N84" s="82"/>
      <c r="O84" s="82"/>
      <c r="P84" s="83"/>
      <c r="Q84" s="83"/>
      <c r="R84" s="83"/>
      <c r="S84" s="83"/>
      <c r="T84" s="84"/>
      <c r="U84" s="84"/>
    </row>
    <row r="85" spans="2:21" s="27" customFormat="1" ht="20.25" customHeight="1" x14ac:dyDescent="0.25">
      <c r="B85" s="75">
        <f t="shared" si="0"/>
        <v>36</v>
      </c>
      <c r="C85" s="75"/>
      <c r="D85" s="76"/>
      <c r="E85" s="77"/>
      <c r="F85" s="78"/>
      <c r="G85" s="76"/>
      <c r="H85" s="77"/>
      <c r="I85" s="78"/>
      <c r="J85" s="74"/>
      <c r="K85" s="79"/>
      <c r="L85" s="79"/>
      <c r="M85" s="81"/>
      <c r="N85" s="82"/>
      <c r="O85" s="82"/>
      <c r="P85" s="83"/>
      <c r="Q85" s="83"/>
      <c r="R85" s="83"/>
      <c r="S85" s="83"/>
      <c r="T85" s="84"/>
      <c r="U85" s="84"/>
    </row>
    <row r="86" spans="2:21" s="27" customFormat="1" ht="20.25" customHeight="1" x14ac:dyDescent="0.25">
      <c r="B86" s="75">
        <f t="shared" si="0"/>
        <v>37</v>
      </c>
      <c r="C86" s="75"/>
      <c r="D86" s="76"/>
      <c r="E86" s="77"/>
      <c r="F86" s="78"/>
      <c r="G86" s="76"/>
      <c r="H86" s="77"/>
      <c r="I86" s="78"/>
      <c r="J86" s="74"/>
      <c r="K86" s="79"/>
      <c r="L86" s="79"/>
      <c r="M86" s="81"/>
      <c r="N86" s="82"/>
      <c r="O86" s="82"/>
      <c r="P86" s="83"/>
      <c r="Q86" s="83"/>
      <c r="R86" s="83"/>
      <c r="S86" s="83"/>
      <c r="T86" s="84"/>
      <c r="U86" s="84"/>
    </row>
    <row r="87" spans="2:21" s="27" customFormat="1" ht="20.25" customHeight="1" x14ac:dyDescent="0.25">
      <c r="B87" s="75">
        <f t="shared" si="0"/>
        <v>38</v>
      </c>
      <c r="C87" s="75"/>
      <c r="D87" s="76"/>
      <c r="E87" s="77"/>
      <c r="F87" s="78"/>
      <c r="G87" s="76"/>
      <c r="H87" s="77"/>
      <c r="I87" s="78"/>
      <c r="J87" s="74"/>
      <c r="K87" s="79"/>
      <c r="L87" s="79"/>
      <c r="M87" s="81"/>
      <c r="N87" s="82"/>
      <c r="O87" s="82"/>
      <c r="P87" s="83"/>
      <c r="Q87" s="83"/>
      <c r="R87" s="83"/>
      <c r="S87" s="83"/>
      <c r="T87" s="84"/>
      <c r="U87" s="84"/>
    </row>
    <row r="88" spans="2:21" s="27" customFormat="1" ht="20.25" customHeight="1" x14ac:dyDescent="0.25">
      <c r="B88" s="75">
        <f t="shared" si="0"/>
        <v>39</v>
      </c>
      <c r="C88" s="75"/>
      <c r="D88" s="76"/>
      <c r="E88" s="77"/>
      <c r="F88" s="78"/>
      <c r="G88" s="76"/>
      <c r="H88" s="77"/>
      <c r="I88" s="78"/>
      <c r="J88" s="74"/>
      <c r="K88" s="79"/>
      <c r="L88" s="79"/>
      <c r="M88" s="81"/>
      <c r="N88" s="82"/>
      <c r="O88" s="82"/>
      <c r="P88" s="83"/>
      <c r="Q88" s="83"/>
      <c r="R88" s="83"/>
      <c r="S88" s="83"/>
      <c r="T88" s="84"/>
      <c r="U88" s="84"/>
    </row>
    <row r="89" spans="2:21" s="27" customFormat="1" ht="20.25" customHeight="1" x14ac:dyDescent="0.25">
      <c r="B89" s="75">
        <f t="shared" si="0"/>
        <v>40</v>
      </c>
      <c r="C89" s="75"/>
      <c r="D89" s="76"/>
      <c r="E89" s="77"/>
      <c r="F89" s="78"/>
      <c r="G89" s="76"/>
      <c r="H89" s="77"/>
      <c r="I89" s="78"/>
      <c r="J89" s="74"/>
      <c r="K89" s="79"/>
      <c r="L89" s="79"/>
      <c r="M89" s="81"/>
      <c r="N89" s="82"/>
      <c r="O89" s="82"/>
      <c r="P89" s="83"/>
      <c r="Q89" s="83"/>
      <c r="R89" s="83"/>
      <c r="S89" s="83"/>
      <c r="T89" s="84"/>
      <c r="U89" s="84"/>
    </row>
    <row r="90" spans="2:21" s="27" customFormat="1" ht="20.25" customHeight="1" x14ac:dyDescent="0.25">
      <c r="B90" s="75">
        <f t="shared" si="0"/>
        <v>41</v>
      </c>
      <c r="C90" s="75"/>
      <c r="D90" s="76"/>
      <c r="E90" s="77"/>
      <c r="F90" s="78"/>
      <c r="G90" s="76"/>
      <c r="H90" s="77"/>
      <c r="I90" s="78"/>
      <c r="J90" s="74"/>
      <c r="K90" s="79"/>
      <c r="L90" s="79"/>
      <c r="M90" s="81"/>
      <c r="N90" s="82"/>
      <c r="O90" s="82"/>
      <c r="P90" s="83"/>
      <c r="Q90" s="83"/>
      <c r="R90" s="83"/>
      <c r="S90" s="83"/>
      <c r="T90" s="84"/>
      <c r="U90" s="84"/>
    </row>
    <row r="91" spans="2:21" s="27" customFormat="1" ht="20.25" customHeight="1" x14ac:dyDescent="0.25">
      <c r="B91" s="75">
        <f t="shared" si="0"/>
        <v>42</v>
      </c>
      <c r="C91" s="75"/>
      <c r="D91" s="76"/>
      <c r="E91" s="77"/>
      <c r="F91" s="78"/>
      <c r="G91" s="76"/>
      <c r="H91" s="77"/>
      <c r="I91" s="78"/>
      <c r="J91" s="85"/>
      <c r="K91" s="81"/>
      <c r="L91" s="81"/>
      <c r="M91" s="81"/>
      <c r="N91" s="82"/>
      <c r="O91" s="82"/>
      <c r="P91" s="83"/>
      <c r="Q91" s="83"/>
      <c r="R91" s="83"/>
      <c r="S91" s="83"/>
      <c r="T91" s="84"/>
      <c r="U91" s="84"/>
    </row>
    <row r="92" spans="2:21" s="27" customFormat="1" ht="20.25" customHeight="1" x14ac:dyDescent="0.25">
      <c r="B92" s="75">
        <f t="shared" si="0"/>
        <v>43</v>
      </c>
      <c r="C92" s="75"/>
      <c r="D92" s="76"/>
      <c r="E92" s="77"/>
      <c r="F92" s="78"/>
      <c r="G92" s="76"/>
      <c r="H92" s="77"/>
      <c r="I92" s="78"/>
      <c r="J92" s="85"/>
      <c r="K92" s="81"/>
      <c r="L92" s="81"/>
      <c r="M92" s="81"/>
      <c r="N92" s="82"/>
      <c r="O92" s="82"/>
      <c r="P92" s="83"/>
      <c r="Q92" s="83"/>
      <c r="R92" s="83"/>
      <c r="S92" s="83"/>
      <c r="T92" s="84"/>
      <c r="U92" s="84"/>
    </row>
    <row r="93" spans="2:21" s="27" customFormat="1" ht="20.25" customHeight="1" x14ac:dyDescent="0.25">
      <c r="B93" s="75">
        <f t="shared" si="0"/>
        <v>44</v>
      </c>
      <c r="C93" s="75"/>
      <c r="D93" s="76"/>
      <c r="E93" s="77"/>
      <c r="F93" s="78"/>
      <c r="G93" s="76"/>
      <c r="H93" s="77"/>
      <c r="I93" s="78"/>
      <c r="J93" s="85"/>
      <c r="K93" s="81"/>
      <c r="L93" s="81"/>
      <c r="M93" s="81"/>
      <c r="N93" s="82"/>
      <c r="O93" s="82"/>
      <c r="P93" s="83"/>
      <c r="Q93" s="83"/>
      <c r="R93" s="83"/>
      <c r="S93" s="83"/>
      <c r="T93" s="84"/>
      <c r="U93" s="84"/>
    </row>
    <row r="94" spans="2:21" s="27" customFormat="1" ht="20.25" customHeight="1" x14ac:dyDescent="0.25">
      <c r="B94" s="75">
        <f t="shared" si="0"/>
        <v>45</v>
      </c>
      <c r="C94" s="75"/>
      <c r="D94" s="76"/>
      <c r="E94" s="77"/>
      <c r="F94" s="78"/>
      <c r="G94" s="76"/>
      <c r="H94" s="77"/>
      <c r="I94" s="78"/>
      <c r="J94" s="85"/>
      <c r="K94" s="81"/>
      <c r="L94" s="81"/>
      <c r="M94" s="81"/>
      <c r="N94" s="82"/>
      <c r="O94" s="82"/>
      <c r="P94" s="83"/>
      <c r="Q94" s="83"/>
      <c r="R94" s="83"/>
      <c r="S94" s="83"/>
      <c r="T94" s="84"/>
      <c r="U94" s="84"/>
    </row>
    <row r="95" spans="2:21" s="27" customFormat="1" ht="20.25" customHeight="1" x14ac:dyDescent="0.25">
      <c r="B95" s="75">
        <f t="shared" si="0"/>
        <v>46</v>
      </c>
      <c r="C95" s="75"/>
      <c r="D95" s="76"/>
      <c r="E95" s="77"/>
      <c r="F95" s="78"/>
      <c r="G95" s="76"/>
      <c r="H95" s="77"/>
      <c r="I95" s="78"/>
      <c r="J95" s="85"/>
      <c r="K95" s="81"/>
      <c r="L95" s="81"/>
      <c r="M95" s="81"/>
      <c r="N95" s="82"/>
      <c r="O95" s="82"/>
      <c r="P95" s="83"/>
      <c r="Q95" s="83"/>
      <c r="R95" s="83"/>
      <c r="S95" s="83"/>
      <c r="T95" s="84"/>
      <c r="U95" s="84"/>
    </row>
    <row r="96" spans="2:21" s="27" customFormat="1" ht="20.25" customHeight="1" x14ac:dyDescent="0.25">
      <c r="B96" s="75">
        <f t="shared" si="0"/>
        <v>47</v>
      </c>
      <c r="C96" s="75"/>
      <c r="D96" s="76"/>
      <c r="E96" s="77"/>
      <c r="F96" s="78"/>
      <c r="G96" s="76"/>
      <c r="H96" s="77"/>
      <c r="I96" s="78"/>
      <c r="J96" s="85"/>
      <c r="K96" s="81"/>
      <c r="L96" s="81"/>
      <c r="M96" s="81"/>
      <c r="N96" s="82"/>
      <c r="O96" s="82"/>
      <c r="P96" s="83"/>
      <c r="Q96" s="83"/>
      <c r="R96" s="83"/>
      <c r="S96" s="83"/>
      <c r="T96" s="84"/>
      <c r="U96" s="84"/>
    </row>
    <row r="97" spans="2:21" s="27" customFormat="1" ht="20.25" customHeight="1" x14ac:dyDescent="0.25">
      <c r="B97" s="75">
        <f t="shared" si="0"/>
        <v>48</v>
      </c>
      <c r="C97" s="75"/>
      <c r="D97" s="76"/>
      <c r="E97" s="77"/>
      <c r="F97" s="78"/>
      <c r="G97" s="76"/>
      <c r="H97" s="77"/>
      <c r="I97" s="78"/>
      <c r="J97" s="85"/>
      <c r="K97" s="81"/>
      <c r="L97" s="81"/>
      <c r="M97" s="81"/>
      <c r="N97" s="82"/>
      <c r="O97" s="82"/>
      <c r="P97" s="83"/>
      <c r="Q97" s="83"/>
      <c r="R97" s="83"/>
      <c r="S97" s="83"/>
      <c r="T97" s="84"/>
      <c r="U97" s="84"/>
    </row>
    <row r="98" spans="2:21" s="27" customFormat="1" ht="20.25" customHeight="1" x14ac:dyDescent="0.25">
      <c r="B98" s="75">
        <f t="shared" si="0"/>
        <v>49</v>
      </c>
      <c r="C98" s="75"/>
      <c r="D98" s="76"/>
      <c r="E98" s="77"/>
      <c r="F98" s="78"/>
      <c r="G98" s="76"/>
      <c r="H98" s="77"/>
      <c r="I98" s="78"/>
      <c r="J98" s="85"/>
      <c r="K98" s="81"/>
      <c r="L98" s="81"/>
      <c r="M98" s="81"/>
      <c r="N98" s="82"/>
      <c r="O98" s="82"/>
      <c r="P98" s="83"/>
      <c r="Q98" s="83"/>
      <c r="R98" s="83"/>
      <c r="S98" s="83"/>
      <c r="T98" s="84"/>
      <c r="U98" s="84"/>
    </row>
    <row r="99" spans="2:21" s="27" customFormat="1" ht="20.25" customHeight="1" x14ac:dyDescent="0.25">
      <c r="B99" s="75">
        <f t="shared" si="0"/>
        <v>50</v>
      </c>
      <c r="C99" s="75"/>
      <c r="D99" s="76"/>
      <c r="E99" s="77"/>
      <c r="F99" s="78"/>
      <c r="G99" s="76"/>
      <c r="H99" s="77"/>
      <c r="I99" s="78"/>
      <c r="J99" s="85"/>
      <c r="K99" s="81"/>
      <c r="L99" s="81"/>
      <c r="M99" s="81"/>
      <c r="N99" s="82"/>
      <c r="O99" s="82"/>
      <c r="P99" s="83"/>
      <c r="Q99" s="83"/>
      <c r="R99" s="83"/>
      <c r="S99" s="83"/>
      <c r="T99" s="84"/>
      <c r="U99" s="84"/>
    </row>
    <row r="100" spans="2:21" s="27" customFormat="1" ht="20.25" customHeight="1" x14ac:dyDescent="0.25">
      <c r="B100" s="75">
        <f t="shared" si="0"/>
        <v>51</v>
      </c>
      <c r="C100" s="75"/>
      <c r="D100" s="76"/>
      <c r="E100" s="77"/>
      <c r="F100" s="78"/>
      <c r="G100" s="76"/>
      <c r="H100" s="77"/>
      <c r="I100" s="78"/>
      <c r="J100" s="85"/>
      <c r="K100" s="81"/>
      <c r="L100" s="81"/>
      <c r="M100" s="81"/>
      <c r="N100" s="82"/>
      <c r="O100" s="82"/>
      <c r="P100" s="83"/>
      <c r="Q100" s="83"/>
      <c r="R100" s="83"/>
      <c r="S100" s="83"/>
      <c r="T100" s="84"/>
      <c r="U100" s="84"/>
    </row>
    <row r="101" spans="2:21" s="27" customFormat="1" ht="20.25" customHeight="1" x14ac:dyDescent="0.25">
      <c r="B101" s="75">
        <f t="shared" si="0"/>
        <v>52</v>
      </c>
      <c r="C101" s="75"/>
      <c r="D101" s="76"/>
      <c r="E101" s="77"/>
      <c r="F101" s="78"/>
      <c r="G101" s="76"/>
      <c r="H101" s="77"/>
      <c r="I101" s="78"/>
      <c r="J101" s="85"/>
      <c r="K101" s="81"/>
      <c r="L101" s="81"/>
      <c r="M101" s="81"/>
      <c r="N101" s="82"/>
      <c r="O101" s="82"/>
      <c r="P101" s="83"/>
      <c r="Q101" s="83"/>
      <c r="R101" s="83"/>
      <c r="S101" s="83"/>
      <c r="T101" s="84"/>
      <c r="U101" s="84"/>
    </row>
    <row r="102" spans="2:21" s="27" customFormat="1" ht="20.25" customHeight="1" x14ac:dyDescent="0.25">
      <c r="B102" s="75">
        <f t="shared" si="0"/>
        <v>53</v>
      </c>
      <c r="C102" s="75"/>
      <c r="D102" s="76"/>
      <c r="E102" s="77"/>
      <c r="F102" s="78"/>
      <c r="G102" s="76"/>
      <c r="H102" s="77"/>
      <c r="I102" s="78"/>
      <c r="J102" s="85"/>
      <c r="K102" s="81"/>
      <c r="L102" s="81"/>
      <c r="M102" s="81"/>
      <c r="N102" s="82"/>
      <c r="O102" s="82"/>
      <c r="P102" s="83"/>
      <c r="Q102" s="83"/>
      <c r="R102" s="83"/>
      <c r="S102" s="83"/>
      <c r="T102" s="84"/>
      <c r="U102" s="84"/>
    </row>
    <row r="103" spans="2:21" s="27" customFormat="1" ht="20.25" customHeight="1" x14ac:dyDescent="0.25">
      <c r="B103" s="75">
        <f t="shared" si="0"/>
        <v>54</v>
      </c>
      <c r="C103" s="75"/>
      <c r="D103" s="76"/>
      <c r="E103" s="77"/>
      <c r="F103" s="78"/>
      <c r="G103" s="76"/>
      <c r="H103" s="77"/>
      <c r="I103" s="78"/>
      <c r="J103" s="85"/>
      <c r="K103" s="81"/>
      <c r="L103" s="81"/>
      <c r="M103" s="81"/>
      <c r="N103" s="82"/>
      <c r="O103" s="82"/>
      <c r="P103" s="83"/>
      <c r="Q103" s="83"/>
      <c r="R103" s="83"/>
      <c r="S103" s="83"/>
      <c r="T103" s="84"/>
      <c r="U103" s="84"/>
    </row>
    <row r="104" spans="2:21" s="27" customFormat="1" ht="20.25" customHeight="1" x14ac:dyDescent="0.25">
      <c r="B104" s="75">
        <f t="shared" si="0"/>
        <v>55</v>
      </c>
      <c r="C104" s="75"/>
      <c r="D104" s="76"/>
      <c r="E104" s="77"/>
      <c r="F104" s="78"/>
      <c r="G104" s="76"/>
      <c r="H104" s="77"/>
      <c r="I104" s="78"/>
      <c r="J104" s="85"/>
      <c r="K104" s="81"/>
      <c r="L104" s="81"/>
      <c r="M104" s="81"/>
      <c r="N104" s="82"/>
      <c r="O104" s="82"/>
      <c r="P104" s="83"/>
      <c r="Q104" s="83"/>
      <c r="R104" s="83"/>
      <c r="S104" s="83"/>
      <c r="T104" s="84"/>
      <c r="U104" s="84"/>
    </row>
    <row r="105" spans="2:21" s="27" customFormat="1" ht="20.25" customHeight="1" x14ac:dyDescent="0.25">
      <c r="B105" s="75">
        <f t="shared" si="0"/>
        <v>56</v>
      </c>
      <c r="C105" s="75"/>
      <c r="D105" s="76"/>
      <c r="E105" s="77"/>
      <c r="F105" s="78"/>
      <c r="G105" s="76"/>
      <c r="H105" s="77"/>
      <c r="I105" s="78"/>
      <c r="J105" s="85"/>
      <c r="K105" s="81"/>
      <c r="L105" s="81"/>
      <c r="M105" s="81"/>
      <c r="N105" s="82"/>
      <c r="O105" s="82"/>
      <c r="P105" s="83"/>
      <c r="Q105" s="83"/>
      <c r="R105" s="83"/>
      <c r="S105" s="83"/>
      <c r="T105" s="84"/>
      <c r="U105" s="84"/>
    </row>
    <row r="106" spans="2:21" s="27" customFormat="1" ht="20.25" customHeight="1" x14ac:dyDescent="0.25">
      <c r="B106" s="75">
        <f t="shared" si="0"/>
        <v>57</v>
      </c>
      <c r="C106" s="75"/>
      <c r="D106" s="76"/>
      <c r="E106" s="77"/>
      <c r="F106" s="78"/>
      <c r="G106" s="76"/>
      <c r="H106" s="77"/>
      <c r="I106" s="78"/>
      <c r="J106" s="85"/>
      <c r="K106" s="81"/>
      <c r="L106" s="81"/>
      <c r="M106" s="81"/>
      <c r="N106" s="82"/>
      <c r="O106" s="82"/>
      <c r="P106" s="83"/>
      <c r="Q106" s="83"/>
      <c r="R106" s="83"/>
      <c r="S106" s="83"/>
      <c r="T106" s="84"/>
      <c r="U106" s="84"/>
    </row>
    <row r="107" spans="2:21" s="27" customFormat="1" ht="20.25" customHeight="1" x14ac:dyDescent="0.25">
      <c r="B107" s="75">
        <f t="shared" si="0"/>
        <v>58</v>
      </c>
      <c r="C107" s="75"/>
      <c r="D107" s="76"/>
      <c r="E107" s="77"/>
      <c r="F107" s="78"/>
      <c r="G107" s="76"/>
      <c r="H107" s="77"/>
      <c r="I107" s="78"/>
      <c r="J107" s="85"/>
      <c r="K107" s="81"/>
      <c r="L107" s="81"/>
      <c r="M107" s="81"/>
      <c r="N107" s="82"/>
      <c r="O107" s="82"/>
      <c r="P107" s="83"/>
      <c r="Q107" s="83"/>
      <c r="R107" s="83"/>
      <c r="S107" s="83"/>
      <c r="T107" s="84"/>
      <c r="U107" s="84"/>
    </row>
    <row r="108" spans="2:21" s="27" customFormat="1" ht="20.25" customHeight="1" x14ac:dyDescent="0.25">
      <c r="B108" s="75">
        <f t="shared" si="0"/>
        <v>59</v>
      </c>
      <c r="C108" s="75"/>
      <c r="D108" s="76"/>
      <c r="E108" s="77"/>
      <c r="F108" s="78"/>
      <c r="G108" s="76"/>
      <c r="H108" s="77"/>
      <c r="I108" s="78"/>
      <c r="J108" s="85"/>
      <c r="K108" s="81"/>
      <c r="L108" s="81"/>
      <c r="M108" s="81"/>
      <c r="N108" s="82"/>
      <c r="O108" s="82"/>
      <c r="P108" s="83"/>
      <c r="Q108" s="83"/>
      <c r="R108" s="83"/>
      <c r="S108" s="83"/>
      <c r="T108" s="84"/>
      <c r="U108" s="84"/>
    </row>
    <row r="109" spans="2:21" s="27" customFormat="1" ht="20.25" customHeight="1" x14ac:dyDescent="0.25">
      <c r="B109" s="75">
        <f t="shared" si="0"/>
        <v>60</v>
      </c>
      <c r="C109" s="75"/>
      <c r="D109" s="76"/>
      <c r="E109" s="77"/>
      <c r="F109" s="78"/>
      <c r="G109" s="76"/>
      <c r="H109" s="77"/>
      <c r="I109" s="78"/>
      <c r="J109" s="85"/>
      <c r="K109" s="81"/>
      <c r="L109" s="81"/>
      <c r="M109" s="81"/>
      <c r="N109" s="82"/>
      <c r="O109" s="82"/>
      <c r="P109" s="83"/>
      <c r="Q109" s="83"/>
      <c r="R109" s="83"/>
      <c r="S109" s="83"/>
      <c r="T109" s="84"/>
      <c r="U109" s="84"/>
    </row>
    <row r="110" spans="2:21" s="27" customFormat="1" ht="20.25" customHeight="1" x14ac:dyDescent="0.25">
      <c r="B110" s="75">
        <f t="shared" si="0"/>
        <v>61</v>
      </c>
      <c r="C110" s="75"/>
      <c r="D110" s="76"/>
      <c r="E110" s="77"/>
      <c r="F110" s="78"/>
      <c r="G110" s="76"/>
      <c r="H110" s="77"/>
      <c r="I110" s="78"/>
      <c r="J110" s="85"/>
      <c r="K110" s="81"/>
      <c r="L110" s="81"/>
      <c r="M110" s="81"/>
      <c r="N110" s="82"/>
      <c r="O110" s="82"/>
      <c r="P110" s="83"/>
      <c r="Q110" s="83"/>
      <c r="R110" s="83"/>
      <c r="S110" s="83"/>
      <c r="T110" s="84"/>
      <c r="U110" s="84"/>
    </row>
    <row r="111" spans="2:21" s="27" customFormat="1" ht="20.25" customHeight="1" x14ac:dyDescent="0.25">
      <c r="B111" s="75">
        <f t="shared" si="0"/>
        <v>62</v>
      </c>
      <c r="C111" s="75"/>
      <c r="D111" s="76"/>
      <c r="E111" s="77"/>
      <c r="F111" s="78"/>
      <c r="G111" s="76"/>
      <c r="H111" s="77"/>
      <c r="I111" s="78"/>
      <c r="J111" s="85"/>
      <c r="K111" s="81"/>
      <c r="L111" s="81"/>
      <c r="M111" s="81"/>
      <c r="N111" s="82"/>
      <c r="O111" s="82"/>
      <c r="P111" s="83"/>
      <c r="Q111" s="83"/>
      <c r="R111" s="83"/>
      <c r="S111" s="83"/>
      <c r="T111" s="84"/>
      <c r="U111" s="84"/>
    </row>
    <row r="112" spans="2:21" s="27" customFormat="1" ht="20.25" customHeight="1" x14ac:dyDescent="0.25">
      <c r="B112" s="75">
        <f t="shared" si="0"/>
        <v>63</v>
      </c>
      <c r="C112" s="75"/>
      <c r="D112" s="76"/>
      <c r="E112" s="77"/>
      <c r="F112" s="78"/>
      <c r="G112" s="76"/>
      <c r="H112" s="77"/>
      <c r="I112" s="78"/>
      <c r="J112" s="85"/>
      <c r="K112" s="81"/>
      <c r="L112" s="81"/>
      <c r="M112" s="81"/>
      <c r="N112" s="82"/>
      <c r="O112" s="82"/>
      <c r="P112" s="83"/>
      <c r="Q112" s="83"/>
      <c r="R112" s="83"/>
      <c r="S112" s="83"/>
      <c r="T112" s="84"/>
      <c r="U112" s="84"/>
    </row>
    <row r="113" spans="2:21" s="27" customFormat="1" ht="20.25" customHeight="1" x14ac:dyDescent="0.25">
      <c r="B113" s="75">
        <f t="shared" si="0"/>
        <v>64</v>
      </c>
      <c r="C113" s="75"/>
      <c r="D113" s="76"/>
      <c r="E113" s="77"/>
      <c r="F113" s="78"/>
      <c r="G113" s="76"/>
      <c r="H113" s="77"/>
      <c r="I113" s="78"/>
      <c r="J113" s="85"/>
      <c r="K113" s="81"/>
      <c r="L113" s="81"/>
      <c r="M113" s="81"/>
      <c r="N113" s="82"/>
      <c r="O113" s="82"/>
      <c r="P113" s="83"/>
      <c r="Q113" s="83"/>
      <c r="R113" s="83"/>
      <c r="S113" s="83"/>
      <c r="T113" s="84"/>
      <c r="U113" s="84"/>
    </row>
    <row r="114" spans="2:21" s="27" customFormat="1" ht="20.25" customHeight="1" x14ac:dyDescent="0.25">
      <c r="B114" s="75">
        <f t="shared" si="0"/>
        <v>65</v>
      </c>
      <c r="C114" s="75"/>
      <c r="D114" s="76"/>
      <c r="E114" s="77"/>
      <c r="F114" s="78"/>
      <c r="G114" s="76"/>
      <c r="H114" s="77"/>
      <c r="I114" s="78"/>
      <c r="J114" s="85"/>
      <c r="K114" s="81"/>
      <c r="L114" s="81"/>
      <c r="M114" s="81"/>
      <c r="N114" s="82"/>
      <c r="O114" s="82"/>
      <c r="P114" s="83"/>
      <c r="Q114" s="83"/>
      <c r="R114" s="83"/>
      <c r="S114" s="83"/>
      <c r="T114" s="84"/>
      <c r="U114" s="84"/>
    </row>
    <row r="115" spans="2:21" s="27" customFormat="1" ht="20.25" customHeight="1" x14ac:dyDescent="0.25">
      <c r="B115" s="75">
        <f t="shared" si="0"/>
        <v>66</v>
      </c>
      <c r="C115" s="75"/>
      <c r="D115" s="76"/>
      <c r="E115" s="77"/>
      <c r="F115" s="78"/>
      <c r="G115" s="76"/>
      <c r="H115" s="77"/>
      <c r="I115" s="78"/>
      <c r="J115" s="85"/>
      <c r="K115" s="81"/>
      <c r="L115" s="81"/>
      <c r="M115" s="81"/>
      <c r="N115" s="82"/>
      <c r="O115" s="82"/>
      <c r="P115" s="83"/>
      <c r="Q115" s="83"/>
      <c r="R115" s="83"/>
      <c r="S115" s="83"/>
      <c r="T115" s="84"/>
      <c r="U115" s="84"/>
    </row>
    <row r="116" spans="2:21" s="27" customFormat="1" ht="20.25" customHeight="1" x14ac:dyDescent="0.25">
      <c r="B116" s="75">
        <f t="shared" ref="B116:B145" si="1">B115+1</f>
        <v>67</v>
      </c>
      <c r="C116" s="75"/>
      <c r="D116" s="76"/>
      <c r="E116" s="77"/>
      <c r="F116" s="78"/>
      <c r="G116" s="76"/>
      <c r="H116" s="77"/>
      <c r="I116" s="78"/>
      <c r="J116" s="85"/>
      <c r="K116" s="81"/>
      <c r="L116" s="81"/>
      <c r="M116" s="81"/>
      <c r="N116" s="82"/>
      <c r="O116" s="82"/>
      <c r="P116" s="83"/>
      <c r="Q116" s="83"/>
      <c r="R116" s="83"/>
      <c r="S116" s="83"/>
      <c r="T116" s="84"/>
      <c r="U116" s="84"/>
    </row>
    <row r="117" spans="2:21" s="27" customFormat="1" ht="20.25" customHeight="1" x14ac:dyDescent="0.25">
      <c r="B117" s="75">
        <f t="shared" si="1"/>
        <v>68</v>
      </c>
      <c r="C117" s="75"/>
      <c r="D117" s="76"/>
      <c r="E117" s="77"/>
      <c r="F117" s="78"/>
      <c r="G117" s="76"/>
      <c r="H117" s="77"/>
      <c r="I117" s="78"/>
      <c r="J117" s="85"/>
      <c r="K117" s="81"/>
      <c r="L117" s="81"/>
      <c r="M117" s="81"/>
      <c r="N117" s="82"/>
      <c r="O117" s="82"/>
      <c r="P117" s="83"/>
      <c r="Q117" s="83"/>
      <c r="R117" s="83"/>
      <c r="S117" s="83"/>
      <c r="T117" s="84"/>
      <c r="U117" s="84"/>
    </row>
    <row r="118" spans="2:21" s="27" customFormat="1" ht="20.25" customHeight="1" x14ac:dyDescent="0.25">
      <c r="B118" s="75">
        <f t="shared" si="1"/>
        <v>69</v>
      </c>
      <c r="C118" s="75"/>
      <c r="D118" s="76"/>
      <c r="E118" s="77"/>
      <c r="F118" s="78"/>
      <c r="G118" s="76"/>
      <c r="H118" s="77"/>
      <c r="I118" s="78"/>
      <c r="J118" s="85"/>
      <c r="K118" s="81"/>
      <c r="L118" s="81"/>
      <c r="M118" s="81"/>
      <c r="N118" s="82"/>
      <c r="O118" s="82"/>
      <c r="P118" s="83"/>
      <c r="Q118" s="83"/>
      <c r="R118" s="83"/>
      <c r="S118" s="83"/>
      <c r="T118" s="84"/>
      <c r="U118" s="84"/>
    </row>
    <row r="119" spans="2:21" s="27" customFormat="1" ht="20.25" customHeight="1" x14ac:dyDescent="0.25">
      <c r="B119" s="75">
        <f t="shared" si="1"/>
        <v>70</v>
      </c>
      <c r="C119" s="75"/>
      <c r="D119" s="76"/>
      <c r="E119" s="77"/>
      <c r="F119" s="78"/>
      <c r="G119" s="76"/>
      <c r="H119" s="77"/>
      <c r="I119" s="78"/>
      <c r="J119" s="85"/>
      <c r="K119" s="81"/>
      <c r="L119" s="81"/>
      <c r="M119" s="81"/>
      <c r="N119" s="82"/>
      <c r="O119" s="82"/>
      <c r="P119" s="83"/>
      <c r="Q119" s="83"/>
      <c r="R119" s="83"/>
      <c r="S119" s="83"/>
      <c r="T119" s="84"/>
      <c r="U119" s="84"/>
    </row>
    <row r="120" spans="2:21" s="27" customFormat="1" ht="20.25" customHeight="1" x14ac:dyDescent="0.25">
      <c r="B120" s="75">
        <f t="shared" si="1"/>
        <v>71</v>
      </c>
      <c r="C120" s="75"/>
      <c r="D120" s="76"/>
      <c r="E120" s="77"/>
      <c r="F120" s="78"/>
      <c r="G120" s="76"/>
      <c r="H120" s="77"/>
      <c r="I120" s="78"/>
      <c r="J120" s="85"/>
      <c r="K120" s="81"/>
      <c r="L120" s="81"/>
      <c r="M120" s="81"/>
      <c r="N120" s="82"/>
      <c r="O120" s="82"/>
      <c r="P120" s="83"/>
      <c r="Q120" s="83"/>
      <c r="R120" s="83"/>
      <c r="S120" s="83"/>
      <c r="T120" s="84"/>
      <c r="U120" s="84"/>
    </row>
    <row r="121" spans="2:21" s="27" customFormat="1" ht="20.25" customHeight="1" x14ac:dyDescent="0.25">
      <c r="B121" s="75">
        <f t="shared" si="1"/>
        <v>72</v>
      </c>
      <c r="C121" s="75"/>
      <c r="D121" s="76"/>
      <c r="E121" s="77"/>
      <c r="F121" s="78"/>
      <c r="G121" s="76"/>
      <c r="H121" s="77"/>
      <c r="I121" s="78"/>
      <c r="J121" s="85"/>
      <c r="K121" s="81"/>
      <c r="L121" s="81"/>
      <c r="M121" s="81"/>
      <c r="N121" s="82"/>
      <c r="O121" s="82"/>
      <c r="P121" s="83"/>
      <c r="Q121" s="83"/>
      <c r="R121" s="83"/>
      <c r="S121" s="83"/>
      <c r="T121" s="84"/>
      <c r="U121" s="84"/>
    </row>
    <row r="122" spans="2:21" s="27" customFormat="1" ht="20.25" customHeight="1" x14ac:dyDescent="0.25">
      <c r="B122" s="75">
        <f t="shared" si="1"/>
        <v>73</v>
      </c>
      <c r="C122" s="75"/>
      <c r="D122" s="76"/>
      <c r="E122" s="77"/>
      <c r="F122" s="78"/>
      <c r="G122" s="76"/>
      <c r="H122" s="77"/>
      <c r="I122" s="78"/>
      <c r="J122" s="85"/>
      <c r="K122" s="81"/>
      <c r="L122" s="81"/>
      <c r="M122" s="81"/>
      <c r="N122" s="82"/>
      <c r="O122" s="82"/>
      <c r="P122" s="83"/>
      <c r="Q122" s="83"/>
      <c r="R122" s="83"/>
      <c r="S122" s="83"/>
      <c r="T122" s="84"/>
      <c r="U122" s="84"/>
    </row>
    <row r="123" spans="2:21" s="27" customFormat="1" ht="20.25" customHeight="1" x14ac:dyDescent="0.25">
      <c r="B123" s="75">
        <f t="shared" si="1"/>
        <v>74</v>
      </c>
      <c r="C123" s="75"/>
      <c r="D123" s="76"/>
      <c r="E123" s="77"/>
      <c r="F123" s="78"/>
      <c r="G123" s="76"/>
      <c r="H123" s="77"/>
      <c r="I123" s="78"/>
      <c r="J123" s="85"/>
      <c r="K123" s="81"/>
      <c r="L123" s="81"/>
      <c r="M123" s="81"/>
      <c r="N123" s="82"/>
      <c r="O123" s="82"/>
      <c r="P123" s="83"/>
      <c r="Q123" s="83"/>
      <c r="R123" s="83"/>
      <c r="S123" s="83"/>
      <c r="T123" s="84"/>
      <c r="U123" s="84"/>
    </row>
    <row r="124" spans="2:21" s="27" customFormat="1" ht="20.25" customHeight="1" x14ac:dyDescent="0.25">
      <c r="B124" s="75">
        <f t="shared" si="1"/>
        <v>75</v>
      </c>
      <c r="C124" s="75"/>
      <c r="D124" s="76"/>
      <c r="E124" s="77"/>
      <c r="F124" s="78"/>
      <c r="G124" s="76"/>
      <c r="H124" s="77"/>
      <c r="I124" s="78"/>
      <c r="J124" s="85"/>
      <c r="K124" s="81"/>
      <c r="L124" s="81"/>
      <c r="M124" s="81"/>
      <c r="N124" s="82"/>
      <c r="O124" s="82"/>
      <c r="P124" s="83"/>
      <c r="Q124" s="83"/>
      <c r="R124" s="83"/>
      <c r="S124" s="83"/>
      <c r="T124" s="84"/>
      <c r="U124" s="84"/>
    </row>
    <row r="125" spans="2:21" s="27" customFormat="1" ht="20.25" customHeight="1" x14ac:dyDescent="0.25">
      <c r="B125" s="75">
        <f t="shared" si="1"/>
        <v>76</v>
      </c>
      <c r="C125" s="75"/>
      <c r="D125" s="76"/>
      <c r="E125" s="77"/>
      <c r="F125" s="78"/>
      <c r="G125" s="76"/>
      <c r="H125" s="77"/>
      <c r="I125" s="78"/>
      <c r="J125" s="85"/>
      <c r="K125" s="81"/>
      <c r="L125" s="81"/>
      <c r="M125" s="81"/>
      <c r="N125" s="82"/>
      <c r="O125" s="82"/>
      <c r="P125" s="83"/>
      <c r="Q125" s="83"/>
      <c r="R125" s="83"/>
      <c r="S125" s="83"/>
      <c r="T125" s="84"/>
      <c r="U125" s="84"/>
    </row>
    <row r="126" spans="2:21" s="27" customFormat="1" ht="20.25" customHeight="1" x14ac:dyDescent="0.25">
      <c r="B126" s="75">
        <f t="shared" si="1"/>
        <v>77</v>
      </c>
      <c r="C126" s="75"/>
      <c r="D126" s="76"/>
      <c r="E126" s="77"/>
      <c r="F126" s="78"/>
      <c r="G126" s="76"/>
      <c r="H126" s="77"/>
      <c r="I126" s="78"/>
      <c r="J126" s="85"/>
      <c r="K126" s="81"/>
      <c r="L126" s="81"/>
      <c r="M126" s="81"/>
      <c r="N126" s="82"/>
      <c r="O126" s="82"/>
      <c r="P126" s="83"/>
      <c r="Q126" s="83"/>
      <c r="R126" s="83"/>
      <c r="S126" s="83"/>
      <c r="T126" s="84"/>
      <c r="U126" s="84"/>
    </row>
    <row r="127" spans="2:21" s="27" customFormat="1" ht="20.25" customHeight="1" x14ac:dyDescent="0.25">
      <c r="B127" s="75">
        <f t="shared" si="1"/>
        <v>78</v>
      </c>
      <c r="C127" s="75"/>
      <c r="D127" s="76"/>
      <c r="E127" s="77"/>
      <c r="F127" s="78"/>
      <c r="G127" s="76"/>
      <c r="H127" s="77"/>
      <c r="I127" s="78"/>
      <c r="J127" s="85"/>
      <c r="K127" s="81"/>
      <c r="L127" s="81"/>
      <c r="M127" s="81"/>
      <c r="N127" s="82"/>
      <c r="O127" s="82"/>
      <c r="P127" s="83"/>
      <c r="Q127" s="83"/>
      <c r="R127" s="83"/>
      <c r="S127" s="83"/>
      <c r="T127" s="84"/>
      <c r="U127" s="84"/>
    </row>
    <row r="128" spans="2:21" s="27" customFormat="1" ht="20.25" customHeight="1" x14ac:dyDescent="0.25">
      <c r="B128" s="75">
        <f t="shared" si="1"/>
        <v>79</v>
      </c>
      <c r="C128" s="75"/>
      <c r="D128" s="76"/>
      <c r="E128" s="77"/>
      <c r="F128" s="78"/>
      <c r="G128" s="76"/>
      <c r="H128" s="77"/>
      <c r="I128" s="78"/>
      <c r="J128" s="85"/>
      <c r="K128" s="81"/>
      <c r="L128" s="81"/>
      <c r="M128" s="81"/>
      <c r="N128" s="82"/>
      <c r="O128" s="82"/>
      <c r="P128" s="83"/>
      <c r="Q128" s="83"/>
      <c r="R128" s="83"/>
      <c r="S128" s="83"/>
      <c r="T128" s="84"/>
      <c r="U128" s="84"/>
    </row>
    <row r="129" spans="2:21" s="27" customFormat="1" ht="20.25" customHeight="1" x14ac:dyDescent="0.25">
      <c r="B129" s="75">
        <f t="shared" si="1"/>
        <v>80</v>
      </c>
      <c r="C129" s="75"/>
      <c r="D129" s="76"/>
      <c r="E129" s="77"/>
      <c r="F129" s="78"/>
      <c r="G129" s="76"/>
      <c r="H129" s="77"/>
      <c r="I129" s="78"/>
      <c r="J129" s="85"/>
      <c r="K129" s="81"/>
      <c r="L129" s="81"/>
      <c r="M129" s="81"/>
      <c r="N129" s="82"/>
      <c r="O129" s="82"/>
      <c r="P129" s="83"/>
      <c r="Q129" s="83"/>
      <c r="R129" s="83"/>
      <c r="S129" s="83"/>
      <c r="T129" s="84"/>
      <c r="U129" s="84"/>
    </row>
    <row r="130" spans="2:21" s="27" customFormat="1" ht="20.25" customHeight="1" x14ac:dyDescent="0.25">
      <c r="B130" s="75">
        <f t="shared" si="1"/>
        <v>81</v>
      </c>
      <c r="C130" s="75"/>
      <c r="D130" s="76"/>
      <c r="E130" s="77"/>
      <c r="F130" s="78"/>
      <c r="G130" s="76"/>
      <c r="H130" s="77"/>
      <c r="I130" s="78"/>
      <c r="J130" s="85"/>
      <c r="K130" s="81"/>
      <c r="L130" s="81"/>
      <c r="M130" s="81"/>
      <c r="N130" s="82"/>
      <c r="O130" s="82"/>
      <c r="P130" s="83"/>
      <c r="Q130" s="83"/>
      <c r="R130" s="83"/>
      <c r="S130" s="83"/>
      <c r="T130" s="84"/>
      <c r="U130" s="84"/>
    </row>
    <row r="131" spans="2:21" s="27" customFormat="1" ht="20.25" customHeight="1" x14ac:dyDescent="0.25">
      <c r="B131" s="75">
        <f t="shared" si="1"/>
        <v>82</v>
      </c>
      <c r="C131" s="75"/>
      <c r="D131" s="76"/>
      <c r="E131" s="77"/>
      <c r="F131" s="78"/>
      <c r="G131" s="76"/>
      <c r="H131" s="77"/>
      <c r="I131" s="78"/>
      <c r="J131" s="85"/>
      <c r="K131" s="81"/>
      <c r="L131" s="81"/>
      <c r="M131" s="81"/>
      <c r="N131" s="82"/>
      <c r="O131" s="82"/>
      <c r="P131" s="83"/>
      <c r="Q131" s="83"/>
      <c r="R131" s="83"/>
      <c r="S131" s="83"/>
      <c r="T131" s="84"/>
      <c r="U131" s="84"/>
    </row>
    <row r="132" spans="2:21" s="27" customFormat="1" ht="20.25" customHeight="1" x14ac:dyDescent="0.25">
      <c r="B132" s="75">
        <f t="shared" si="1"/>
        <v>83</v>
      </c>
      <c r="C132" s="75"/>
      <c r="D132" s="76"/>
      <c r="E132" s="77"/>
      <c r="F132" s="78"/>
      <c r="G132" s="76"/>
      <c r="H132" s="77"/>
      <c r="I132" s="78"/>
      <c r="J132" s="85"/>
      <c r="K132" s="81"/>
      <c r="L132" s="81"/>
      <c r="M132" s="81"/>
      <c r="N132" s="82"/>
      <c r="O132" s="82"/>
      <c r="P132" s="83"/>
      <c r="Q132" s="83"/>
      <c r="R132" s="83"/>
      <c r="S132" s="83"/>
      <c r="T132" s="84"/>
      <c r="U132" s="84"/>
    </row>
    <row r="133" spans="2:21" s="27" customFormat="1" ht="20.25" customHeight="1" x14ac:dyDescent="0.25">
      <c r="B133" s="75">
        <f t="shared" si="1"/>
        <v>84</v>
      </c>
      <c r="C133" s="75"/>
      <c r="D133" s="76"/>
      <c r="E133" s="77"/>
      <c r="F133" s="78"/>
      <c r="G133" s="76"/>
      <c r="H133" s="77"/>
      <c r="I133" s="78"/>
      <c r="J133" s="85"/>
      <c r="K133" s="81"/>
      <c r="L133" s="81"/>
      <c r="M133" s="81"/>
      <c r="N133" s="82"/>
      <c r="O133" s="82"/>
      <c r="P133" s="83"/>
      <c r="Q133" s="83"/>
      <c r="R133" s="83"/>
      <c r="S133" s="83"/>
      <c r="T133" s="84"/>
      <c r="U133" s="84"/>
    </row>
    <row r="134" spans="2:21" s="27" customFormat="1" ht="20.25" customHeight="1" x14ac:dyDescent="0.25">
      <c r="B134" s="75">
        <f t="shared" si="1"/>
        <v>85</v>
      </c>
      <c r="C134" s="75"/>
      <c r="D134" s="76"/>
      <c r="E134" s="77"/>
      <c r="F134" s="78"/>
      <c r="G134" s="76"/>
      <c r="H134" s="77"/>
      <c r="I134" s="78"/>
      <c r="J134" s="85"/>
      <c r="K134" s="81"/>
      <c r="L134" s="81"/>
      <c r="M134" s="81"/>
      <c r="N134" s="82"/>
      <c r="O134" s="82"/>
      <c r="P134" s="83"/>
      <c r="Q134" s="83"/>
      <c r="R134" s="83"/>
      <c r="S134" s="83"/>
      <c r="T134" s="84"/>
      <c r="U134" s="84"/>
    </row>
    <row r="135" spans="2:21" s="27" customFormat="1" ht="20.25" customHeight="1" x14ac:dyDescent="0.25">
      <c r="B135" s="75">
        <f t="shared" si="1"/>
        <v>86</v>
      </c>
      <c r="C135" s="75"/>
      <c r="D135" s="76"/>
      <c r="E135" s="77"/>
      <c r="F135" s="78"/>
      <c r="G135" s="76"/>
      <c r="H135" s="77"/>
      <c r="I135" s="78"/>
      <c r="J135" s="85"/>
      <c r="K135" s="81"/>
      <c r="L135" s="81"/>
      <c r="M135" s="81"/>
      <c r="N135" s="82"/>
      <c r="O135" s="82"/>
      <c r="P135" s="83"/>
      <c r="Q135" s="83"/>
      <c r="R135" s="83"/>
      <c r="S135" s="83"/>
      <c r="T135" s="84"/>
      <c r="U135" s="84"/>
    </row>
    <row r="136" spans="2:21" s="27" customFormat="1" ht="20.25" customHeight="1" x14ac:dyDescent="0.25">
      <c r="B136" s="75">
        <f t="shared" si="1"/>
        <v>87</v>
      </c>
      <c r="C136" s="75"/>
      <c r="D136" s="76"/>
      <c r="E136" s="77"/>
      <c r="F136" s="78"/>
      <c r="G136" s="76"/>
      <c r="H136" s="77"/>
      <c r="I136" s="78"/>
      <c r="J136" s="85"/>
      <c r="K136" s="81"/>
      <c r="L136" s="81"/>
      <c r="M136" s="81"/>
      <c r="N136" s="82"/>
      <c r="O136" s="82"/>
      <c r="P136" s="83"/>
      <c r="Q136" s="83"/>
      <c r="R136" s="83"/>
      <c r="S136" s="83"/>
      <c r="T136" s="84"/>
      <c r="U136" s="84"/>
    </row>
    <row r="137" spans="2:21" s="27" customFormat="1" ht="20.25" customHeight="1" x14ac:dyDescent="0.25">
      <c r="B137" s="75">
        <f t="shared" si="1"/>
        <v>88</v>
      </c>
      <c r="C137" s="75"/>
      <c r="D137" s="76"/>
      <c r="E137" s="77"/>
      <c r="F137" s="78"/>
      <c r="G137" s="76"/>
      <c r="H137" s="77"/>
      <c r="I137" s="78"/>
      <c r="J137" s="85"/>
      <c r="K137" s="81"/>
      <c r="L137" s="81"/>
      <c r="M137" s="81"/>
      <c r="N137" s="82"/>
      <c r="O137" s="82"/>
      <c r="P137" s="83"/>
      <c r="Q137" s="83"/>
      <c r="R137" s="83"/>
      <c r="S137" s="83"/>
      <c r="T137" s="84"/>
      <c r="U137" s="84"/>
    </row>
    <row r="138" spans="2:21" s="27" customFormat="1" ht="20.25" customHeight="1" x14ac:dyDescent="0.25">
      <c r="B138" s="75">
        <f t="shared" si="1"/>
        <v>89</v>
      </c>
      <c r="C138" s="75"/>
      <c r="D138" s="76"/>
      <c r="E138" s="77"/>
      <c r="F138" s="78"/>
      <c r="G138" s="76"/>
      <c r="H138" s="77"/>
      <c r="I138" s="78"/>
      <c r="J138" s="85"/>
      <c r="K138" s="81"/>
      <c r="L138" s="81"/>
      <c r="M138" s="81"/>
      <c r="N138" s="82"/>
      <c r="O138" s="82"/>
      <c r="P138" s="83"/>
      <c r="Q138" s="83"/>
      <c r="R138" s="83"/>
      <c r="S138" s="83"/>
      <c r="T138" s="84"/>
      <c r="U138" s="84"/>
    </row>
    <row r="139" spans="2:21" s="27" customFormat="1" ht="20.25" customHeight="1" x14ac:dyDescent="0.25">
      <c r="B139" s="75">
        <f t="shared" si="1"/>
        <v>90</v>
      </c>
      <c r="C139" s="75"/>
      <c r="D139" s="76"/>
      <c r="E139" s="77"/>
      <c r="F139" s="78"/>
      <c r="G139" s="76"/>
      <c r="H139" s="77"/>
      <c r="I139" s="78"/>
      <c r="J139" s="85"/>
      <c r="K139" s="81"/>
      <c r="L139" s="81"/>
      <c r="M139" s="81"/>
      <c r="N139" s="82"/>
      <c r="O139" s="82"/>
      <c r="P139" s="83"/>
      <c r="Q139" s="83"/>
      <c r="R139" s="83"/>
      <c r="S139" s="83"/>
      <c r="T139" s="84"/>
      <c r="U139" s="84"/>
    </row>
    <row r="140" spans="2:21" s="27" customFormat="1" ht="20.25" customHeight="1" x14ac:dyDescent="0.25">
      <c r="B140" s="75">
        <f t="shared" si="1"/>
        <v>91</v>
      </c>
      <c r="C140" s="75"/>
      <c r="D140" s="76"/>
      <c r="E140" s="77"/>
      <c r="F140" s="78"/>
      <c r="G140" s="76"/>
      <c r="H140" s="77"/>
      <c r="I140" s="78"/>
      <c r="J140" s="85"/>
      <c r="K140" s="81"/>
      <c r="L140" s="81"/>
      <c r="M140" s="81"/>
      <c r="N140" s="82"/>
      <c r="O140" s="82"/>
      <c r="P140" s="83"/>
      <c r="Q140" s="83"/>
      <c r="R140" s="83"/>
      <c r="S140" s="83"/>
      <c r="T140" s="84"/>
      <c r="U140" s="84"/>
    </row>
    <row r="141" spans="2:21" s="27" customFormat="1" ht="20.25" customHeight="1" x14ac:dyDescent="0.25">
      <c r="B141" s="75">
        <f t="shared" si="1"/>
        <v>92</v>
      </c>
      <c r="C141" s="75"/>
      <c r="D141" s="76"/>
      <c r="E141" s="77"/>
      <c r="F141" s="78"/>
      <c r="G141" s="76"/>
      <c r="H141" s="77"/>
      <c r="I141" s="78"/>
      <c r="J141" s="85"/>
      <c r="K141" s="81"/>
      <c r="L141" s="81"/>
      <c r="M141" s="81"/>
      <c r="N141" s="82"/>
      <c r="O141" s="82"/>
      <c r="P141" s="83"/>
      <c r="Q141" s="83"/>
      <c r="R141" s="83"/>
      <c r="S141" s="83"/>
      <c r="T141" s="84"/>
      <c r="U141" s="84"/>
    </row>
    <row r="142" spans="2:21" s="27" customFormat="1" ht="20.25" customHeight="1" x14ac:dyDescent="0.25">
      <c r="B142" s="75">
        <f t="shared" si="1"/>
        <v>93</v>
      </c>
      <c r="C142" s="75"/>
      <c r="D142" s="76"/>
      <c r="E142" s="77"/>
      <c r="F142" s="78"/>
      <c r="G142" s="76"/>
      <c r="H142" s="77"/>
      <c r="I142" s="78"/>
      <c r="J142" s="85"/>
      <c r="K142" s="81"/>
      <c r="L142" s="81"/>
      <c r="M142" s="81"/>
      <c r="N142" s="82"/>
      <c r="O142" s="82"/>
      <c r="P142" s="83"/>
      <c r="Q142" s="83"/>
      <c r="R142" s="83"/>
      <c r="S142" s="83"/>
      <c r="T142" s="84"/>
      <c r="U142" s="84"/>
    </row>
    <row r="143" spans="2:21" s="27" customFormat="1" ht="20.25" customHeight="1" x14ac:dyDescent="0.25">
      <c r="B143" s="75">
        <f t="shared" si="1"/>
        <v>94</v>
      </c>
      <c r="C143" s="75"/>
      <c r="D143" s="76"/>
      <c r="E143" s="77"/>
      <c r="F143" s="78"/>
      <c r="G143" s="76"/>
      <c r="H143" s="77"/>
      <c r="I143" s="78"/>
      <c r="J143" s="85"/>
      <c r="K143" s="81"/>
      <c r="L143" s="81"/>
      <c r="M143" s="81"/>
      <c r="N143" s="82"/>
      <c r="O143" s="82"/>
      <c r="P143" s="83"/>
      <c r="Q143" s="83"/>
      <c r="R143" s="83"/>
      <c r="S143" s="83"/>
      <c r="T143" s="84"/>
      <c r="U143" s="84"/>
    </row>
    <row r="144" spans="2:21" s="27" customFormat="1" ht="20.25" customHeight="1" x14ac:dyDescent="0.25">
      <c r="B144" s="75">
        <f t="shared" si="1"/>
        <v>95</v>
      </c>
      <c r="C144" s="75"/>
      <c r="D144" s="76"/>
      <c r="E144" s="77"/>
      <c r="F144" s="78"/>
      <c r="G144" s="76"/>
      <c r="H144" s="77"/>
      <c r="I144" s="78"/>
      <c r="J144" s="85"/>
      <c r="K144" s="81"/>
      <c r="L144" s="81"/>
      <c r="M144" s="81"/>
      <c r="N144" s="82"/>
      <c r="O144" s="82"/>
      <c r="P144" s="83"/>
      <c r="Q144" s="83"/>
      <c r="R144" s="83"/>
      <c r="S144" s="83"/>
      <c r="T144" s="84"/>
      <c r="U144" s="84"/>
    </row>
    <row r="145" spans="1:25" s="27" customFormat="1" ht="20.25" customHeight="1" x14ac:dyDescent="0.25">
      <c r="B145" s="75">
        <f t="shared" si="1"/>
        <v>96</v>
      </c>
      <c r="C145" s="75"/>
      <c r="D145" s="76"/>
      <c r="E145" s="77"/>
      <c r="F145" s="78"/>
      <c r="G145" s="76"/>
      <c r="H145" s="77"/>
      <c r="I145" s="78"/>
      <c r="J145" s="85"/>
      <c r="K145" s="81"/>
      <c r="L145" s="81"/>
      <c r="M145" s="81"/>
      <c r="N145" s="82"/>
      <c r="O145" s="82"/>
      <c r="P145" s="83"/>
      <c r="Q145" s="83"/>
      <c r="R145" s="83"/>
      <c r="S145" s="83"/>
      <c r="T145" s="84"/>
      <c r="U145" s="84"/>
    </row>
    <row r="146" spans="1:25" s="27" customFormat="1" ht="20.25" customHeight="1" x14ac:dyDescent="0.25">
      <c r="B146" s="86"/>
      <c r="C146" s="86"/>
      <c r="D146" s="84"/>
      <c r="E146" s="84"/>
      <c r="F146" s="84"/>
      <c r="G146" s="84"/>
      <c r="H146" s="84"/>
      <c r="I146" s="84"/>
      <c r="J146" s="85"/>
      <c r="K146" s="85"/>
      <c r="L146" s="85"/>
      <c r="M146" s="85"/>
      <c r="N146" s="86"/>
      <c r="O146" s="86"/>
      <c r="P146" s="84"/>
      <c r="Q146" s="84"/>
      <c r="R146" s="84"/>
      <c r="S146" s="84"/>
      <c r="T146" s="84"/>
      <c r="U146" s="84"/>
    </row>
    <row r="147" spans="1:25" s="27" customFormat="1" ht="20.25" customHeight="1" x14ac:dyDescent="0.25">
      <c r="B147" s="86"/>
      <c r="C147" s="86"/>
      <c r="D147" s="84"/>
      <c r="E147" s="84"/>
      <c r="F147" s="84"/>
      <c r="G147" s="84"/>
      <c r="H147" s="84"/>
      <c r="I147" s="84"/>
      <c r="J147" s="85"/>
      <c r="K147" s="85"/>
      <c r="L147" s="85"/>
      <c r="M147" s="85"/>
      <c r="N147" s="86"/>
      <c r="O147" s="86"/>
      <c r="P147" s="84"/>
      <c r="Q147" s="84"/>
      <c r="R147" s="84"/>
      <c r="S147" s="84"/>
      <c r="T147" s="84"/>
      <c r="U147" s="84"/>
    </row>
    <row r="148" spans="1:25" s="27" customFormat="1" ht="20.25" customHeight="1" x14ac:dyDescent="0.25">
      <c r="B148" s="86"/>
      <c r="C148" s="86"/>
      <c r="D148" s="84"/>
      <c r="E148" s="84"/>
      <c r="F148" s="84"/>
      <c r="G148" s="84"/>
      <c r="H148" s="84"/>
      <c r="I148" s="84"/>
      <c r="J148" s="85"/>
      <c r="K148" s="85"/>
      <c r="L148" s="85"/>
      <c r="M148" s="85"/>
      <c r="N148" s="86"/>
      <c r="O148" s="86"/>
      <c r="P148" s="84"/>
      <c r="Q148" s="84"/>
      <c r="R148" s="84"/>
      <c r="S148" s="84"/>
      <c r="T148" s="84"/>
      <c r="U148" s="84"/>
    </row>
    <row r="149" spans="1:25" s="27" customFormat="1" x14ac:dyDescent="0.25"/>
    <row r="150" spans="1:25" s="27" customFormat="1" x14ac:dyDescent="0.25">
      <c r="B150" s="32" t="s">
        <v>78</v>
      </c>
      <c r="C150" s="32"/>
      <c r="D150" s="32"/>
      <c r="E150" s="87" t="s">
        <v>79</v>
      </c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</row>
    <row r="151" spans="1:25" s="27" customFormat="1" x14ac:dyDescent="0.25">
      <c r="E151" s="87" t="s">
        <v>79</v>
      </c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</row>
    <row r="152" spans="1:25" s="27" customFormat="1" x14ac:dyDescent="0.25">
      <c r="E152" s="87" t="s">
        <v>79</v>
      </c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</row>
    <row r="153" spans="1:25" s="27" customFormat="1" x14ac:dyDescent="0.25">
      <c r="E153" s="87" t="s">
        <v>79</v>
      </c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</row>
    <row r="154" spans="1:25" s="27" customFormat="1" x14ac:dyDescent="0.25">
      <c r="E154" s="87" t="s">
        <v>79</v>
      </c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</row>
    <row r="155" spans="1:25" s="27" customFormat="1" x14ac:dyDescent="0.25"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</row>
    <row r="156" spans="1:25" s="27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5" s="27" customFormat="1" x14ac:dyDescent="0.25">
      <c r="B157" s="32" t="s">
        <v>80</v>
      </c>
      <c r="C157" s="89"/>
      <c r="D157" s="89"/>
      <c r="E157" s="89"/>
      <c r="O157" s="32" t="s">
        <v>81</v>
      </c>
      <c r="P157" s="89"/>
      <c r="Q157" s="89"/>
      <c r="R157" s="89"/>
    </row>
    <row r="158" spans="1:25" s="27" customFormat="1" x14ac:dyDescent="0.25"/>
    <row r="159" spans="1:25" s="27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s="27" customFormat="1" x14ac:dyDescent="0.25">
      <c r="A160"/>
      <c r="B160" s="32" t="s">
        <v>82</v>
      </c>
      <c r="C160" s="89"/>
      <c r="D160" s="89"/>
      <c r="E160" s="89"/>
      <c r="F160" s="89"/>
      <c r="O160" s="90" t="s">
        <v>83</v>
      </c>
      <c r="P160" s="89"/>
      <c r="Q160" s="89"/>
      <c r="R160" s="89"/>
    </row>
    <row r="161" spans="1:25" s="27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s="94" customFormat="1" x14ac:dyDescent="0.25">
      <c r="A162" s="91"/>
      <c r="B162" s="92" t="s">
        <v>84</v>
      </c>
      <c r="C162" s="93"/>
      <c r="D162" s="93"/>
      <c r="E162" s="93"/>
      <c r="F162" s="93"/>
      <c r="O162" s="92" t="s">
        <v>85</v>
      </c>
      <c r="P162" s="93"/>
      <c r="Q162" s="93"/>
      <c r="R162" s="93"/>
    </row>
    <row r="163" spans="1:25" s="27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s="27" customFormat="1" x14ac:dyDescent="0.25">
      <c r="A164"/>
      <c r="B164" s="39" t="s">
        <v>92</v>
      </c>
      <c r="C164" s="39"/>
      <c r="D164" s="39"/>
      <c r="E164" s="39"/>
      <c r="F164" s="39"/>
      <c r="G164" s="39"/>
      <c r="O164" s="39" t="s">
        <v>91</v>
      </c>
      <c r="P164" s="39"/>
      <c r="Q164" s="39"/>
      <c r="R164" s="39"/>
      <c r="S164" s="39"/>
      <c r="T164" s="39"/>
    </row>
    <row r="165" spans="1:25" s="27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s="27" customFormat="1" x14ac:dyDescent="0.25"/>
  </sheetData>
  <mergeCells count="347">
    <mergeCell ref="E150:S150"/>
    <mergeCell ref="E151:S151"/>
    <mergeCell ref="E152:S152"/>
    <mergeCell ref="E153:S153"/>
    <mergeCell ref="E154:S154"/>
    <mergeCell ref="B164:G164"/>
    <mergeCell ref="O164:T164"/>
    <mergeCell ref="B144:C144"/>
    <mergeCell ref="E144:F144"/>
    <mergeCell ref="H144:I144"/>
    <mergeCell ref="B145:C145"/>
    <mergeCell ref="E145:F145"/>
    <mergeCell ref="H145:I145"/>
    <mergeCell ref="B142:C142"/>
    <mergeCell ref="E142:F142"/>
    <mergeCell ref="H142:I142"/>
    <mergeCell ref="B143:C143"/>
    <mergeCell ref="E143:F143"/>
    <mergeCell ref="H143:I143"/>
    <mergeCell ref="B140:C140"/>
    <mergeCell ref="E140:F140"/>
    <mergeCell ref="H140:I140"/>
    <mergeCell ref="B141:C141"/>
    <mergeCell ref="E141:F141"/>
    <mergeCell ref="H141:I141"/>
    <mergeCell ref="B138:C138"/>
    <mergeCell ref="E138:F138"/>
    <mergeCell ref="H138:I138"/>
    <mergeCell ref="B139:C139"/>
    <mergeCell ref="E139:F139"/>
    <mergeCell ref="H139:I139"/>
    <mergeCell ref="B136:C136"/>
    <mergeCell ref="E136:F136"/>
    <mergeCell ref="H136:I136"/>
    <mergeCell ref="B137:C137"/>
    <mergeCell ref="E137:F137"/>
    <mergeCell ref="H137:I137"/>
    <mergeCell ref="B134:C134"/>
    <mergeCell ref="E134:F134"/>
    <mergeCell ref="H134:I134"/>
    <mergeCell ref="B135:C135"/>
    <mergeCell ref="E135:F135"/>
    <mergeCell ref="H135:I135"/>
    <mergeCell ref="B132:C132"/>
    <mergeCell ref="E132:F132"/>
    <mergeCell ref="H132:I132"/>
    <mergeCell ref="B133:C133"/>
    <mergeCell ref="E133:F133"/>
    <mergeCell ref="H133:I133"/>
    <mergeCell ref="B130:C130"/>
    <mergeCell ref="E130:F130"/>
    <mergeCell ref="H130:I130"/>
    <mergeCell ref="B131:C131"/>
    <mergeCell ref="E131:F131"/>
    <mergeCell ref="H131:I131"/>
    <mergeCell ref="B128:C128"/>
    <mergeCell ref="E128:F128"/>
    <mergeCell ref="H128:I128"/>
    <mergeCell ref="B129:C129"/>
    <mergeCell ref="E129:F129"/>
    <mergeCell ref="H129:I129"/>
    <mergeCell ref="B126:C126"/>
    <mergeCell ref="E126:F126"/>
    <mergeCell ref="H126:I126"/>
    <mergeCell ref="B127:C127"/>
    <mergeCell ref="E127:F127"/>
    <mergeCell ref="H127:I127"/>
    <mergeCell ref="B124:C124"/>
    <mergeCell ref="E124:F124"/>
    <mergeCell ref="H124:I124"/>
    <mergeCell ref="B125:C125"/>
    <mergeCell ref="E125:F125"/>
    <mergeCell ref="H125:I125"/>
    <mergeCell ref="B122:C122"/>
    <mergeCell ref="E122:F122"/>
    <mergeCell ref="H122:I122"/>
    <mergeCell ref="B123:C123"/>
    <mergeCell ref="E123:F123"/>
    <mergeCell ref="H123:I123"/>
    <mergeCell ref="B120:C120"/>
    <mergeCell ref="E120:F120"/>
    <mergeCell ref="H120:I120"/>
    <mergeCell ref="B121:C121"/>
    <mergeCell ref="E121:F121"/>
    <mergeCell ref="H121:I121"/>
    <mergeCell ref="B118:C118"/>
    <mergeCell ref="E118:F118"/>
    <mergeCell ref="H118:I118"/>
    <mergeCell ref="B119:C119"/>
    <mergeCell ref="E119:F119"/>
    <mergeCell ref="H119:I119"/>
    <mergeCell ref="B116:C116"/>
    <mergeCell ref="E116:F116"/>
    <mergeCell ref="H116:I116"/>
    <mergeCell ref="B117:C117"/>
    <mergeCell ref="E117:F117"/>
    <mergeCell ref="H117:I117"/>
    <mergeCell ref="B114:C114"/>
    <mergeCell ref="E114:F114"/>
    <mergeCell ref="H114:I114"/>
    <mergeCell ref="B115:C115"/>
    <mergeCell ref="E115:F115"/>
    <mergeCell ref="H115:I115"/>
    <mergeCell ref="B112:C112"/>
    <mergeCell ref="E112:F112"/>
    <mergeCell ref="H112:I112"/>
    <mergeCell ref="B113:C113"/>
    <mergeCell ref="E113:F113"/>
    <mergeCell ref="H113:I113"/>
    <mergeCell ref="B110:C110"/>
    <mergeCell ref="E110:F110"/>
    <mergeCell ref="H110:I110"/>
    <mergeCell ref="B111:C111"/>
    <mergeCell ref="E111:F111"/>
    <mergeCell ref="H111:I111"/>
    <mergeCell ref="B108:C108"/>
    <mergeCell ref="E108:F108"/>
    <mergeCell ref="H108:I108"/>
    <mergeCell ref="B109:C109"/>
    <mergeCell ref="E109:F109"/>
    <mergeCell ref="H109:I109"/>
    <mergeCell ref="B106:C106"/>
    <mergeCell ref="E106:F106"/>
    <mergeCell ref="H106:I106"/>
    <mergeCell ref="B107:C107"/>
    <mergeCell ref="E107:F107"/>
    <mergeCell ref="H107:I107"/>
    <mergeCell ref="B104:C104"/>
    <mergeCell ref="E104:F104"/>
    <mergeCell ref="H104:I104"/>
    <mergeCell ref="B105:C105"/>
    <mergeCell ref="E105:F105"/>
    <mergeCell ref="H105:I105"/>
    <mergeCell ref="B102:C102"/>
    <mergeCell ref="E102:F102"/>
    <mergeCell ref="H102:I102"/>
    <mergeCell ref="B103:C103"/>
    <mergeCell ref="E103:F103"/>
    <mergeCell ref="H103:I103"/>
    <mergeCell ref="B100:C100"/>
    <mergeCell ref="E100:F100"/>
    <mergeCell ref="H100:I100"/>
    <mergeCell ref="B101:C101"/>
    <mergeCell ref="E101:F101"/>
    <mergeCell ref="H101:I101"/>
    <mergeCell ref="B98:C98"/>
    <mergeCell ref="E98:F98"/>
    <mergeCell ref="H98:I98"/>
    <mergeCell ref="B99:C99"/>
    <mergeCell ref="E99:F99"/>
    <mergeCell ref="H99:I99"/>
    <mergeCell ref="B96:C96"/>
    <mergeCell ref="E96:F96"/>
    <mergeCell ref="H96:I96"/>
    <mergeCell ref="B97:C97"/>
    <mergeCell ref="E97:F97"/>
    <mergeCell ref="H97:I97"/>
    <mergeCell ref="B94:C94"/>
    <mergeCell ref="E94:F94"/>
    <mergeCell ref="H94:I94"/>
    <mergeCell ref="B95:C95"/>
    <mergeCell ref="E95:F95"/>
    <mergeCell ref="H95:I95"/>
    <mergeCell ref="B92:C92"/>
    <mergeCell ref="E92:F92"/>
    <mergeCell ref="H92:I92"/>
    <mergeCell ref="B93:C93"/>
    <mergeCell ref="E93:F93"/>
    <mergeCell ref="H93:I93"/>
    <mergeCell ref="B90:C90"/>
    <mergeCell ref="E90:F90"/>
    <mergeCell ref="H90:I90"/>
    <mergeCell ref="B91:C91"/>
    <mergeCell ref="E91:F91"/>
    <mergeCell ref="H91:I91"/>
    <mergeCell ref="B88:C88"/>
    <mergeCell ref="E88:F88"/>
    <mergeCell ref="H88:I88"/>
    <mergeCell ref="B89:C89"/>
    <mergeCell ref="E89:F89"/>
    <mergeCell ref="H89:I89"/>
    <mergeCell ref="B86:C86"/>
    <mergeCell ref="E86:F86"/>
    <mergeCell ref="H86:I86"/>
    <mergeCell ref="B87:C87"/>
    <mergeCell ref="E87:F87"/>
    <mergeCell ref="H87:I87"/>
    <mergeCell ref="B84:C84"/>
    <mergeCell ref="E84:F84"/>
    <mergeCell ref="H84:I84"/>
    <mergeCell ref="B85:C85"/>
    <mergeCell ref="E85:F85"/>
    <mergeCell ref="H85:I85"/>
    <mergeCell ref="B82:C82"/>
    <mergeCell ref="E82:F82"/>
    <mergeCell ref="H82:I82"/>
    <mergeCell ref="B83:C83"/>
    <mergeCell ref="E83:F83"/>
    <mergeCell ref="H83:I83"/>
    <mergeCell ref="B80:C80"/>
    <mergeCell ref="E80:F80"/>
    <mergeCell ref="H80:I80"/>
    <mergeCell ref="B81:C81"/>
    <mergeCell ref="E81:F81"/>
    <mergeCell ref="H81:I81"/>
    <mergeCell ref="B78:C78"/>
    <mergeCell ref="E78:F78"/>
    <mergeCell ref="H78:I78"/>
    <mergeCell ref="B79:C79"/>
    <mergeCell ref="E79:F79"/>
    <mergeCell ref="H79:I79"/>
    <mergeCell ref="B76:C76"/>
    <mergeCell ref="E76:F76"/>
    <mergeCell ref="H76:I76"/>
    <mergeCell ref="B77:C77"/>
    <mergeCell ref="E77:F77"/>
    <mergeCell ref="H77:I77"/>
    <mergeCell ref="B74:C74"/>
    <mergeCell ref="E74:F74"/>
    <mergeCell ref="H74:I74"/>
    <mergeCell ref="B75:C75"/>
    <mergeCell ref="E75:F75"/>
    <mergeCell ref="H75:I75"/>
    <mergeCell ref="B72:C72"/>
    <mergeCell ref="E72:F72"/>
    <mergeCell ref="H72:I72"/>
    <mergeCell ref="B73:C73"/>
    <mergeCell ref="E73:F73"/>
    <mergeCell ref="H73:I73"/>
    <mergeCell ref="B70:C70"/>
    <mergeCell ref="E70:F70"/>
    <mergeCell ref="H70:I70"/>
    <mergeCell ref="B71:C71"/>
    <mergeCell ref="E71:F71"/>
    <mergeCell ref="H71:I71"/>
    <mergeCell ref="B68:C68"/>
    <mergeCell ref="E68:F68"/>
    <mergeCell ref="H68:I68"/>
    <mergeCell ref="B69:C69"/>
    <mergeCell ref="E69:F69"/>
    <mergeCell ref="H69:I69"/>
    <mergeCell ref="B66:C66"/>
    <mergeCell ref="E66:F66"/>
    <mergeCell ref="H66:I66"/>
    <mergeCell ref="B67:C67"/>
    <mergeCell ref="E67:F67"/>
    <mergeCell ref="H67:I67"/>
    <mergeCell ref="B64:C64"/>
    <mergeCell ref="E64:F64"/>
    <mergeCell ref="H64:I64"/>
    <mergeCell ref="B65:C65"/>
    <mergeCell ref="E65:F65"/>
    <mergeCell ref="H65:I65"/>
    <mergeCell ref="B62:C62"/>
    <mergeCell ref="E62:F62"/>
    <mergeCell ref="H62:I62"/>
    <mergeCell ref="B63:C63"/>
    <mergeCell ref="E63:F63"/>
    <mergeCell ref="H63:I63"/>
    <mergeCell ref="B60:C60"/>
    <mergeCell ref="E60:F60"/>
    <mergeCell ref="H60:I60"/>
    <mergeCell ref="B61:C61"/>
    <mergeCell ref="E61:F61"/>
    <mergeCell ref="H61:I61"/>
    <mergeCell ref="B58:C58"/>
    <mergeCell ref="E58:F58"/>
    <mergeCell ref="H58:I58"/>
    <mergeCell ref="B59:C59"/>
    <mergeCell ref="E59:F59"/>
    <mergeCell ref="H59:I59"/>
    <mergeCell ref="B56:C56"/>
    <mergeCell ref="E56:F56"/>
    <mergeCell ref="H56:I56"/>
    <mergeCell ref="B57:C57"/>
    <mergeCell ref="E57:F57"/>
    <mergeCell ref="H57:I57"/>
    <mergeCell ref="B54:C54"/>
    <mergeCell ref="E54:F54"/>
    <mergeCell ref="H54:I54"/>
    <mergeCell ref="B55:C55"/>
    <mergeCell ref="E55:F55"/>
    <mergeCell ref="H55:I55"/>
    <mergeCell ref="B52:C52"/>
    <mergeCell ref="E52:F52"/>
    <mergeCell ref="H52:I52"/>
    <mergeCell ref="B53:C53"/>
    <mergeCell ref="E53:F53"/>
    <mergeCell ref="H53:I53"/>
    <mergeCell ref="B50:C50"/>
    <mergeCell ref="E50:F50"/>
    <mergeCell ref="H50:I50"/>
    <mergeCell ref="B51:C51"/>
    <mergeCell ref="E51:F51"/>
    <mergeCell ref="H51:I51"/>
    <mergeCell ref="B45:Y45"/>
    <mergeCell ref="B46:Y46"/>
    <mergeCell ref="B47:I47"/>
    <mergeCell ref="K47:U47"/>
    <mergeCell ref="B49:C49"/>
    <mergeCell ref="E49:F49"/>
    <mergeCell ref="H49:I49"/>
    <mergeCell ref="B40:G40"/>
    <mergeCell ref="H40:I40"/>
    <mergeCell ref="J40:N40"/>
    <mergeCell ref="P40:Q40"/>
    <mergeCell ref="R40:V40"/>
    <mergeCell ref="B42:G42"/>
    <mergeCell ref="H42:I42"/>
    <mergeCell ref="J42:N42"/>
    <mergeCell ref="P42:Q42"/>
    <mergeCell ref="R42:V42"/>
    <mergeCell ref="B36:G36"/>
    <mergeCell ref="H36:I36"/>
    <mergeCell ref="J36:N36"/>
    <mergeCell ref="P36:Q36"/>
    <mergeCell ref="R36:V36"/>
    <mergeCell ref="B38:G38"/>
    <mergeCell ref="H38:I38"/>
    <mergeCell ref="J38:N38"/>
    <mergeCell ref="P38:Q38"/>
    <mergeCell ref="R38:V38"/>
    <mergeCell ref="P32:V32"/>
    <mergeCell ref="B34:G34"/>
    <mergeCell ref="H34:I34"/>
    <mergeCell ref="J34:N34"/>
    <mergeCell ref="P34:Q34"/>
    <mergeCell ref="R34:V34"/>
    <mergeCell ref="E22:K22"/>
    <mergeCell ref="B27:Y27"/>
    <mergeCell ref="B29:D29"/>
    <mergeCell ref="E29:K29"/>
    <mergeCell ref="P29:V29"/>
    <mergeCell ref="B30:D30"/>
    <mergeCell ref="E30:K30"/>
    <mergeCell ref="B12:Y12"/>
    <mergeCell ref="B14:D14"/>
    <mergeCell ref="E14:U14"/>
    <mergeCell ref="E16:L16"/>
    <mergeCell ref="N16:O16"/>
    <mergeCell ref="P16:U16"/>
    <mergeCell ref="B4:Y4"/>
    <mergeCell ref="B6:D6"/>
    <mergeCell ref="E6:U6"/>
    <mergeCell ref="E8:U8"/>
    <mergeCell ref="B10:D10"/>
    <mergeCell ref="E10:U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Ptos Llegada Fo</vt:lpstr>
      <vt:lpstr>Postes</vt:lpstr>
      <vt:lpstr>Recámaras</vt:lpstr>
      <vt:lpstr>Enlaces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X442UA</dc:creator>
  <cp:lastModifiedBy>X442UA</cp:lastModifiedBy>
  <dcterms:created xsi:type="dcterms:W3CDTF">2019-09-11T15:05:45Z</dcterms:created>
  <dcterms:modified xsi:type="dcterms:W3CDTF">2019-09-11T16:14:02Z</dcterms:modified>
</cp:coreProperties>
</file>