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RZO" sheetId="1" r:id="rId4"/>
  </sheets>
  <definedNames/>
  <calcPr/>
  <extLst>
    <ext uri="GoogleSheetsCustomDataVersion1">
      <go:sheetsCustomData xmlns:go="http://customooxmlschemas.google.com/" r:id="rId5" roundtripDataSignature="AMtx7mjrYf7v6Oxr2wC+CoFjCu/V5j5Vi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B12">
      <text>
        <t xml:space="preserve">======
ID#AAAAL4Tonmw
Coordinacion COVID Pereira    (2021-03-28 01:31:47)
VACUNACION COVID EXPO</t>
      </text>
    </comment>
    <comment authorId="0" ref="AC12">
      <text>
        <t xml:space="preserve">======
ID#AAAAL4Tonms
Coordinacion COVID Pereira    (2021-03-28 01:31:27)
VACUNACION COVID EXPO 433 VACUNADOS</t>
      </text>
    </comment>
  </commentList>
  <extLst>
    <ext uri="GoogleSheetsCustomDataVersion1">
      <go:sheetsCustomData xmlns:go="http://customooxmlschemas.google.com/" r:id="rId1" roundtripDataSignature="AMtx7mjBI98sNbB0cquzzs0kvd1757gAcQ=="/>
    </ext>
  </extLst>
</comments>
</file>

<file path=xl/sharedStrings.xml><?xml version="1.0" encoding="utf-8"?>
<sst xmlns="http://schemas.openxmlformats.org/spreadsheetml/2006/main" count="98" uniqueCount="60">
  <si>
    <t>Emergencias</t>
  </si>
  <si>
    <t>Actividad</t>
  </si>
  <si>
    <t xml:space="preserve">Epidemiologia </t>
  </si>
  <si>
    <t>Total casos Positivos (acumulados)</t>
  </si>
  <si>
    <t>Total casos Positivos activos</t>
  </si>
  <si>
    <t>Casos recuperados (acumulados)</t>
  </si>
  <si>
    <t>Domicilio (actual)</t>
  </si>
  <si>
    <t>Hospitalizados actual</t>
  </si>
  <si>
    <t>UCI  Pacientes COVID actual</t>
  </si>
  <si>
    <t>Fallecidos UCI (acumulados)</t>
  </si>
  <si>
    <t>Covid</t>
  </si>
  <si>
    <t>Investigaciones epidemiológicas de campo (acumulados)</t>
  </si>
  <si>
    <t xml:space="preserve">Total contactos estrechos identificados (día) </t>
  </si>
  <si>
    <t xml:space="preserve">Jornadas preventivas comunitarias PyP (día) </t>
  </si>
  <si>
    <t xml:space="preserve">Numero de personas intervenidas PyP (día) </t>
  </si>
  <si>
    <t>Jornadas de Búsquedas comunitarias conglomerados</t>
  </si>
  <si>
    <t>Personas encuestadas encontrados por BAC</t>
  </si>
  <si>
    <t xml:space="preserve">Casos sospechosos encontrados por BAC </t>
  </si>
  <si>
    <t xml:space="preserve">Muestras tomadas Antigeno producto BAC </t>
  </si>
  <si>
    <t xml:space="preserve">Muestras positivas Antigeno producto BAC </t>
  </si>
  <si>
    <t xml:space="preserve">Muestras tomadas Anticuerpos producto BAC </t>
  </si>
  <si>
    <t xml:space="preserve">Muestras positivas Anticuerpos producto BAC </t>
  </si>
  <si>
    <t>Jornadas de busqueda activa institucional BAI en poblacion especial</t>
  </si>
  <si>
    <t>Numero de personas intervenidas en poblacion especial BAI</t>
  </si>
  <si>
    <t>Casos sospechosos encontrados por BAI</t>
  </si>
  <si>
    <t xml:space="preserve">Muestras tomadas Antigeno producto BAI </t>
  </si>
  <si>
    <t xml:space="preserve">Muestras positivas Antigeno producto BAI </t>
  </si>
  <si>
    <t>Muestras tomadas Anticuerpos producto BAI</t>
  </si>
  <si>
    <t>Muestras positivas Anticuerpos producto BAI</t>
  </si>
  <si>
    <t>Vacunacion Covid</t>
  </si>
  <si>
    <t>Número de administracion de 1ra dosis a Talento Humano en Salud</t>
  </si>
  <si>
    <t>Número de administracion de 2da dosis a Talento Humano en Salud</t>
  </si>
  <si>
    <t>Número de administracion de 1ra dosis a Poblacion General</t>
  </si>
  <si>
    <t>Número de administracion de 2a dosis a Poblacion General</t>
  </si>
  <si>
    <t>Total de dosis adminsitradas (sumatoria THS y Poblacion General)</t>
  </si>
  <si>
    <t>Número total de personas vacunadas</t>
  </si>
  <si>
    <t>Prestación servicios</t>
  </si>
  <si>
    <t>Visitas Población privada de la libertad cárcel  (actual)</t>
  </si>
  <si>
    <t>Visitas Población privada de la libertad UPPV  (actual)</t>
  </si>
  <si>
    <t>PQRS Protocolo, limpieza, desinfeccion Covid 19</t>
  </si>
  <si>
    <t>Visitas Población privada de la libertad responsabilidad penal en Adolescentes  (actual)</t>
  </si>
  <si>
    <t>Número de visitas a prestadores de transporte de pacientes  (actual )</t>
  </si>
  <si>
    <t>Operativos a transporte de pacientes (actual)</t>
  </si>
  <si>
    <t>Jornadas  Asistencia Técnica hospital seguro Ips priorizadas</t>
  </si>
  <si>
    <t>Ambiental</t>
  </si>
  <si>
    <t>Visitas de IVC a establecimientos de interes sanitario.</t>
  </si>
  <si>
    <t>Promoción Social</t>
  </si>
  <si>
    <t>Visitas a objetos de interés sanitario para realizar actividades educativas  cumplimento de medidas preventivas  (actual )</t>
  </si>
  <si>
    <t xml:space="preserve">Salud mental </t>
  </si>
  <si>
    <t>Número de llamadas telefónicas recibidas  celulares COVID Salud Mental acompañamiento y contencion emocional  (actual )</t>
  </si>
  <si>
    <t>Aseguramiento</t>
  </si>
  <si>
    <t>Respuestas a PQRS con  relación COVID  (actual )</t>
  </si>
  <si>
    <t>Asistencia técnica EAPB  lineamientos COVID  (actual)</t>
  </si>
  <si>
    <t>Planeación</t>
  </si>
  <si>
    <t>Respuestas a entes de control  (actual )</t>
  </si>
  <si>
    <t>Cominicaciones</t>
  </si>
  <si>
    <t>Productos comunicativos y cubrimiento de eventos</t>
  </si>
  <si>
    <t xml:space="preserve">Giras de medios </t>
  </si>
  <si>
    <t>Publicaciones en medios</t>
  </si>
  <si>
    <t>Publicaciones en redes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</si>
</sst>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Arial"/>
    </font>
    <font>
      <b/>
      <sz val="12.0"/>
      <color rgb="FF000000"/>
      <name val="Calibri"/>
    </font>
    <font>
      <b/>
      <color theme="1"/>
      <name val="Calibri"/>
    </font>
    <font>
      <sz val="11.0"/>
      <color rgb="FF000000"/>
      <name val="Calibri"/>
    </font>
    <font>
      <color theme="1"/>
      <name val="Calibri"/>
    </font>
    <font>
      <sz val="11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F2DBDB"/>
        <bgColor rgb="FFF2DBDB"/>
      </patternFill>
    </fill>
    <fill>
      <patternFill patternType="solid">
        <fgColor rgb="FFB7B7B7"/>
        <bgColor rgb="FFB7B7B7"/>
      </patternFill>
    </fill>
    <fill>
      <patternFill patternType="solid">
        <fgColor rgb="FFEAF1DD"/>
        <bgColor rgb="FFEAF1DD"/>
      </patternFill>
    </fill>
    <fill>
      <patternFill patternType="solid">
        <fgColor rgb="FFE5DFEC"/>
        <bgColor rgb="FFE5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shrinkToFit="0" wrapText="1"/>
    </xf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readingOrder="0" shrinkToFit="0" wrapText="1"/>
    </xf>
    <xf borderId="0" fillId="0" fontId="2" numFmtId="0" xfId="0" applyAlignment="1" applyFont="1">
      <alignment readingOrder="0"/>
    </xf>
    <xf borderId="1" fillId="2" fontId="3" numFmtId="0" xfId="0" applyAlignment="1" applyBorder="1" applyFill="1" applyFont="1">
      <alignment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1" fillId="0" fontId="3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center" readingOrder="0" vertical="center"/>
    </xf>
    <xf borderId="1" fillId="0" fontId="3" numFmtId="0" xfId="0" applyAlignment="1" applyBorder="1" applyFont="1">
      <alignment horizontal="center" vertical="center"/>
    </xf>
    <xf borderId="1" fillId="3" fontId="3" numFmtId="0" xfId="0" applyAlignment="1" applyBorder="1" applyFill="1" applyFont="1">
      <alignment shrinkToFit="0" vertical="center" wrapText="1"/>
    </xf>
    <xf borderId="1" fillId="0" fontId="3" numFmtId="0" xfId="0" applyAlignment="1" applyBorder="1" applyFont="1">
      <alignment horizontal="center" readingOrder="0" shrinkToFit="0" vertical="center" wrapText="0"/>
    </xf>
    <xf borderId="1" fillId="3" fontId="3" numFmtId="0" xfId="0" applyAlignment="1" applyBorder="1" applyFont="1">
      <alignment readingOrder="0" shrinkToFit="0" vertical="center" wrapText="1"/>
    </xf>
    <xf borderId="1" fillId="0" fontId="3" numFmtId="0" xfId="0" applyAlignment="1" applyBorder="1" applyFont="1">
      <alignment horizontal="left" readingOrder="0" shrinkToFit="0" vertical="center" wrapText="1"/>
    </xf>
    <xf borderId="1" fillId="4" fontId="3" numFmtId="0" xfId="0" applyAlignment="1" applyBorder="1" applyFill="1" applyFont="1">
      <alignment horizontal="center" readingOrder="0" vertical="center"/>
    </xf>
    <xf borderId="1" fillId="0" fontId="4" numFmtId="0" xfId="0" applyAlignment="1" applyBorder="1" applyFont="1">
      <alignment horizontal="center" vertical="center"/>
    </xf>
    <xf borderId="1" fillId="5" fontId="5" numFmtId="0" xfId="0" applyAlignment="1" applyBorder="1" applyFill="1" applyFont="1">
      <alignment shrinkToFit="0" vertical="center" wrapText="1"/>
    </xf>
    <xf borderId="1" fillId="6" fontId="3" numFmtId="0" xfId="0" applyAlignment="1" applyBorder="1" applyFill="1" applyFont="1">
      <alignment shrinkToFit="0" wrapText="1"/>
    </xf>
    <xf borderId="1" fillId="0" fontId="3" numFmtId="0" xfId="0" applyAlignment="1" applyBorder="1" applyFont="1">
      <alignment shrinkToFit="0" wrapText="1"/>
    </xf>
    <xf borderId="1" fillId="6" fontId="3" numFmtId="0" xfId="0" applyAlignment="1" applyBorder="1" applyFont="1">
      <alignment shrinkToFit="0" vertical="center" wrapText="1"/>
    </xf>
    <xf borderId="1" fillId="7" fontId="3" numFmtId="0" xfId="0" applyAlignment="1" applyBorder="1" applyFill="1" applyFont="1">
      <alignment shrinkToFit="0" vertical="center" wrapText="1"/>
    </xf>
    <xf borderId="1" fillId="8" fontId="3" numFmtId="0" xfId="0" applyAlignment="1" applyBorder="1" applyFill="1" applyFont="1">
      <alignment shrinkToFit="0" vertical="center" wrapText="1"/>
    </xf>
    <xf borderId="1" fillId="9" fontId="3" numFmtId="0" xfId="0" applyAlignment="1" applyBorder="1" applyFill="1" applyFont="1">
      <alignment horizontal="left" shrinkToFit="0" vertical="center" wrapText="1"/>
    </xf>
    <xf borderId="1" fillId="5" fontId="3" numFmtId="0" xfId="0" applyAlignment="1" applyBorder="1" applyFont="1">
      <alignment shrinkToFit="0" vertical="center" wrapText="1"/>
    </xf>
    <xf borderId="1" fillId="6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center"/>
    </xf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0000"/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2.63" defaultRowHeight="15.0"/>
  <cols>
    <col customWidth="1" min="1" max="1" width="16.0"/>
    <col customWidth="1" min="2" max="2" width="41.38"/>
    <col customWidth="1" min="3" max="4" width="5.75"/>
    <col customWidth="1" min="5" max="5" width="6.0"/>
    <col customWidth="1" min="6" max="7" width="5.75"/>
    <col customWidth="1" min="8" max="9" width="5.63"/>
    <col customWidth="1" min="10" max="10" width="4.75"/>
    <col customWidth="1" min="11" max="16" width="5.75"/>
    <col customWidth="1" min="17" max="17" width="4.75"/>
    <col customWidth="1" min="18" max="18" width="6.63"/>
    <col customWidth="1" min="19" max="24" width="5.75"/>
    <col customWidth="1" min="25" max="25" width="6.63"/>
    <col customWidth="1" min="26" max="28" width="5.75"/>
    <col customWidth="1" min="29" max="29" width="6.75"/>
    <col customWidth="1" min="30" max="30" width="5.63"/>
    <col customWidth="1" min="31" max="31" width="6.25"/>
    <col customWidth="1" min="32" max="33" width="5.63"/>
  </cols>
  <sheetData>
    <row r="1" ht="15.75" customHeight="1">
      <c r="A1" s="1" t="s">
        <v>0</v>
      </c>
      <c r="B1" s="2" t="s">
        <v>1</v>
      </c>
      <c r="C1" s="1">
        <v>1.0</v>
      </c>
      <c r="D1" s="3">
        <v>2.0</v>
      </c>
      <c r="E1" s="3">
        <v>3.0</v>
      </c>
      <c r="F1" s="1">
        <v>4.0</v>
      </c>
      <c r="G1" s="3">
        <v>5.0</v>
      </c>
      <c r="H1" s="3">
        <v>6.0</v>
      </c>
      <c r="I1" s="1">
        <v>7.0</v>
      </c>
      <c r="J1" s="3">
        <v>8.0</v>
      </c>
      <c r="K1" s="3">
        <v>9.0</v>
      </c>
      <c r="L1" s="1">
        <v>10.0</v>
      </c>
      <c r="M1" s="3">
        <v>11.0</v>
      </c>
      <c r="N1" s="3">
        <v>12.0</v>
      </c>
      <c r="O1" s="1">
        <v>13.0</v>
      </c>
      <c r="P1" s="3">
        <v>14.0</v>
      </c>
      <c r="Q1" s="3">
        <v>15.0</v>
      </c>
      <c r="R1" s="1">
        <v>16.0</v>
      </c>
      <c r="S1" s="3">
        <v>17.0</v>
      </c>
      <c r="T1" s="3">
        <v>18.0</v>
      </c>
      <c r="U1" s="1">
        <v>19.0</v>
      </c>
      <c r="V1" s="3">
        <v>20.0</v>
      </c>
      <c r="W1" s="3">
        <v>21.0</v>
      </c>
      <c r="X1" s="1">
        <v>22.0</v>
      </c>
      <c r="Y1" s="3">
        <v>23.0</v>
      </c>
      <c r="Z1" s="3">
        <v>24.0</v>
      </c>
      <c r="AA1" s="1">
        <v>25.0</v>
      </c>
      <c r="AB1" s="3">
        <v>26.0</v>
      </c>
      <c r="AC1" s="3">
        <v>27.0</v>
      </c>
      <c r="AD1" s="1">
        <v>28.0</v>
      </c>
      <c r="AE1" s="4">
        <v>29.0</v>
      </c>
      <c r="AF1" s="4">
        <v>30.0</v>
      </c>
      <c r="AG1" s="5">
        <v>31.0</v>
      </c>
    </row>
    <row r="2" ht="19.5" customHeight="1">
      <c r="A2" s="6" t="s">
        <v>2</v>
      </c>
      <c r="B2" s="7" t="s">
        <v>3</v>
      </c>
      <c r="C2" s="8">
        <v>29161.0</v>
      </c>
      <c r="D2" s="8">
        <v>29183.0</v>
      </c>
      <c r="E2" s="8">
        <v>29217.0</v>
      </c>
      <c r="F2" s="8">
        <v>29241.0</v>
      </c>
      <c r="G2" s="8">
        <v>29273.0</v>
      </c>
      <c r="H2" s="8">
        <v>29302.0</v>
      </c>
      <c r="I2" s="8">
        <v>29356.0</v>
      </c>
      <c r="J2" s="8">
        <v>29387.0</v>
      </c>
      <c r="K2" s="8">
        <v>29428.0</v>
      </c>
      <c r="L2" s="8">
        <v>29468.0</v>
      </c>
      <c r="M2" s="8">
        <v>29516.0</v>
      </c>
      <c r="N2" s="8">
        <v>29571.0</v>
      </c>
      <c r="O2" s="8">
        <v>29617.0</v>
      </c>
      <c r="P2" s="8">
        <v>29669.0</v>
      </c>
      <c r="Q2" s="8">
        <v>29691.0</v>
      </c>
      <c r="R2" s="8">
        <v>29773.0</v>
      </c>
      <c r="S2" s="8">
        <v>29834.0</v>
      </c>
      <c r="T2" s="8">
        <v>29902.0</v>
      </c>
      <c r="U2" s="8">
        <v>30056.0</v>
      </c>
      <c r="V2" s="8">
        <v>30117.0</v>
      </c>
      <c r="W2" s="8">
        <v>30210.0</v>
      </c>
      <c r="X2" s="8">
        <v>30244.0</v>
      </c>
      <c r="Y2" s="8">
        <v>30274.0</v>
      </c>
      <c r="Z2" s="8">
        <v>30389.0</v>
      </c>
      <c r="AA2" s="8">
        <v>30497.0</v>
      </c>
      <c r="AB2" s="8">
        <v>30633.0</v>
      </c>
      <c r="AC2" s="8">
        <v>30735.0</v>
      </c>
      <c r="AD2" s="8">
        <v>30852.0</v>
      </c>
      <c r="AE2" s="9">
        <v>30896.0</v>
      </c>
      <c r="AF2" s="9">
        <v>31045.0</v>
      </c>
      <c r="AG2" s="9">
        <v>31156.0</v>
      </c>
    </row>
    <row r="3" ht="22.5" customHeight="1">
      <c r="A3" s="6" t="s">
        <v>2</v>
      </c>
      <c r="B3" s="7" t="s">
        <v>4</v>
      </c>
      <c r="C3" s="10">
        <f t="shared" ref="C3:AG3" si="1">C6+C5+C7</f>
        <v>833</v>
      </c>
      <c r="D3" s="10">
        <f t="shared" si="1"/>
        <v>796</v>
      </c>
      <c r="E3" s="10">
        <f t="shared" si="1"/>
        <v>777</v>
      </c>
      <c r="F3" s="10">
        <f t="shared" si="1"/>
        <v>775</v>
      </c>
      <c r="G3" s="10">
        <f t="shared" si="1"/>
        <v>757</v>
      </c>
      <c r="H3" s="10">
        <f t="shared" si="1"/>
        <v>756</v>
      </c>
      <c r="I3" s="10">
        <f t="shared" si="1"/>
        <v>789</v>
      </c>
      <c r="J3" s="10">
        <f t="shared" si="1"/>
        <v>769</v>
      </c>
      <c r="K3" s="10">
        <f t="shared" si="1"/>
        <v>760</v>
      </c>
      <c r="L3" s="10">
        <f t="shared" si="1"/>
        <v>759</v>
      </c>
      <c r="M3" s="10">
        <f t="shared" si="1"/>
        <v>760</v>
      </c>
      <c r="N3" s="10">
        <f t="shared" si="1"/>
        <v>789</v>
      </c>
      <c r="O3" s="10">
        <f t="shared" si="1"/>
        <v>804</v>
      </c>
      <c r="P3" s="10">
        <f t="shared" si="1"/>
        <v>826</v>
      </c>
      <c r="Q3" s="10">
        <f t="shared" si="1"/>
        <v>811</v>
      </c>
      <c r="R3" s="10">
        <f t="shared" si="1"/>
        <v>855</v>
      </c>
      <c r="S3" s="10">
        <f t="shared" si="1"/>
        <v>887</v>
      </c>
      <c r="T3" s="10">
        <f t="shared" si="1"/>
        <v>926</v>
      </c>
      <c r="U3" s="10">
        <f t="shared" si="1"/>
        <v>1056</v>
      </c>
      <c r="V3" s="10">
        <f t="shared" si="1"/>
        <v>1089</v>
      </c>
      <c r="W3" s="10">
        <f t="shared" si="1"/>
        <v>1147</v>
      </c>
      <c r="X3" s="10">
        <f t="shared" si="1"/>
        <v>1143</v>
      </c>
      <c r="Y3" s="10">
        <f t="shared" si="1"/>
        <v>1139</v>
      </c>
      <c r="Z3" s="10">
        <f t="shared" si="1"/>
        <v>1240</v>
      </c>
      <c r="AA3" s="10">
        <f t="shared" si="1"/>
        <v>1319</v>
      </c>
      <c r="AB3" s="10">
        <f t="shared" si="1"/>
        <v>1420</v>
      </c>
      <c r="AC3" s="10">
        <f t="shared" si="1"/>
        <v>1486</v>
      </c>
      <c r="AD3" s="10">
        <f t="shared" si="1"/>
        <v>1572</v>
      </c>
      <c r="AE3" s="10">
        <f t="shared" si="1"/>
        <v>1576</v>
      </c>
      <c r="AF3" s="10">
        <f t="shared" si="1"/>
        <v>1685</v>
      </c>
      <c r="AG3" s="10">
        <f t="shared" si="1"/>
        <v>1770</v>
      </c>
    </row>
    <row r="4" ht="21.0" customHeight="1">
      <c r="A4" s="6" t="s">
        <v>2</v>
      </c>
      <c r="B4" s="7" t="s">
        <v>5</v>
      </c>
      <c r="C4" s="8">
        <v>27523.0</v>
      </c>
      <c r="D4" s="8">
        <v>27581.0</v>
      </c>
      <c r="E4" s="8">
        <v>27663.0</v>
      </c>
      <c r="F4" s="8">
        <v>27656.0</v>
      </c>
      <c r="G4" s="8">
        <v>27704.0</v>
      </c>
      <c r="H4" s="8">
        <v>27731.0</v>
      </c>
      <c r="I4" s="8">
        <v>27751.0</v>
      </c>
      <c r="J4" s="8">
        <v>27801.0</v>
      </c>
      <c r="K4" s="8">
        <v>27849.0</v>
      </c>
      <c r="L4" s="8">
        <v>27886.0</v>
      </c>
      <c r="M4" s="8">
        <v>27927.0</v>
      </c>
      <c r="N4" s="8">
        <v>27951.0</v>
      </c>
      <c r="O4" s="8">
        <v>27980.0</v>
      </c>
      <c r="P4" s="8">
        <v>28009.0</v>
      </c>
      <c r="Q4" s="8">
        <v>28044.0</v>
      </c>
      <c r="R4" s="8">
        <v>28080.0</v>
      </c>
      <c r="S4" s="8">
        <v>28107.0</v>
      </c>
      <c r="T4" s="8">
        <v>28132.0</v>
      </c>
      <c r="U4" s="8">
        <v>28151.0</v>
      </c>
      <c r="V4" s="8">
        <v>28179.0</v>
      </c>
      <c r="W4" s="8">
        <v>28212.0</v>
      </c>
      <c r="X4" s="8">
        <v>28247.0</v>
      </c>
      <c r="Y4" s="8">
        <v>28277.0</v>
      </c>
      <c r="Z4" s="8">
        <v>28289.0</v>
      </c>
      <c r="AA4" s="8">
        <v>28314.0</v>
      </c>
      <c r="AB4" s="8">
        <v>28347.0</v>
      </c>
      <c r="AC4" s="8">
        <v>28382.0</v>
      </c>
      <c r="AD4" s="8">
        <v>28413.0</v>
      </c>
      <c r="AE4" s="9">
        <v>28450.0</v>
      </c>
      <c r="AF4" s="9">
        <v>28488.0</v>
      </c>
      <c r="AG4" s="9">
        <v>28510.0</v>
      </c>
    </row>
    <row r="5" ht="21.75" customHeight="1">
      <c r="A5" s="6" t="s">
        <v>2</v>
      </c>
      <c r="B5" s="7" t="s">
        <v>6</v>
      </c>
      <c r="C5" s="8">
        <v>777.0</v>
      </c>
      <c r="D5" s="8">
        <v>740.0</v>
      </c>
      <c r="E5" s="8">
        <v>715.0</v>
      </c>
      <c r="F5" s="8">
        <v>709.0</v>
      </c>
      <c r="G5" s="8">
        <v>685.0</v>
      </c>
      <c r="H5" s="8">
        <v>685.0</v>
      </c>
      <c r="I5" s="8">
        <v>718.0</v>
      </c>
      <c r="J5" s="8">
        <v>703.0</v>
      </c>
      <c r="K5" s="8">
        <v>693.0</v>
      </c>
      <c r="L5" s="8">
        <v>692.0</v>
      </c>
      <c r="M5" s="8">
        <v>696.0</v>
      </c>
      <c r="N5" s="8">
        <v>723.0</v>
      </c>
      <c r="O5" s="8">
        <v>739.0</v>
      </c>
      <c r="P5" s="8">
        <v>762.0</v>
      </c>
      <c r="Q5" s="8">
        <v>747.0</v>
      </c>
      <c r="R5" s="8">
        <v>789.0</v>
      </c>
      <c r="S5" s="8">
        <v>820.0</v>
      </c>
      <c r="T5" s="8">
        <v>854.0</v>
      </c>
      <c r="U5" s="8">
        <v>984.0</v>
      </c>
      <c r="V5" s="8">
        <v>1017.0</v>
      </c>
      <c r="W5" s="8">
        <v>1070.0</v>
      </c>
      <c r="X5" s="8">
        <v>1067.0</v>
      </c>
      <c r="Y5" s="8">
        <v>1064.0</v>
      </c>
      <c r="Z5" s="8">
        <v>1166.0</v>
      </c>
      <c r="AA5" s="8">
        <v>1246.0</v>
      </c>
      <c r="AB5" s="8">
        <v>1348.0</v>
      </c>
      <c r="AC5" s="8">
        <v>1414.0</v>
      </c>
      <c r="AD5" s="8">
        <v>1499.0</v>
      </c>
      <c r="AE5" s="9">
        <v>1503.0</v>
      </c>
      <c r="AF5" s="9">
        <v>1613.0</v>
      </c>
      <c r="AG5" s="9">
        <v>1697.0</v>
      </c>
    </row>
    <row r="6" ht="24.75" customHeight="1">
      <c r="A6" s="6" t="s">
        <v>2</v>
      </c>
      <c r="B6" s="7" t="s">
        <v>7</v>
      </c>
      <c r="C6" s="8">
        <v>21.0</v>
      </c>
      <c r="D6" s="8">
        <v>21.0</v>
      </c>
      <c r="E6" s="8">
        <v>25.0</v>
      </c>
      <c r="F6" s="8">
        <v>25.0</v>
      </c>
      <c r="G6" s="8">
        <v>27.0</v>
      </c>
      <c r="H6" s="8">
        <v>27.0</v>
      </c>
      <c r="I6" s="8">
        <v>28.0</v>
      </c>
      <c r="J6" s="8">
        <v>26.0</v>
      </c>
      <c r="K6" s="8">
        <v>26.0</v>
      </c>
      <c r="L6" s="8">
        <v>30.0</v>
      </c>
      <c r="M6" s="8">
        <v>28.0</v>
      </c>
      <c r="N6" s="8">
        <v>31.0</v>
      </c>
      <c r="O6" s="8">
        <v>31.0</v>
      </c>
      <c r="P6" s="8">
        <v>31.0</v>
      </c>
      <c r="Q6" s="8">
        <v>32.0</v>
      </c>
      <c r="R6" s="8">
        <v>31.0</v>
      </c>
      <c r="S6" s="8">
        <v>32.0</v>
      </c>
      <c r="T6" s="8">
        <v>36.0</v>
      </c>
      <c r="U6" s="8">
        <v>37.0</v>
      </c>
      <c r="V6" s="8">
        <v>37.0</v>
      </c>
      <c r="W6" s="8">
        <v>41.0</v>
      </c>
      <c r="X6" s="8">
        <v>40.0</v>
      </c>
      <c r="Y6" s="8">
        <v>40.0</v>
      </c>
      <c r="Z6" s="8">
        <v>40.0</v>
      </c>
      <c r="AA6" s="8">
        <v>40.0</v>
      </c>
      <c r="AB6" s="8">
        <v>39.0</v>
      </c>
      <c r="AC6" s="8">
        <v>39.0</v>
      </c>
      <c r="AD6" s="8">
        <v>39.0</v>
      </c>
      <c r="AE6" s="9">
        <v>39.0</v>
      </c>
      <c r="AF6" s="9">
        <v>39.0</v>
      </c>
      <c r="AG6" s="9">
        <v>39.0</v>
      </c>
    </row>
    <row r="7" ht="26.25" customHeight="1">
      <c r="A7" s="6" t="s">
        <v>2</v>
      </c>
      <c r="B7" s="7" t="s">
        <v>8</v>
      </c>
      <c r="C7" s="8">
        <v>35.0</v>
      </c>
      <c r="D7" s="8">
        <v>35.0</v>
      </c>
      <c r="E7" s="8">
        <v>37.0</v>
      </c>
      <c r="F7" s="8">
        <v>41.0</v>
      </c>
      <c r="G7" s="8">
        <v>45.0</v>
      </c>
      <c r="H7" s="8">
        <v>44.0</v>
      </c>
      <c r="I7" s="8">
        <v>43.0</v>
      </c>
      <c r="J7" s="8">
        <v>40.0</v>
      </c>
      <c r="K7" s="8">
        <v>41.0</v>
      </c>
      <c r="L7" s="8">
        <v>37.0</v>
      </c>
      <c r="M7" s="8">
        <v>36.0</v>
      </c>
      <c r="N7" s="8">
        <v>35.0</v>
      </c>
      <c r="O7" s="8">
        <v>34.0</v>
      </c>
      <c r="P7" s="8">
        <v>33.0</v>
      </c>
      <c r="Q7" s="8">
        <v>32.0</v>
      </c>
      <c r="R7" s="8">
        <v>35.0</v>
      </c>
      <c r="S7" s="8">
        <v>35.0</v>
      </c>
      <c r="T7" s="8">
        <v>36.0</v>
      </c>
      <c r="U7" s="8">
        <v>35.0</v>
      </c>
      <c r="V7" s="8">
        <v>35.0</v>
      </c>
      <c r="W7" s="8">
        <v>36.0</v>
      </c>
      <c r="X7" s="8">
        <v>36.0</v>
      </c>
      <c r="Y7" s="8">
        <v>35.0</v>
      </c>
      <c r="Z7" s="8">
        <v>34.0</v>
      </c>
      <c r="AA7" s="8">
        <v>33.0</v>
      </c>
      <c r="AB7" s="8">
        <v>33.0</v>
      </c>
      <c r="AC7" s="8">
        <v>33.0</v>
      </c>
      <c r="AD7" s="8">
        <v>34.0</v>
      </c>
      <c r="AE7" s="9">
        <v>34.0</v>
      </c>
      <c r="AF7" s="9">
        <v>33.0</v>
      </c>
      <c r="AG7" s="9">
        <v>34.0</v>
      </c>
    </row>
    <row r="8" ht="23.25" customHeight="1">
      <c r="A8" s="6" t="s">
        <v>2</v>
      </c>
      <c r="B8" s="7" t="s">
        <v>9</v>
      </c>
      <c r="C8" s="8">
        <v>732.0</v>
      </c>
      <c r="D8" s="8">
        <v>733.0</v>
      </c>
      <c r="E8" s="8">
        <v>734.0</v>
      </c>
      <c r="F8" s="8">
        <v>734.0</v>
      </c>
      <c r="G8" s="8">
        <v>736.0</v>
      </c>
      <c r="H8" s="8">
        <v>737.0</v>
      </c>
      <c r="I8" s="8">
        <v>738.0</v>
      </c>
      <c r="J8" s="8">
        <v>739.0</v>
      </c>
      <c r="K8" s="8">
        <v>741.0</v>
      </c>
      <c r="L8" s="8">
        <v>744.0</v>
      </c>
      <c r="M8" s="8">
        <v>748.0</v>
      </c>
      <c r="N8" s="8">
        <v>749.0</v>
      </c>
      <c r="O8" s="8">
        <v>750.0</v>
      </c>
      <c r="P8" s="8">
        <v>751.0</v>
      </c>
      <c r="Q8" s="8">
        <v>752.0</v>
      </c>
      <c r="R8" s="8">
        <v>753.0</v>
      </c>
      <c r="S8" s="8">
        <v>755.0</v>
      </c>
      <c r="T8" s="8">
        <v>758.0</v>
      </c>
      <c r="U8" s="8">
        <v>760.0</v>
      </c>
      <c r="V8" s="8">
        <v>760.0</v>
      </c>
      <c r="W8" s="8">
        <v>761.0</v>
      </c>
      <c r="X8" s="8">
        <v>764.0</v>
      </c>
      <c r="Y8" s="8">
        <v>767.0</v>
      </c>
      <c r="Z8" s="8">
        <v>769.0</v>
      </c>
      <c r="AA8" s="8">
        <v>772.0</v>
      </c>
      <c r="AB8" s="8">
        <v>774.0</v>
      </c>
      <c r="AC8" s="8">
        <v>775.0</v>
      </c>
      <c r="AD8" s="8">
        <v>775.0</v>
      </c>
      <c r="AE8" s="9">
        <v>777.0</v>
      </c>
      <c r="AF8" s="9">
        <v>778.0</v>
      </c>
      <c r="AG8" s="9">
        <v>761.0</v>
      </c>
    </row>
    <row r="9" ht="30.0" customHeight="1">
      <c r="A9" s="11" t="s">
        <v>10</v>
      </c>
      <c r="B9" s="7" t="s">
        <v>11</v>
      </c>
      <c r="C9" s="12">
        <v>22630.0</v>
      </c>
      <c r="D9" s="8">
        <v>22654.0</v>
      </c>
      <c r="E9" s="8">
        <v>22685.0</v>
      </c>
      <c r="F9" s="8">
        <v>22726.0</v>
      </c>
      <c r="G9" s="8">
        <v>22738.0</v>
      </c>
      <c r="H9" s="8">
        <v>22789.0</v>
      </c>
      <c r="I9" s="8">
        <v>22839.0</v>
      </c>
      <c r="J9" s="8">
        <v>22879.0</v>
      </c>
      <c r="K9" s="8">
        <v>22915.0</v>
      </c>
      <c r="L9" s="8">
        <v>22954.0</v>
      </c>
      <c r="M9" s="8">
        <v>22996.0</v>
      </c>
      <c r="N9" s="8">
        <v>23046.0</v>
      </c>
      <c r="O9" s="8">
        <v>23076.0</v>
      </c>
      <c r="P9" s="8">
        <v>23117.0</v>
      </c>
      <c r="Q9" s="8">
        <v>23157.0</v>
      </c>
      <c r="R9" s="8">
        <v>23184.0</v>
      </c>
      <c r="S9" s="8">
        <v>23229.0</v>
      </c>
      <c r="T9" s="8">
        <v>23265.0</v>
      </c>
      <c r="U9" s="8">
        <v>23304.0</v>
      </c>
      <c r="V9" s="8">
        <v>23364.0</v>
      </c>
      <c r="W9" s="8">
        <v>23398.0</v>
      </c>
      <c r="X9" s="8">
        <v>23449.0</v>
      </c>
      <c r="Y9" s="8">
        <v>23492.0</v>
      </c>
      <c r="Z9" s="8">
        <v>23523.0</v>
      </c>
      <c r="AA9" s="8">
        <v>23575.0</v>
      </c>
      <c r="AB9" s="8">
        <v>23605.0</v>
      </c>
      <c r="AC9" s="8">
        <v>23645.0</v>
      </c>
      <c r="AD9" s="8">
        <v>23694.0</v>
      </c>
      <c r="AE9" s="9">
        <v>23724.0</v>
      </c>
      <c r="AF9" s="9">
        <v>23775.0</v>
      </c>
      <c r="AG9" s="9">
        <v>23804.0</v>
      </c>
    </row>
    <row r="10" ht="30.0" customHeight="1">
      <c r="A10" s="11" t="s">
        <v>10</v>
      </c>
      <c r="B10" s="7" t="s">
        <v>12</v>
      </c>
      <c r="C10" s="8">
        <v>0.0</v>
      </c>
      <c r="D10" s="8">
        <v>0.0</v>
      </c>
      <c r="E10" s="8">
        <v>0.0</v>
      </c>
      <c r="F10" s="8">
        <v>0.0</v>
      </c>
      <c r="G10" s="8">
        <v>0.0</v>
      </c>
      <c r="H10" s="8">
        <v>0.0</v>
      </c>
      <c r="I10" s="8">
        <v>0.0</v>
      </c>
      <c r="J10" s="8">
        <v>0.0</v>
      </c>
      <c r="K10" s="8">
        <v>0.0</v>
      </c>
      <c r="L10" s="8">
        <v>0.0</v>
      </c>
      <c r="M10" s="8">
        <v>0.0</v>
      </c>
      <c r="N10" s="8">
        <v>0.0</v>
      </c>
      <c r="O10" s="8">
        <v>0.0</v>
      </c>
      <c r="P10" s="8">
        <v>0.0</v>
      </c>
      <c r="Q10" s="8">
        <v>0.0</v>
      </c>
      <c r="R10" s="8">
        <v>0.0</v>
      </c>
      <c r="S10" s="8">
        <v>0.0</v>
      </c>
      <c r="T10" s="8">
        <v>0.0</v>
      </c>
      <c r="U10" s="8">
        <v>0.0</v>
      </c>
      <c r="V10" s="8">
        <v>0.0</v>
      </c>
      <c r="W10" s="8">
        <v>0.0</v>
      </c>
      <c r="X10" s="8">
        <v>0.0</v>
      </c>
      <c r="Y10" s="8">
        <v>0.0</v>
      </c>
      <c r="Z10" s="8">
        <v>0.0</v>
      </c>
      <c r="AA10" s="8">
        <v>0.0</v>
      </c>
      <c r="AB10" s="8">
        <v>0.0</v>
      </c>
      <c r="AC10" s="8">
        <v>0.0</v>
      </c>
      <c r="AD10" s="8">
        <v>0.0</v>
      </c>
      <c r="AE10" s="9">
        <v>0.0</v>
      </c>
      <c r="AF10" s="9">
        <v>0.0</v>
      </c>
      <c r="AG10" s="9">
        <v>0.0</v>
      </c>
    </row>
    <row r="11" ht="30.0" customHeight="1">
      <c r="A11" s="11" t="s">
        <v>10</v>
      </c>
      <c r="B11" s="7" t="s">
        <v>13</v>
      </c>
      <c r="C11" s="8">
        <v>9.0</v>
      </c>
      <c r="D11" s="8">
        <v>8.0</v>
      </c>
      <c r="E11" s="8">
        <v>2.0</v>
      </c>
      <c r="F11" s="8">
        <v>10.0</v>
      </c>
      <c r="G11" s="8">
        <v>8.0</v>
      </c>
      <c r="H11" s="8">
        <v>0.0</v>
      </c>
      <c r="I11" s="8">
        <v>0.0</v>
      </c>
      <c r="J11" s="8">
        <v>6.0</v>
      </c>
      <c r="K11" s="8">
        <v>8.0</v>
      </c>
      <c r="L11" s="8">
        <v>8.0</v>
      </c>
      <c r="M11" s="8">
        <v>1.0</v>
      </c>
      <c r="N11" s="8">
        <v>1.0</v>
      </c>
      <c r="O11" s="8">
        <v>1.0</v>
      </c>
      <c r="P11" s="8">
        <v>1.0</v>
      </c>
      <c r="Q11" s="8">
        <v>7.0</v>
      </c>
      <c r="R11" s="8">
        <v>7.0</v>
      </c>
      <c r="S11" s="8">
        <v>2.0</v>
      </c>
      <c r="T11" s="8">
        <v>2.0</v>
      </c>
      <c r="U11" s="8">
        <v>4.0</v>
      </c>
      <c r="V11" s="8">
        <v>0.0</v>
      </c>
      <c r="W11" s="8">
        <v>0.0</v>
      </c>
      <c r="X11" s="8">
        <v>4.0</v>
      </c>
      <c r="Y11" s="8">
        <v>3.0</v>
      </c>
      <c r="Z11" s="8">
        <v>4.0</v>
      </c>
      <c r="AA11" s="8">
        <v>3.0</v>
      </c>
      <c r="AB11" s="8">
        <v>2.0</v>
      </c>
      <c r="AC11" s="8">
        <v>1.0</v>
      </c>
      <c r="AD11" s="8">
        <v>1.0</v>
      </c>
      <c r="AE11" s="9">
        <v>0.0</v>
      </c>
      <c r="AF11" s="9">
        <v>0.0</v>
      </c>
      <c r="AG11" s="9">
        <v>0.0</v>
      </c>
    </row>
    <row r="12" ht="29.25" customHeight="1">
      <c r="A12" s="11" t="s">
        <v>10</v>
      </c>
      <c r="B12" s="7" t="s">
        <v>14</v>
      </c>
      <c r="C12" s="8">
        <v>268.0</v>
      </c>
      <c r="D12" s="8">
        <v>254.0</v>
      </c>
      <c r="E12" s="8">
        <v>500.0</v>
      </c>
      <c r="F12" s="8">
        <v>452.0</v>
      </c>
      <c r="G12" s="8">
        <v>321.0</v>
      </c>
      <c r="H12" s="8">
        <v>0.0</v>
      </c>
      <c r="I12" s="8">
        <v>0.0</v>
      </c>
      <c r="J12" s="8">
        <v>154.0</v>
      </c>
      <c r="K12" s="8">
        <v>219.0</v>
      </c>
      <c r="L12" s="8">
        <v>210.0</v>
      </c>
      <c r="M12" s="8">
        <v>168.0</v>
      </c>
      <c r="N12" s="8">
        <v>233.0</v>
      </c>
      <c r="O12" s="8">
        <v>156.0</v>
      </c>
      <c r="P12" s="8">
        <v>89.0</v>
      </c>
      <c r="Q12" s="8">
        <v>265.0</v>
      </c>
      <c r="R12" s="8">
        <v>201.0</v>
      </c>
      <c r="S12" s="8">
        <v>165.0</v>
      </c>
      <c r="T12" s="8">
        <v>202.0</v>
      </c>
      <c r="U12" s="8">
        <v>156.0</v>
      </c>
      <c r="V12" s="8">
        <v>0.0</v>
      </c>
      <c r="W12" s="8">
        <v>0.0</v>
      </c>
      <c r="X12" s="8">
        <v>203.0</v>
      </c>
      <c r="Y12" s="8">
        <v>154.0</v>
      </c>
      <c r="Z12" s="8">
        <v>124.0</v>
      </c>
      <c r="AA12" s="8">
        <v>113.0</v>
      </c>
      <c r="AB12" s="8">
        <v>304.0</v>
      </c>
      <c r="AC12" s="8">
        <v>433.0</v>
      </c>
      <c r="AD12" s="8">
        <v>40.0</v>
      </c>
      <c r="AE12" s="9">
        <v>0.0</v>
      </c>
      <c r="AF12" s="9">
        <v>0.0</v>
      </c>
      <c r="AG12" s="9">
        <v>0.0</v>
      </c>
    </row>
    <row r="13" ht="29.25" customHeight="1">
      <c r="A13" s="11" t="s">
        <v>10</v>
      </c>
      <c r="B13" s="7" t="s">
        <v>15</v>
      </c>
      <c r="C13" s="8">
        <v>0.0</v>
      </c>
      <c r="D13" s="8">
        <v>0.0</v>
      </c>
      <c r="E13" s="8">
        <v>0.0</v>
      </c>
      <c r="F13" s="8">
        <v>0.0</v>
      </c>
      <c r="G13" s="8">
        <v>0.0</v>
      </c>
      <c r="H13" s="8">
        <v>0.0</v>
      </c>
      <c r="I13" s="8">
        <v>0.0</v>
      </c>
      <c r="J13" s="8">
        <v>0.0</v>
      </c>
      <c r="K13" s="8">
        <v>0.0</v>
      </c>
      <c r="L13" s="8">
        <v>0.0</v>
      </c>
      <c r="M13" s="8">
        <v>0.0</v>
      </c>
      <c r="N13" s="8">
        <v>0.0</v>
      </c>
      <c r="O13" s="8">
        <v>0.0</v>
      </c>
      <c r="P13" s="8">
        <v>0.0</v>
      </c>
      <c r="Q13" s="8">
        <v>0.0</v>
      </c>
      <c r="R13" s="8">
        <v>0.0</v>
      </c>
      <c r="S13" s="8">
        <v>0.0</v>
      </c>
      <c r="T13" s="8">
        <v>0.0</v>
      </c>
      <c r="U13" s="8">
        <v>0.0</v>
      </c>
      <c r="V13" s="8">
        <v>0.0</v>
      </c>
      <c r="W13" s="8">
        <v>0.0</v>
      </c>
      <c r="X13" s="8">
        <v>0.0</v>
      </c>
      <c r="Y13" s="8">
        <v>0.0</v>
      </c>
      <c r="Z13" s="8">
        <v>0.0</v>
      </c>
      <c r="AA13" s="8">
        <v>0.0</v>
      </c>
      <c r="AB13" s="8">
        <v>0.0</v>
      </c>
      <c r="AC13" s="8">
        <v>0.0</v>
      </c>
      <c r="AD13" s="8">
        <v>0.0</v>
      </c>
      <c r="AE13" s="9">
        <v>0.0</v>
      </c>
      <c r="AF13" s="9">
        <v>0.0</v>
      </c>
      <c r="AG13" s="9">
        <v>0.0</v>
      </c>
    </row>
    <row r="14" ht="30.0" customHeight="1">
      <c r="A14" s="11" t="s">
        <v>10</v>
      </c>
      <c r="B14" s="7" t="s">
        <v>16</v>
      </c>
      <c r="C14" s="8">
        <v>0.0</v>
      </c>
      <c r="D14" s="8">
        <v>0.0</v>
      </c>
      <c r="E14" s="8">
        <v>0.0</v>
      </c>
      <c r="F14" s="8">
        <v>0.0</v>
      </c>
      <c r="G14" s="8">
        <v>0.0</v>
      </c>
      <c r="H14" s="8">
        <v>0.0</v>
      </c>
      <c r="I14" s="8">
        <v>0.0</v>
      </c>
      <c r="J14" s="8">
        <v>0.0</v>
      </c>
      <c r="K14" s="8">
        <v>0.0</v>
      </c>
      <c r="L14" s="8">
        <v>0.0</v>
      </c>
      <c r="M14" s="8">
        <v>0.0</v>
      </c>
      <c r="N14" s="8">
        <v>0.0</v>
      </c>
      <c r="O14" s="8">
        <v>0.0</v>
      </c>
      <c r="P14" s="8">
        <v>0.0</v>
      </c>
      <c r="Q14" s="8">
        <v>0.0</v>
      </c>
      <c r="R14" s="8">
        <v>0.0</v>
      </c>
      <c r="S14" s="8">
        <v>0.0</v>
      </c>
      <c r="T14" s="8">
        <v>0.0</v>
      </c>
      <c r="U14" s="8">
        <v>0.0</v>
      </c>
      <c r="V14" s="8">
        <v>0.0</v>
      </c>
      <c r="W14" s="8">
        <v>0.0</v>
      </c>
      <c r="X14" s="8">
        <v>0.0</v>
      </c>
      <c r="Y14" s="8">
        <v>0.0</v>
      </c>
      <c r="Z14" s="8">
        <v>0.0</v>
      </c>
      <c r="AA14" s="8">
        <v>0.0</v>
      </c>
      <c r="AB14" s="8">
        <v>0.0</v>
      </c>
      <c r="AC14" s="8">
        <v>0.0</v>
      </c>
      <c r="AD14" s="8">
        <v>0.0</v>
      </c>
      <c r="AE14" s="9">
        <v>0.0</v>
      </c>
      <c r="AF14" s="9">
        <v>0.0</v>
      </c>
      <c r="AG14" s="9">
        <v>0.0</v>
      </c>
    </row>
    <row r="15" ht="30.0" customHeight="1">
      <c r="A15" s="11" t="s">
        <v>10</v>
      </c>
      <c r="B15" s="7" t="s">
        <v>17</v>
      </c>
      <c r="C15" s="8">
        <v>0.0</v>
      </c>
      <c r="D15" s="8">
        <v>0.0</v>
      </c>
      <c r="E15" s="8">
        <v>0.0</v>
      </c>
      <c r="F15" s="8">
        <v>0.0</v>
      </c>
      <c r="G15" s="8">
        <v>0.0</v>
      </c>
      <c r="H15" s="8">
        <v>0.0</v>
      </c>
      <c r="I15" s="8">
        <v>0.0</v>
      </c>
      <c r="J15" s="8">
        <v>0.0</v>
      </c>
      <c r="K15" s="8">
        <v>0.0</v>
      </c>
      <c r="L15" s="8">
        <v>0.0</v>
      </c>
      <c r="M15" s="8">
        <v>0.0</v>
      </c>
      <c r="N15" s="8">
        <v>0.0</v>
      </c>
      <c r="O15" s="8">
        <v>0.0</v>
      </c>
      <c r="P15" s="8">
        <v>0.0</v>
      </c>
      <c r="Q15" s="8">
        <v>0.0</v>
      </c>
      <c r="R15" s="8">
        <v>0.0</v>
      </c>
      <c r="S15" s="8">
        <v>0.0</v>
      </c>
      <c r="T15" s="8">
        <v>0.0</v>
      </c>
      <c r="U15" s="8">
        <v>0.0</v>
      </c>
      <c r="V15" s="8">
        <v>0.0</v>
      </c>
      <c r="W15" s="8">
        <v>0.0</v>
      </c>
      <c r="X15" s="8">
        <v>0.0</v>
      </c>
      <c r="Y15" s="8">
        <v>0.0</v>
      </c>
      <c r="Z15" s="8">
        <v>0.0</v>
      </c>
      <c r="AA15" s="8">
        <v>0.0</v>
      </c>
      <c r="AB15" s="8">
        <v>0.0</v>
      </c>
      <c r="AC15" s="8">
        <v>0.0</v>
      </c>
      <c r="AD15" s="8">
        <v>0.0</v>
      </c>
      <c r="AE15" s="9">
        <v>0.0</v>
      </c>
      <c r="AF15" s="9">
        <v>0.0</v>
      </c>
      <c r="AG15" s="9">
        <v>0.0</v>
      </c>
    </row>
    <row r="16" ht="30.0" customHeight="1">
      <c r="A16" s="11" t="s">
        <v>10</v>
      </c>
      <c r="B16" s="7" t="s">
        <v>18</v>
      </c>
      <c r="C16" s="8">
        <v>0.0</v>
      </c>
      <c r="D16" s="8">
        <v>0.0</v>
      </c>
      <c r="E16" s="8">
        <v>0.0</v>
      </c>
      <c r="F16" s="8">
        <v>0.0</v>
      </c>
      <c r="G16" s="8">
        <v>0.0</v>
      </c>
      <c r="H16" s="8">
        <v>0.0</v>
      </c>
      <c r="I16" s="8">
        <v>0.0</v>
      </c>
      <c r="J16" s="8">
        <v>0.0</v>
      </c>
      <c r="K16" s="8">
        <v>0.0</v>
      </c>
      <c r="L16" s="8">
        <v>0.0</v>
      </c>
      <c r="M16" s="8">
        <v>0.0</v>
      </c>
      <c r="N16" s="8">
        <v>0.0</v>
      </c>
      <c r="O16" s="8">
        <v>0.0</v>
      </c>
      <c r="P16" s="8">
        <v>0.0</v>
      </c>
      <c r="Q16" s="8">
        <v>0.0</v>
      </c>
      <c r="R16" s="8">
        <v>0.0</v>
      </c>
      <c r="S16" s="8">
        <v>0.0</v>
      </c>
      <c r="T16" s="8">
        <v>0.0</v>
      </c>
      <c r="U16" s="8">
        <v>0.0</v>
      </c>
      <c r="V16" s="8">
        <v>0.0</v>
      </c>
      <c r="W16" s="8">
        <v>0.0</v>
      </c>
      <c r="X16" s="8">
        <v>0.0</v>
      </c>
      <c r="Y16" s="8">
        <v>0.0</v>
      </c>
      <c r="Z16" s="8">
        <v>0.0</v>
      </c>
      <c r="AA16" s="8">
        <v>0.0</v>
      </c>
      <c r="AB16" s="8">
        <v>0.0</v>
      </c>
      <c r="AC16" s="8">
        <v>0.0</v>
      </c>
      <c r="AD16" s="8">
        <v>0.0</v>
      </c>
      <c r="AE16" s="9">
        <v>0.0</v>
      </c>
      <c r="AF16" s="9">
        <v>0.0</v>
      </c>
      <c r="AG16" s="9">
        <v>0.0</v>
      </c>
    </row>
    <row r="17" ht="30.0" customHeight="1">
      <c r="A17" s="11" t="s">
        <v>10</v>
      </c>
      <c r="B17" s="7" t="s">
        <v>19</v>
      </c>
      <c r="C17" s="8">
        <v>0.0</v>
      </c>
      <c r="D17" s="8">
        <v>0.0</v>
      </c>
      <c r="E17" s="8">
        <v>0.0</v>
      </c>
      <c r="F17" s="8">
        <v>0.0</v>
      </c>
      <c r="G17" s="8">
        <v>0.0</v>
      </c>
      <c r="H17" s="8">
        <v>0.0</v>
      </c>
      <c r="I17" s="8">
        <v>0.0</v>
      </c>
      <c r="J17" s="8">
        <v>0.0</v>
      </c>
      <c r="K17" s="8">
        <v>0.0</v>
      </c>
      <c r="L17" s="8">
        <v>0.0</v>
      </c>
      <c r="M17" s="8">
        <v>0.0</v>
      </c>
      <c r="N17" s="8">
        <v>0.0</v>
      </c>
      <c r="O17" s="8">
        <v>0.0</v>
      </c>
      <c r="P17" s="8">
        <v>0.0</v>
      </c>
      <c r="Q17" s="8">
        <v>0.0</v>
      </c>
      <c r="R17" s="8">
        <v>0.0</v>
      </c>
      <c r="S17" s="8">
        <v>0.0</v>
      </c>
      <c r="T17" s="8">
        <v>0.0</v>
      </c>
      <c r="U17" s="8">
        <v>0.0</v>
      </c>
      <c r="V17" s="8">
        <v>0.0</v>
      </c>
      <c r="W17" s="8">
        <v>0.0</v>
      </c>
      <c r="X17" s="8">
        <v>0.0</v>
      </c>
      <c r="Y17" s="8">
        <v>0.0</v>
      </c>
      <c r="Z17" s="8">
        <v>0.0</v>
      </c>
      <c r="AA17" s="8">
        <v>0.0</v>
      </c>
      <c r="AB17" s="8">
        <v>0.0</v>
      </c>
      <c r="AC17" s="8">
        <v>0.0</v>
      </c>
      <c r="AD17" s="8">
        <v>0.0</v>
      </c>
      <c r="AE17" s="9">
        <v>0.0</v>
      </c>
      <c r="AF17" s="9">
        <v>0.0</v>
      </c>
      <c r="AG17" s="9">
        <v>0.0</v>
      </c>
    </row>
    <row r="18" ht="30.0" customHeight="1">
      <c r="A18" s="11" t="s">
        <v>10</v>
      </c>
      <c r="B18" s="7" t="s">
        <v>20</v>
      </c>
      <c r="C18" s="8">
        <v>0.0</v>
      </c>
      <c r="D18" s="8">
        <v>0.0</v>
      </c>
      <c r="E18" s="8">
        <v>0.0</v>
      </c>
      <c r="F18" s="8">
        <v>0.0</v>
      </c>
      <c r="G18" s="8">
        <v>0.0</v>
      </c>
      <c r="H18" s="8">
        <v>0.0</v>
      </c>
      <c r="I18" s="8">
        <v>0.0</v>
      </c>
      <c r="J18" s="8">
        <v>0.0</v>
      </c>
      <c r="K18" s="8">
        <v>0.0</v>
      </c>
      <c r="L18" s="8">
        <v>0.0</v>
      </c>
      <c r="M18" s="8">
        <v>0.0</v>
      </c>
      <c r="N18" s="8">
        <v>0.0</v>
      </c>
      <c r="O18" s="8">
        <v>0.0</v>
      </c>
      <c r="P18" s="8">
        <v>0.0</v>
      </c>
      <c r="Q18" s="8">
        <v>0.0</v>
      </c>
      <c r="R18" s="8">
        <v>0.0</v>
      </c>
      <c r="S18" s="8">
        <v>0.0</v>
      </c>
      <c r="T18" s="8">
        <v>0.0</v>
      </c>
      <c r="U18" s="8">
        <v>0.0</v>
      </c>
      <c r="V18" s="8">
        <v>0.0</v>
      </c>
      <c r="W18" s="8">
        <v>0.0</v>
      </c>
      <c r="X18" s="8">
        <v>0.0</v>
      </c>
      <c r="Y18" s="8">
        <v>0.0</v>
      </c>
      <c r="Z18" s="8">
        <v>0.0</v>
      </c>
      <c r="AA18" s="8">
        <v>0.0</v>
      </c>
      <c r="AB18" s="8">
        <v>0.0</v>
      </c>
      <c r="AC18" s="8">
        <v>0.0</v>
      </c>
      <c r="AD18" s="8">
        <v>0.0</v>
      </c>
      <c r="AE18" s="9">
        <v>0.0</v>
      </c>
      <c r="AF18" s="9">
        <v>0.0</v>
      </c>
      <c r="AG18" s="9">
        <v>0.0</v>
      </c>
    </row>
    <row r="19" ht="30.0" customHeight="1">
      <c r="A19" s="11" t="s">
        <v>10</v>
      </c>
      <c r="B19" s="7" t="s">
        <v>21</v>
      </c>
      <c r="C19" s="8">
        <v>0.0</v>
      </c>
      <c r="D19" s="8">
        <v>0.0</v>
      </c>
      <c r="E19" s="8">
        <v>0.0</v>
      </c>
      <c r="F19" s="8">
        <v>0.0</v>
      </c>
      <c r="G19" s="8">
        <v>0.0</v>
      </c>
      <c r="H19" s="8">
        <v>0.0</v>
      </c>
      <c r="I19" s="8">
        <v>0.0</v>
      </c>
      <c r="J19" s="8">
        <v>0.0</v>
      </c>
      <c r="K19" s="8">
        <v>0.0</v>
      </c>
      <c r="L19" s="8">
        <v>0.0</v>
      </c>
      <c r="M19" s="8">
        <v>0.0</v>
      </c>
      <c r="N19" s="8">
        <v>0.0</v>
      </c>
      <c r="O19" s="8">
        <v>0.0</v>
      </c>
      <c r="P19" s="8">
        <v>0.0</v>
      </c>
      <c r="Q19" s="8">
        <v>0.0</v>
      </c>
      <c r="R19" s="8">
        <v>0.0</v>
      </c>
      <c r="S19" s="8">
        <v>0.0</v>
      </c>
      <c r="T19" s="8">
        <v>0.0</v>
      </c>
      <c r="U19" s="8">
        <v>0.0</v>
      </c>
      <c r="V19" s="8">
        <v>0.0</v>
      </c>
      <c r="W19" s="8">
        <v>0.0</v>
      </c>
      <c r="X19" s="8">
        <v>0.0</v>
      </c>
      <c r="Y19" s="8">
        <v>0.0</v>
      </c>
      <c r="Z19" s="8">
        <v>0.0</v>
      </c>
      <c r="AA19" s="8">
        <v>0.0</v>
      </c>
      <c r="AB19" s="8">
        <v>0.0</v>
      </c>
      <c r="AC19" s="8">
        <v>0.0</v>
      </c>
      <c r="AD19" s="8">
        <v>0.0</v>
      </c>
      <c r="AE19" s="9">
        <v>0.0</v>
      </c>
      <c r="AF19" s="9">
        <v>0.0</v>
      </c>
      <c r="AG19" s="9">
        <v>0.0</v>
      </c>
    </row>
    <row r="20" ht="30.0" customHeight="1">
      <c r="A20" s="11" t="s">
        <v>10</v>
      </c>
      <c r="B20" s="7" t="s">
        <v>22</v>
      </c>
      <c r="C20" s="8">
        <v>0.0</v>
      </c>
      <c r="D20" s="8">
        <v>0.0</v>
      </c>
      <c r="E20" s="8">
        <v>0.0</v>
      </c>
      <c r="F20" s="8">
        <v>0.0</v>
      </c>
      <c r="G20" s="8">
        <v>0.0</v>
      </c>
      <c r="H20" s="8">
        <v>0.0</v>
      </c>
      <c r="I20" s="8">
        <v>0.0</v>
      </c>
      <c r="J20" s="8">
        <v>0.0</v>
      </c>
      <c r="K20" s="8">
        <v>0.0</v>
      </c>
      <c r="L20" s="8">
        <v>0.0</v>
      </c>
      <c r="M20" s="8">
        <v>0.0</v>
      </c>
      <c r="N20" s="8">
        <v>0.0</v>
      </c>
      <c r="O20" s="8">
        <v>0.0</v>
      </c>
      <c r="P20" s="8">
        <v>0.0</v>
      </c>
      <c r="Q20" s="8">
        <v>0.0</v>
      </c>
      <c r="R20" s="8">
        <v>0.0</v>
      </c>
      <c r="S20" s="8">
        <v>0.0</v>
      </c>
      <c r="T20" s="8">
        <v>0.0</v>
      </c>
      <c r="U20" s="8">
        <v>0.0</v>
      </c>
      <c r="V20" s="8">
        <v>0.0</v>
      </c>
      <c r="W20" s="8">
        <v>0.0</v>
      </c>
      <c r="X20" s="8">
        <v>0.0</v>
      </c>
      <c r="Y20" s="8">
        <v>0.0</v>
      </c>
      <c r="Z20" s="8">
        <v>0.0</v>
      </c>
      <c r="AA20" s="8">
        <v>0.0</v>
      </c>
      <c r="AB20" s="8">
        <v>0.0</v>
      </c>
      <c r="AC20" s="8">
        <v>0.0</v>
      </c>
      <c r="AD20" s="8">
        <v>0.0</v>
      </c>
      <c r="AE20" s="9">
        <v>0.0</v>
      </c>
      <c r="AF20" s="9">
        <v>0.0</v>
      </c>
      <c r="AG20" s="9">
        <v>0.0</v>
      </c>
    </row>
    <row r="21" ht="31.5" customHeight="1">
      <c r="A21" s="11" t="s">
        <v>10</v>
      </c>
      <c r="B21" s="7" t="s">
        <v>23</v>
      </c>
      <c r="C21" s="8">
        <v>0.0</v>
      </c>
      <c r="D21" s="8">
        <v>0.0</v>
      </c>
      <c r="E21" s="8">
        <v>0.0</v>
      </c>
      <c r="F21" s="8">
        <v>0.0</v>
      </c>
      <c r="G21" s="8">
        <v>0.0</v>
      </c>
      <c r="H21" s="8">
        <v>0.0</v>
      </c>
      <c r="I21" s="8">
        <v>0.0</v>
      </c>
      <c r="J21" s="8">
        <v>0.0</v>
      </c>
      <c r="K21" s="8">
        <v>0.0</v>
      </c>
      <c r="L21" s="8">
        <v>0.0</v>
      </c>
      <c r="M21" s="8">
        <v>0.0</v>
      </c>
      <c r="N21" s="8">
        <v>0.0</v>
      </c>
      <c r="O21" s="8">
        <v>0.0</v>
      </c>
      <c r="P21" s="8">
        <v>0.0</v>
      </c>
      <c r="Q21" s="8">
        <v>0.0</v>
      </c>
      <c r="R21" s="8">
        <v>0.0</v>
      </c>
      <c r="S21" s="8">
        <v>0.0</v>
      </c>
      <c r="T21" s="8">
        <v>0.0</v>
      </c>
      <c r="U21" s="8">
        <v>0.0</v>
      </c>
      <c r="V21" s="8">
        <v>0.0</v>
      </c>
      <c r="W21" s="8">
        <v>0.0</v>
      </c>
      <c r="X21" s="8">
        <v>0.0</v>
      </c>
      <c r="Y21" s="8">
        <v>0.0</v>
      </c>
      <c r="Z21" s="8">
        <v>0.0</v>
      </c>
      <c r="AA21" s="8">
        <v>0.0</v>
      </c>
      <c r="AB21" s="8">
        <v>0.0</v>
      </c>
      <c r="AC21" s="8">
        <v>0.0</v>
      </c>
      <c r="AD21" s="8">
        <v>0.0</v>
      </c>
      <c r="AE21" s="9">
        <v>0.0</v>
      </c>
      <c r="AF21" s="9">
        <v>0.0</v>
      </c>
      <c r="AG21" s="9">
        <v>0.0</v>
      </c>
    </row>
    <row r="22" ht="30.0" customHeight="1">
      <c r="A22" s="11" t="s">
        <v>10</v>
      </c>
      <c r="B22" s="7" t="s">
        <v>24</v>
      </c>
      <c r="C22" s="8">
        <v>0.0</v>
      </c>
      <c r="D22" s="8">
        <v>0.0</v>
      </c>
      <c r="E22" s="8">
        <v>0.0</v>
      </c>
      <c r="F22" s="8">
        <v>0.0</v>
      </c>
      <c r="G22" s="8">
        <v>0.0</v>
      </c>
      <c r="H22" s="8">
        <v>0.0</v>
      </c>
      <c r="I22" s="8">
        <v>0.0</v>
      </c>
      <c r="J22" s="8">
        <v>0.0</v>
      </c>
      <c r="K22" s="8">
        <v>0.0</v>
      </c>
      <c r="L22" s="8">
        <v>0.0</v>
      </c>
      <c r="M22" s="8">
        <v>0.0</v>
      </c>
      <c r="N22" s="8">
        <v>0.0</v>
      </c>
      <c r="O22" s="8">
        <v>0.0</v>
      </c>
      <c r="P22" s="8">
        <v>0.0</v>
      </c>
      <c r="Q22" s="8">
        <v>0.0</v>
      </c>
      <c r="R22" s="8">
        <v>0.0</v>
      </c>
      <c r="S22" s="8">
        <v>0.0</v>
      </c>
      <c r="T22" s="8">
        <v>0.0</v>
      </c>
      <c r="U22" s="8">
        <v>0.0</v>
      </c>
      <c r="V22" s="8">
        <v>0.0</v>
      </c>
      <c r="W22" s="8">
        <v>0.0</v>
      </c>
      <c r="X22" s="8">
        <v>0.0</v>
      </c>
      <c r="Y22" s="8">
        <v>0.0</v>
      </c>
      <c r="Z22" s="8">
        <v>0.0</v>
      </c>
      <c r="AA22" s="8">
        <v>0.0</v>
      </c>
      <c r="AB22" s="8">
        <v>0.0</v>
      </c>
      <c r="AC22" s="8">
        <v>0.0</v>
      </c>
      <c r="AD22" s="8">
        <v>0.0</v>
      </c>
      <c r="AE22" s="9">
        <v>0.0</v>
      </c>
      <c r="AF22" s="9">
        <v>0.0</v>
      </c>
      <c r="AG22" s="9">
        <v>0.0</v>
      </c>
    </row>
    <row r="23" ht="30.0" customHeight="1">
      <c r="A23" s="11" t="s">
        <v>10</v>
      </c>
      <c r="B23" s="7" t="s">
        <v>25</v>
      </c>
      <c r="C23" s="8">
        <v>0.0</v>
      </c>
      <c r="D23" s="8">
        <v>0.0</v>
      </c>
      <c r="E23" s="8">
        <v>0.0</v>
      </c>
      <c r="F23" s="8">
        <v>0.0</v>
      </c>
      <c r="G23" s="8">
        <v>0.0</v>
      </c>
      <c r="H23" s="8">
        <v>0.0</v>
      </c>
      <c r="I23" s="8">
        <v>0.0</v>
      </c>
      <c r="J23" s="8">
        <v>0.0</v>
      </c>
      <c r="K23" s="8">
        <v>0.0</v>
      </c>
      <c r="L23" s="8">
        <v>0.0</v>
      </c>
      <c r="M23" s="8">
        <v>0.0</v>
      </c>
      <c r="N23" s="8">
        <v>0.0</v>
      </c>
      <c r="O23" s="8">
        <v>0.0</v>
      </c>
      <c r="P23" s="8">
        <v>0.0</v>
      </c>
      <c r="Q23" s="8">
        <v>0.0</v>
      </c>
      <c r="R23" s="8">
        <v>0.0</v>
      </c>
      <c r="S23" s="8">
        <v>0.0</v>
      </c>
      <c r="T23" s="8">
        <v>0.0</v>
      </c>
      <c r="U23" s="8">
        <v>0.0</v>
      </c>
      <c r="V23" s="8">
        <v>0.0</v>
      </c>
      <c r="W23" s="8">
        <v>0.0</v>
      </c>
      <c r="X23" s="8">
        <v>0.0</v>
      </c>
      <c r="Y23" s="8">
        <v>0.0</v>
      </c>
      <c r="Z23" s="8">
        <v>0.0</v>
      </c>
      <c r="AA23" s="8">
        <v>0.0</v>
      </c>
      <c r="AB23" s="8">
        <v>0.0</v>
      </c>
      <c r="AC23" s="8">
        <v>0.0</v>
      </c>
      <c r="AD23" s="8">
        <v>0.0</v>
      </c>
      <c r="AE23" s="9">
        <v>0.0</v>
      </c>
      <c r="AF23" s="9">
        <v>0.0</v>
      </c>
      <c r="AG23" s="9">
        <v>0.0</v>
      </c>
    </row>
    <row r="24" ht="30.0" customHeight="1">
      <c r="A24" s="11" t="s">
        <v>10</v>
      </c>
      <c r="B24" s="7" t="s">
        <v>26</v>
      </c>
      <c r="C24" s="8">
        <v>0.0</v>
      </c>
      <c r="D24" s="8">
        <v>0.0</v>
      </c>
      <c r="E24" s="8">
        <v>0.0</v>
      </c>
      <c r="F24" s="8">
        <v>0.0</v>
      </c>
      <c r="G24" s="8">
        <v>0.0</v>
      </c>
      <c r="H24" s="8">
        <v>0.0</v>
      </c>
      <c r="I24" s="8">
        <v>0.0</v>
      </c>
      <c r="J24" s="8">
        <v>0.0</v>
      </c>
      <c r="K24" s="8">
        <v>0.0</v>
      </c>
      <c r="L24" s="8">
        <v>0.0</v>
      </c>
      <c r="M24" s="8">
        <v>0.0</v>
      </c>
      <c r="N24" s="8">
        <v>0.0</v>
      </c>
      <c r="O24" s="8">
        <v>0.0</v>
      </c>
      <c r="P24" s="8">
        <v>0.0</v>
      </c>
      <c r="Q24" s="8">
        <v>0.0</v>
      </c>
      <c r="R24" s="8">
        <v>0.0</v>
      </c>
      <c r="S24" s="8">
        <v>0.0</v>
      </c>
      <c r="T24" s="8">
        <v>0.0</v>
      </c>
      <c r="U24" s="8">
        <v>0.0</v>
      </c>
      <c r="V24" s="8">
        <v>0.0</v>
      </c>
      <c r="W24" s="8">
        <v>0.0</v>
      </c>
      <c r="X24" s="8">
        <v>0.0</v>
      </c>
      <c r="Y24" s="8">
        <v>0.0</v>
      </c>
      <c r="Z24" s="8">
        <v>0.0</v>
      </c>
      <c r="AA24" s="8">
        <v>0.0</v>
      </c>
      <c r="AB24" s="8">
        <v>0.0</v>
      </c>
      <c r="AC24" s="8">
        <v>0.0</v>
      </c>
      <c r="AD24" s="8">
        <v>0.0</v>
      </c>
      <c r="AE24" s="9">
        <v>0.0</v>
      </c>
      <c r="AF24" s="9">
        <v>0.0</v>
      </c>
      <c r="AG24" s="9">
        <v>0.0</v>
      </c>
    </row>
    <row r="25" ht="30.0" customHeight="1">
      <c r="A25" s="11" t="s">
        <v>10</v>
      </c>
      <c r="B25" s="7" t="s">
        <v>27</v>
      </c>
      <c r="C25" s="8">
        <v>0.0</v>
      </c>
      <c r="D25" s="8">
        <v>0.0</v>
      </c>
      <c r="E25" s="8">
        <v>0.0</v>
      </c>
      <c r="F25" s="8">
        <v>0.0</v>
      </c>
      <c r="G25" s="8">
        <v>0.0</v>
      </c>
      <c r="H25" s="8">
        <v>0.0</v>
      </c>
      <c r="I25" s="8">
        <v>0.0</v>
      </c>
      <c r="J25" s="8">
        <v>0.0</v>
      </c>
      <c r="K25" s="8">
        <v>0.0</v>
      </c>
      <c r="L25" s="8">
        <v>0.0</v>
      </c>
      <c r="M25" s="8">
        <v>0.0</v>
      </c>
      <c r="N25" s="8">
        <v>0.0</v>
      </c>
      <c r="O25" s="8">
        <v>0.0</v>
      </c>
      <c r="P25" s="8">
        <v>0.0</v>
      </c>
      <c r="Q25" s="8">
        <v>0.0</v>
      </c>
      <c r="R25" s="8">
        <v>0.0</v>
      </c>
      <c r="S25" s="8">
        <v>0.0</v>
      </c>
      <c r="T25" s="8">
        <v>0.0</v>
      </c>
      <c r="U25" s="8">
        <v>0.0</v>
      </c>
      <c r="V25" s="8">
        <v>0.0</v>
      </c>
      <c r="W25" s="8">
        <v>0.0</v>
      </c>
      <c r="X25" s="8">
        <v>0.0</v>
      </c>
      <c r="Y25" s="8">
        <v>0.0</v>
      </c>
      <c r="Z25" s="8">
        <v>0.0</v>
      </c>
      <c r="AA25" s="8">
        <v>0.0</v>
      </c>
      <c r="AB25" s="8">
        <v>0.0</v>
      </c>
      <c r="AC25" s="8">
        <v>0.0</v>
      </c>
      <c r="AD25" s="8">
        <v>0.0</v>
      </c>
      <c r="AE25" s="9">
        <v>0.0</v>
      </c>
      <c r="AF25" s="9">
        <v>0.0</v>
      </c>
      <c r="AG25" s="9">
        <v>0.0</v>
      </c>
    </row>
    <row r="26" ht="30.0" customHeight="1">
      <c r="A26" s="11" t="s">
        <v>10</v>
      </c>
      <c r="B26" s="7" t="s">
        <v>28</v>
      </c>
      <c r="C26" s="8">
        <v>0.0</v>
      </c>
      <c r="D26" s="8">
        <v>0.0</v>
      </c>
      <c r="E26" s="8">
        <v>0.0</v>
      </c>
      <c r="F26" s="8">
        <v>0.0</v>
      </c>
      <c r="G26" s="8">
        <v>0.0</v>
      </c>
      <c r="H26" s="8">
        <v>0.0</v>
      </c>
      <c r="I26" s="8">
        <v>0.0</v>
      </c>
      <c r="J26" s="8">
        <v>0.0</v>
      </c>
      <c r="K26" s="8">
        <v>0.0</v>
      </c>
      <c r="L26" s="8">
        <v>0.0</v>
      </c>
      <c r="M26" s="8">
        <v>0.0</v>
      </c>
      <c r="N26" s="8">
        <v>0.0</v>
      </c>
      <c r="O26" s="8">
        <v>0.0</v>
      </c>
      <c r="P26" s="8">
        <v>0.0</v>
      </c>
      <c r="Q26" s="8">
        <v>0.0</v>
      </c>
      <c r="R26" s="8">
        <v>0.0</v>
      </c>
      <c r="S26" s="8">
        <v>0.0</v>
      </c>
      <c r="T26" s="8">
        <v>0.0</v>
      </c>
      <c r="U26" s="8">
        <v>0.0</v>
      </c>
      <c r="V26" s="8">
        <v>0.0</v>
      </c>
      <c r="W26" s="8">
        <v>0.0</v>
      </c>
      <c r="X26" s="8">
        <v>0.0</v>
      </c>
      <c r="Y26" s="8">
        <v>0.0</v>
      </c>
      <c r="Z26" s="8">
        <v>0.0</v>
      </c>
      <c r="AA26" s="8">
        <v>0.0</v>
      </c>
      <c r="AB26" s="8">
        <v>0.0</v>
      </c>
      <c r="AC26" s="8">
        <v>0.0</v>
      </c>
      <c r="AD26" s="8">
        <v>0.0</v>
      </c>
      <c r="AE26" s="9">
        <v>0.0</v>
      </c>
      <c r="AF26" s="9">
        <v>0.0</v>
      </c>
      <c r="AG26" s="9">
        <v>0.0</v>
      </c>
    </row>
    <row r="27" ht="30.0" customHeight="1">
      <c r="A27" s="13" t="s">
        <v>29</v>
      </c>
      <c r="B27" s="14" t="s">
        <v>30</v>
      </c>
      <c r="C27" s="15">
        <v>0.0</v>
      </c>
      <c r="D27" s="15">
        <f>54+90+156</f>
        <v>300</v>
      </c>
      <c r="E27" s="15">
        <f>90+90+90</f>
        <v>270</v>
      </c>
      <c r="F27" s="15">
        <f>54+24+36+114</f>
        <v>228</v>
      </c>
      <c r="G27" s="15">
        <f>90+84+120+210</f>
        <v>504</v>
      </c>
      <c r="H27" s="15">
        <f>60+114+42</f>
        <v>216</v>
      </c>
      <c r="I27" s="15">
        <f>78+102+192</f>
        <v>372</v>
      </c>
      <c r="J27" s="15">
        <f>66+78+42+114+24+42</f>
        <v>366</v>
      </c>
      <c r="K27" s="15">
        <f>144+150+168</f>
        <v>462</v>
      </c>
      <c r="L27" s="8">
        <v>304.0</v>
      </c>
      <c r="M27" s="8">
        <v>0.0</v>
      </c>
      <c r="N27" s="8">
        <v>0.0</v>
      </c>
      <c r="O27" s="8">
        <v>0.0</v>
      </c>
      <c r="P27" s="8">
        <v>0.0</v>
      </c>
      <c r="Q27" s="8">
        <v>0.0</v>
      </c>
      <c r="R27" s="8">
        <v>0.0</v>
      </c>
      <c r="S27" s="8">
        <v>0.0</v>
      </c>
      <c r="T27" s="8">
        <v>0.0</v>
      </c>
      <c r="U27" s="8">
        <v>0.0</v>
      </c>
      <c r="V27" s="8">
        <v>0.0</v>
      </c>
      <c r="W27" s="8">
        <v>0.0</v>
      </c>
      <c r="X27" s="8">
        <v>0.0</v>
      </c>
      <c r="Y27" s="8">
        <v>0.0</v>
      </c>
      <c r="Z27" s="8">
        <v>169.0</v>
      </c>
      <c r="AA27" s="8">
        <v>49.0</v>
      </c>
      <c r="AB27" s="8">
        <v>66.0</v>
      </c>
      <c r="AC27" s="8">
        <v>48.0</v>
      </c>
      <c r="AD27" s="8">
        <v>122.0</v>
      </c>
      <c r="AE27" s="9">
        <v>95.0</v>
      </c>
      <c r="AF27" s="9">
        <v>1389.0</v>
      </c>
      <c r="AG27" s="16"/>
    </row>
    <row r="28" ht="30.0" customHeight="1">
      <c r="A28" s="13" t="s">
        <v>29</v>
      </c>
      <c r="B28" s="14" t="s">
        <v>31</v>
      </c>
      <c r="C28" s="15">
        <v>0.0</v>
      </c>
      <c r="D28" s="15">
        <v>0.0</v>
      </c>
      <c r="E28" s="15">
        <v>0.0</v>
      </c>
      <c r="F28" s="15">
        <v>0.0</v>
      </c>
      <c r="G28" s="15">
        <v>0.0</v>
      </c>
      <c r="H28" s="15">
        <v>0.0</v>
      </c>
      <c r="I28" s="15">
        <v>0.0</v>
      </c>
      <c r="J28" s="15">
        <v>0.0</v>
      </c>
      <c r="K28" s="15">
        <v>0.0</v>
      </c>
      <c r="L28" s="8">
        <v>0.0</v>
      </c>
      <c r="M28" s="8">
        <v>0.0</v>
      </c>
      <c r="N28" s="8">
        <v>396.0</v>
      </c>
      <c r="O28" s="8">
        <v>307.0</v>
      </c>
      <c r="P28" s="8">
        <v>114.0</v>
      </c>
      <c r="Q28" s="8">
        <v>54.0</v>
      </c>
      <c r="R28" s="8">
        <v>50.0</v>
      </c>
      <c r="S28" s="8">
        <v>0.0</v>
      </c>
      <c r="T28" s="8">
        <v>0.0</v>
      </c>
      <c r="U28" s="8">
        <v>0.0</v>
      </c>
      <c r="V28" s="8">
        <v>0.0</v>
      </c>
      <c r="W28" s="8">
        <v>0.0</v>
      </c>
      <c r="X28" s="8">
        <v>0.0</v>
      </c>
      <c r="Y28" s="8">
        <v>336.0</v>
      </c>
      <c r="Z28" s="8">
        <v>0.0</v>
      </c>
      <c r="AA28" s="8">
        <v>161.0</v>
      </c>
      <c r="AB28" s="8">
        <v>534.0</v>
      </c>
      <c r="AC28" s="8">
        <v>132.0</v>
      </c>
      <c r="AD28" s="8">
        <v>478.0</v>
      </c>
      <c r="AE28" s="9">
        <v>295.0</v>
      </c>
      <c r="AF28" s="9">
        <v>972.0</v>
      </c>
      <c r="AG28" s="16"/>
    </row>
    <row r="29" ht="30.0" customHeight="1">
      <c r="A29" s="13" t="s">
        <v>29</v>
      </c>
      <c r="B29" s="14" t="s">
        <v>32</v>
      </c>
      <c r="C29" s="15">
        <v>0.0</v>
      </c>
      <c r="D29" s="15">
        <v>106.0</v>
      </c>
      <c r="E29" s="15">
        <v>50.0</v>
      </c>
      <c r="F29" s="15">
        <v>37.0</v>
      </c>
      <c r="G29" s="15">
        <v>44.0</v>
      </c>
      <c r="H29" s="15">
        <v>0.0</v>
      </c>
      <c r="I29" s="15">
        <v>0.0</v>
      </c>
      <c r="J29" s="15">
        <v>0.0</v>
      </c>
      <c r="K29" s="15">
        <f>12+56+89</f>
        <v>157</v>
      </c>
      <c r="L29" s="8">
        <v>1580.0</v>
      </c>
      <c r="M29" s="8">
        <v>2201.0</v>
      </c>
      <c r="N29" s="8">
        <v>2118.0</v>
      </c>
      <c r="O29" s="8">
        <v>1639.0</v>
      </c>
      <c r="P29" s="8">
        <v>919.0</v>
      </c>
      <c r="Q29" s="8">
        <v>349.0</v>
      </c>
      <c r="R29" s="8">
        <v>367.0</v>
      </c>
      <c r="S29" s="8">
        <v>282.0</v>
      </c>
      <c r="T29" s="8">
        <v>862.0</v>
      </c>
      <c r="U29" s="8">
        <v>623.0</v>
      </c>
      <c r="V29" s="8">
        <v>570.0</v>
      </c>
      <c r="W29" s="8">
        <v>103.0</v>
      </c>
      <c r="X29" s="8">
        <v>117.0</v>
      </c>
      <c r="Y29" s="8">
        <v>213.0</v>
      </c>
      <c r="Z29" s="8">
        <v>71.0</v>
      </c>
      <c r="AA29" s="8">
        <v>1201.0</v>
      </c>
      <c r="AB29" s="8">
        <v>1316.0</v>
      </c>
      <c r="AC29" s="8">
        <v>2315.0</v>
      </c>
      <c r="AD29" s="8">
        <v>1929.0</v>
      </c>
      <c r="AE29" s="9">
        <v>1262.0</v>
      </c>
      <c r="AF29" s="9">
        <v>2082.0</v>
      </c>
      <c r="AG29" s="16"/>
    </row>
    <row r="30" ht="30.0" customHeight="1">
      <c r="A30" s="13" t="s">
        <v>29</v>
      </c>
      <c r="B30" s="14" t="s">
        <v>33</v>
      </c>
      <c r="C30" s="15">
        <v>0.0</v>
      </c>
      <c r="D30" s="15">
        <v>0.0</v>
      </c>
      <c r="E30" s="15">
        <v>0.0</v>
      </c>
      <c r="F30" s="15">
        <v>0.0</v>
      </c>
      <c r="G30" s="15">
        <v>0.0</v>
      </c>
      <c r="H30" s="15">
        <v>0.0</v>
      </c>
      <c r="I30" s="15">
        <v>0.0</v>
      </c>
      <c r="J30" s="15">
        <v>0.0</v>
      </c>
      <c r="K30" s="15">
        <v>0.0</v>
      </c>
      <c r="L30" s="8">
        <v>0.0</v>
      </c>
      <c r="M30" s="8">
        <v>0.0</v>
      </c>
      <c r="N30" s="8">
        <v>0.0</v>
      </c>
      <c r="O30" s="8">
        <v>0.0</v>
      </c>
      <c r="P30" s="8">
        <v>0.0</v>
      </c>
      <c r="Q30" s="8">
        <v>0.0</v>
      </c>
      <c r="R30" s="8">
        <v>0.0</v>
      </c>
      <c r="S30" s="8">
        <v>0.0</v>
      </c>
      <c r="T30" s="8">
        <v>0.0</v>
      </c>
      <c r="U30" s="8">
        <v>238.0</v>
      </c>
      <c r="V30" s="8">
        <v>211.0</v>
      </c>
      <c r="W30" s="8">
        <v>6.0</v>
      </c>
      <c r="X30" s="8">
        <v>6.0</v>
      </c>
      <c r="Y30" s="8">
        <v>72.0</v>
      </c>
      <c r="Z30" s="8">
        <v>0.0</v>
      </c>
      <c r="AA30" s="8">
        <v>0.0</v>
      </c>
      <c r="AB30" s="8">
        <v>0.0</v>
      </c>
      <c r="AC30" s="8">
        <v>0.0</v>
      </c>
      <c r="AD30" s="8">
        <v>44.0</v>
      </c>
      <c r="AE30" s="9">
        <v>0.0</v>
      </c>
      <c r="AF30" s="9">
        <v>101.0</v>
      </c>
      <c r="AG30" s="16"/>
    </row>
    <row r="31" ht="30.0" customHeight="1">
      <c r="A31" s="13" t="s">
        <v>29</v>
      </c>
      <c r="B31" s="14" t="s">
        <v>34</v>
      </c>
      <c r="C31" s="15">
        <v>0.0</v>
      </c>
      <c r="D31" s="15">
        <v>406.0</v>
      </c>
      <c r="E31" s="15">
        <v>320.0</v>
      </c>
      <c r="F31" s="15">
        <v>265.0</v>
      </c>
      <c r="G31" s="15">
        <v>548.0</v>
      </c>
      <c r="H31" s="15">
        <v>216.0</v>
      </c>
      <c r="I31" s="15">
        <v>372.0</v>
      </c>
      <c r="J31" s="15">
        <v>366.0</v>
      </c>
      <c r="K31" s="15">
        <v>462.0</v>
      </c>
      <c r="L31" s="8">
        <v>1884.0</v>
      </c>
      <c r="M31" s="8">
        <v>2201.0</v>
      </c>
      <c r="N31" s="8">
        <v>2514.0</v>
      </c>
      <c r="O31" s="8">
        <v>1946.0</v>
      </c>
      <c r="P31" s="8">
        <v>1033.0</v>
      </c>
      <c r="Q31" s="10">
        <f t="shared" ref="Q31:R31" si="2">Q29+Q28</f>
        <v>403</v>
      </c>
      <c r="R31" s="10">
        <f t="shared" si="2"/>
        <v>417</v>
      </c>
      <c r="S31" s="8">
        <v>282.0</v>
      </c>
      <c r="T31" s="8">
        <v>862.0</v>
      </c>
      <c r="U31" s="8">
        <v>861.0</v>
      </c>
      <c r="V31" s="8">
        <v>781.0</v>
      </c>
      <c r="W31" s="8">
        <v>109.0</v>
      </c>
      <c r="X31" s="8">
        <v>123.0</v>
      </c>
      <c r="Y31" s="8">
        <v>621.0</v>
      </c>
      <c r="Z31" s="8">
        <v>240.0</v>
      </c>
      <c r="AA31" s="10">
        <f t="shared" ref="AA31:AC31" si="3">AA29+AA28+AA27</f>
        <v>1411</v>
      </c>
      <c r="AB31" s="10">
        <f t="shared" si="3"/>
        <v>1916</v>
      </c>
      <c r="AC31" s="10">
        <f t="shared" si="3"/>
        <v>2495</v>
      </c>
      <c r="AD31" s="10">
        <f t="shared" ref="AD31:AF31" si="4">AD30+AD29+AD28+AD27</f>
        <v>2573</v>
      </c>
      <c r="AE31" s="10">
        <f t="shared" si="4"/>
        <v>1652</v>
      </c>
      <c r="AF31" s="10">
        <f t="shared" si="4"/>
        <v>4544</v>
      </c>
      <c r="AG31" s="16"/>
    </row>
    <row r="32" ht="30.0" customHeight="1">
      <c r="A32" s="13" t="s">
        <v>29</v>
      </c>
      <c r="B32" s="14" t="s">
        <v>35</v>
      </c>
      <c r="C32" s="15">
        <v>0.0</v>
      </c>
      <c r="D32" s="15">
        <v>406.0</v>
      </c>
      <c r="E32" s="15">
        <v>320.0</v>
      </c>
      <c r="F32" s="15">
        <v>265.0</v>
      </c>
      <c r="G32" s="15">
        <v>548.0</v>
      </c>
      <c r="H32" s="15">
        <v>216.0</v>
      </c>
      <c r="I32" s="15">
        <v>372.0</v>
      </c>
      <c r="J32" s="15">
        <v>366.0</v>
      </c>
      <c r="K32" s="15">
        <v>462.0</v>
      </c>
      <c r="L32" s="8">
        <v>1884.0</v>
      </c>
      <c r="M32" s="8">
        <v>2201.0</v>
      </c>
      <c r="N32" s="8">
        <v>2514.0</v>
      </c>
      <c r="O32" s="8">
        <v>1946.0</v>
      </c>
      <c r="P32" s="8">
        <v>1033.0</v>
      </c>
      <c r="Q32" s="8">
        <v>403.0</v>
      </c>
      <c r="R32" s="8">
        <v>417.0</v>
      </c>
      <c r="S32" s="8">
        <v>282.0</v>
      </c>
      <c r="T32" s="8">
        <v>862.0</v>
      </c>
      <c r="U32" s="8">
        <v>861.0</v>
      </c>
      <c r="V32" s="8">
        <v>781.0</v>
      </c>
      <c r="W32" s="8">
        <v>109.0</v>
      </c>
      <c r="X32" s="8">
        <v>123.0</v>
      </c>
      <c r="Y32" s="8">
        <v>621.0</v>
      </c>
      <c r="Z32" s="8">
        <v>240.0</v>
      </c>
      <c r="AA32" s="8">
        <v>1411.0</v>
      </c>
      <c r="AB32" s="8">
        <v>1916.0</v>
      </c>
      <c r="AC32" s="8">
        <v>2495.0</v>
      </c>
      <c r="AD32" s="8">
        <v>2573.0</v>
      </c>
      <c r="AE32" s="9">
        <v>1652.0</v>
      </c>
      <c r="AF32" s="9">
        <v>4544.0</v>
      </c>
      <c r="AG32" s="16"/>
    </row>
    <row r="33" ht="31.5" customHeight="1">
      <c r="A33" s="17" t="s">
        <v>36</v>
      </c>
      <c r="B33" s="7" t="s">
        <v>37</v>
      </c>
      <c r="C33" s="8">
        <v>0.0</v>
      </c>
      <c r="D33" s="8">
        <v>0.0</v>
      </c>
      <c r="E33" s="8">
        <v>0.0</v>
      </c>
      <c r="F33" s="8">
        <v>0.0</v>
      </c>
      <c r="G33" s="8">
        <v>0.0</v>
      </c>
      <c r="H33" s="8">
        <v>0.0</v>
      </c>
      <c r="I33" s="8">
        <v>0.0</v>
      </c>
      <c r="J33" s="8">
        <v>0.0</v>
      </c>
      <c r="K33" s="8">
        <v>0.0</v>
      </c>
      <c r="L33" s="8">
        <v>0.0</v>
      </c>
      <c r="M33" s="8">
        <v>0.0</v>
      </c>
      <c r="N33" s="8">
        <v>0.0</v>
      </c>
      <c r="O33" s="8">
        <v>0.0</v>
      </c>
      <c r="P33" s="8">
        <v>0.0</v>
      </c>
      <c r="Q33" s="8">
        <v>0.0</v>
      </c>
      <c r="R33" s="8">
        <v>0.0</v>
      </c>
      <c r="S33" s="8">
        <v>1.0</v>
      </c>
      <c r="T33" s="8">
        <v>0.0</v>
      </c>
      <c r="U33" s="8">
        <v>0.0</v>
      </c>
      <c r="V33" s="8">
        <v>1.0</v>
      </c>
      <c r="W33" s="8">
        <v>0.0</v>
      </c>
      <c r="X33" s="8">
        <v>0.0</v>
      </c>
      <c r="Y33" s="8">
        <v>0.0</v>
      </c>
      <c r="Z33" s="8">
        <v>0.0</v>
      </c>
      <c r="AA33" s="8">
        <v>0.0</v>
      </c>
      <c r="AB33" s="8">
        <v>0.0</v>
      </c>
      <c r="AC33" s="8">
        <v>0.0</v>
      </c>
      <c r="AD33" s="8">
        <v>0.0</v>
      </c>
      <c r="AE33" s="9">
        <v>0.0</v>
      </c>
      <c r="AF33" s="9">
        <v>0.0</v>
      </c>
      <c r="AG33" s="9">
        <v>0.0</v>
      </c>
    </row>
    <row r="34" ht="37.5" customHeight="1">
      <c r="A34" s="17" t="s">
        <v>36</v>
      </c>
      <c r="B34" s="7" t="s">
        <v>38</v>
      </c>
      <c r="C34" s="8">
        <v>0.0</v>
      </c>
      <c r="D34" s="8">
        <v>0.0</v>
      </c>
      <c r="E34" s="8">
        <v>0.0</v>
      </c>
      <c r="F34" s="8">
        <v>0.0</v>
      </c>
      <c r="G34" s="8">
        <v>0.0</v>
      </c>
      <c r="H34" s="8">
        <v>0.0</v>
      </c>
      <c r="I34" s="8">
        <v>0.0</v>
      </c>
      <c r="J34" s="8">
        <v>0.0</v>
      </c>
      <c r="K34" s="8">
        <v>0.0</v>
      </c>
      <c r="L34" s="8">
        <v>0.0</v>
      </c>
      <c r="M34" s="8">
        <v>0.0</v>
      </c>
      <c r="N34" s="8">
        <v>0.0</v>
      </c>
      <c r="O34" s="8">
        <v>0.0</v>
      </c>
      <c r="P34" s="8">
        <v>0.0</v>
      </c>
      <c r="Q34" s="8">
        <v>0.0</v>
      </c>
      <c r="R34" s="8">
        <v>0.0</v>
      </c>
      <c r="S34" s="8">
        <v>0.0</v>
      </c>
      <c r="T34" s="8">
        <v>0.0</v>
      </c>
      <c r="U34" s="8">
        <v>0.0</v>
      </c>
      <c r="V34" s="8">
        <v>0.0</v>
      </c>
      <c r="W34" s="8">
        <v>0.0</v>
      </c>
      <c r="X34" s="8">
        <v>0.0</v>
      </c>
      <c r="Y34" s="8">
        <v>0.0</v>
      </c>
      <c r="Z34" s="8">
        <v>0.0</v>
      </c>
      <c r="AA34" s="8">
        <v>1.0</v>
      </c>
      <c r="AB34" s="8">
        <v>0.0</v>
      </c>
      <c r="AC34" s="8">
        <v>0.0</v>
      </c>
      <c r="AD34" s="8">
        <v>1.0</v>
      </c>
      <c r="AE34" s="9">
        <v>0.0</v>
      </c>
      <c r="AF34" s="9">
        <v>0.0</v>
      </c>
      <c r="AG34" s="9">
        <v>0.0</v>
      </c>
    </row>
    <row r="35" ht="37.5" customHeight="1">
      <c r="A35" s="17" t="s">
        <v>36</v>
      </c>
      <c r="B35" s="7" t="s">
        <v>39</v>
      </c>
      <c r="C35" s="8">
        <v>0.0</v>
      </c>
      <c r="D35" s="8">
        <v>0.0</v>
      </c>
      <c r="E35" s="8">
        <v>0.0</v>
      </c>
      <c r="F35" s="8">
        <v>0.0</v>
      </c>
      <c r="G35" s="8">
        <v>0.0</v>
      </c>
      <c r="H35" s="8">
        <v>0.0</v>
      </c>
      <c r="I35" s="8">
        <v>0.0</v>
      </c>
      <c r="J35" s="8">
        <v>0.0</v>
      </c>
      <c r="K35" s="8">
        <v>0.0</v>
      </c>
      <c r="L35" s="8">
        <v>0.0</v>
      </c>
      <c r="M35" s="8">
        <v>0.0</v>
      </c>
      <c r="N35" s="8">
        <v>0.0</v>
      </c>
      <c r="O35" s="8">
        <v>0.0</v>
      </c>
      <c r="P35" s="8">
        <v>0.0</v>
      </c>
      <c r="Q35" s="8">
        <v>0.0</v>
      </c>
      <c r="R35" s="8">
        <v>0.0</v>
      </c>
      <c r="S35" s="8">
        <v>0.0</v>
      </c>
      <c r="T35" s="8">
        <v>0.0</v>
      </c>
      <c r="U35" s="8">
        <v>0.0</v>
      </c>
      <c r="V35" s="8">
        <v>0.0</v>
      </c>
      <c r="W35" s="8">
        <v>0.0</v>
      </c>
      <c r="X35" s="8">
        <v>0.0</v>
      </c>
      <c r="Y35" s="8">
        <v>0.0</v>
      </c>
      <c r="Z35" s="8">
        <v>0.0</v>
      </c>
      <c r="AA35" s="8">
        <v>0.0</v>
      </c>
      <c r="AB35" s="8">
        <v>0.0</v>
      </c>
      <c r="AC35" s="8">
        <v>0.0</v>
      </c>
      <c r="AD35" s="8">
        <v>0.0</v>
      </c>
      <c r="AE35" s="9">
        <v>0.0</v>
      </c>
      <c r="AF35" s="9">
        <v>0.0</v>
      </c>
      <c r="AG35" s="9">
        <v>0.0</v>
      </c>
    </row>
    <row r="36" ht="50.25" customHeight="1">
      <c r="A36" s="17" t="s">
        <v>36</v>
      </c>
      <c r="B36" s="7" t="s">
        <v>40</v>
      </c>
      <c r="C36" s="8">
        <v>0.0</v>
      </c>
      <c r="D36" s="8">
        <v>0.0</v>
      </c>
      <c r="E36" s="8">
        <v>0.0</v>
      </c>
      <c r="F36" s="8">
        <v>0.0</v>
      </c>
      <c r="G36" s="8">
        <v>0.0</v>
      </c>
      <c r="H36" s="8">
        <v>0.0</v>
      </c>
      <c r="I36" s="8">
        <v>0.0</v>
      </c>
      <c r="J36" s="8">
        <v>0.0</v>
      </c>
      <c r="K36" s="8">
        <v>0.0</v>
      </c>
      <c r="L36" s="8">
        <v>0.0</v>
      </c>
      <c r="M36" s="8">
        <v>0.0</v>
      </c>
      <c r="N36" s="8">
        <v>0.0</v>
      </c>
      <c r="O36" s="8">
        <v>0.0</v>
      </c>
      <c r="P36" s="8">
        <v>0.0</v>
      </c>
      <c r="Q36" s="8">
        <v>0.0</v>
      </c>
      <c r="R36" s="8">
        <v>0.0</v>
      </c>
      <c r="S36" s="8">
        <v>0.0</v>
      </c>
      <c r="T36" s="8">
        <v>0.0</v>
      </c>
      <c r="U36" s="8">
        <v>0.0</v>
      </c>
      <c r="V36" s="8">
        <v>0.0</v>
      </c>
      <c r="W36" s="8">
        <v>0.0</v>
      </c>
      <c r="X36" s="8">
        <v>0.0</v>
      </c>
      <c r="Y36" s="8">
        <v>2.0</v>
      </c>
      <c r="Z36" s="8">
        <v>0.0</v>
      </c>
      <c r="AA36" s="8">
        <v>2.0</v>
      </c>
      <c r="AB36" s="8">
        <v>1.0</v>
      </c>
      <c r="AC36" s="8">
        <v>0.0</v>
      </c>
      <c r="AD36" s="8">
        <v>0.0</v>
      </c>
      <c r="AE36" s="9">
        <v>0.0</v>
      </c>
      <c r="AF36" s="9">
        <v>0.0</v>
      </c>
      <c r="AG36" s="9">
        <v>0.0</v>
      </c>
    </row>
    <row r="37" ht="35.25" customHeight="1">
      <c r="A37" s="18" t="s">
        <v>0</v>
      </c>
      <c r="B37" s="19" t="s">
        <v>41</v>
      </c>
      <c r="C37" s="8">
        <v>0.0</v>
      </c>
      <c r="D37" s="8">
        <v>0.0</v>
      </c>
      <c r="E37" s="8">
        <v>0.0</v>
      </c>
      <c r="F37" s="8">
        <v>0.0</v>
      </c>
      <c r="G37" s="8">
        <v>0.0</v>
      </c>
      <c r="H37" s="8">
        <v>0.0</v>
      </c>
      <c r="I37" s="8">
        <v>0.0</v>
      </c>
      <c r="J37" s="8">
        <v>0.0</v>
      </c>
      <c r="K37" s="8">
        <v>0.0</v>
      </c>
      <c r="L37" s="8">
        <v>0.0</v>
      </c>
      <c r="M37" s="8">
        <v>0.0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6"/>
      <c r="AF37" s="16"/>
      <c r="AG37" s="16"/>
    </row>
    <row r="38" ht="27.0" customHeight="1">
      <c r="A38" s="18" t="s">
        <v>0</v>
      </c>
      <c r="B38" s="19" t="s">
        <v>42</v>
      </c>
      <c r="C38" s="8">
        <v>0.0</v>
      </c>
      <c r="D38" s="8">
        <v>0.0</v>
      </c>
      <c r="E38" s="8">
        <v>0.0</v>
      </c>
      <c r="F38" s="8">
        <v>0.0</v>
      </c>
      <c r="G38" s="8">
        <v>0.0</v>
      </c>
      <c r="H38" s="8">
        <v>0.0</v>
      </c>
      <c r="I38" s="8">
        <v>0.0</v>
      </c>
      <c r="J38" s="8">
        <v>0.0</v>
      </c>
      <c r="K38" s="8">
        <v>0.0</v>
      </c>
      <c r="L38" s="8">
        <v>0.0</v>
      </c>
      <c r="M38" s="8">
        <v>0.0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6"/>
      <c r="AF38" s="16"/>
      <c r="AG38" s="16"/>
    </row>
    <row r="39" ht="30.75" customHeight="1">
      <c r="A39" s="20" t="s">
        <v>0</v>
      </c>
      <c r="B39" s="7" t="s">
        <v>43</v>
      </c>
      <c r="C39" s="8">
        <v>0.0</v>
      </c>
      <c r="D39" s="8">
        <v>0.0</v>
      </c>
      <c r="E39" s="8">
        <v>0.0</v>
      </c>
      <c r="F39" s="8">
        <v>0.0</v>
      </c>
      <c r="G39" s="8">
        <v>0.0</v>
      </c>
      <c r="H39" s="8">
        <v>0.0</v>
      </c>
      <c r="I39" s="8">
        <v>0.0</v>
      </c>
      <c r="J39" s="8">
        <v>0.0</v>
      </c>
      <c r="K39" s="8">
        <v>0.0</v>
      </c>
      <c r="L39" s="8">
        <v>0.0</v>
      </c>
      <c r="M39" s="8">
        <v>0.0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6"/>
      <c r="AF39" s="16"/>
      <c r="AG39" s="16"/>
    </row>
    <row r="40" ht="36.75" customHeight="1">
      <c r="A40" s="21" t="s">
        <v>44</v>
      </c>
      <c r="B40" s="7" t="s">
        <v>45</v>
      </c>
      <c r="C40" s="8">
        <v>22.0</v>
      </c>
      <c r="D40" s="8">
        <v>15.0</v>
      </c>
      <c r="E40" s="8">
        <v>20.0</v>
      </c>
      <c r="F40" s="8">
        <v>20.0</v>
      </c>
      <c r="G40" s="8">
        <v>37.0</v>
      </c>
      <c r="H40" s="8">
        <v>0.0</v>
      </c>
      <c r="I40" s="8">
        <v>0.0</v>
      </c>
      <c r="J40" s="8">
        <v>39.0</v>
      </c>
      <c r="K40" s="8">
        <v>14.0</v>
      </c>
      <c r="L40" s="8">
        <v>9.0</v>
      </c>
      <c r="M40" s="8">
        <v>23.0</v>
      </c>
      <c r="N40" s="8">
        <v>79.0</v>
      </c>
      <c r="O40" s="8">
        <v>0.0</v>
      </c>
      <c r="P40" s="8">
        <v>0.0</v>
      </c>
      <c r="Q40" s="8">
        <v>78.0</v>
      </c>
      <c r="R40" s="8">
        <v>36.0</v>
      </c>
      <c r="S40" s="8">
        <v>26.0</v>
      </c>
      <c r="T40" s="8">
        <v>26.0</v>
      </c>
      <c r="U40" s="8">
        <v>20.0</v>
      </c>
      <c r="V40" s="8">
        <v>0.0</v>
      </c>
      <c r="W40" s="8">
        <v>0.0</v>
      </c>
      <c r="X40" s="8">
        <v>0.0</v>
      </c>
      <c r="Y40" s="10"/>
      <c r="Z40" s="10"/>
      <c r="AA40" s="10"/>
      <c r="AB40" s="10"/>
      <c r="AC40" s="10"/>
      <c r="AD40" s="10"/>
      <c r="AE40" s="16"/>
      <c r="AF40" s="16"/>
      <c r="AG40" s="16"/>
    </row>
    <row r="41" ht="52.5" customHeight="1">
      <c r="A41" s="22" t="s">
        <v>46</v>
      </c>
      <c r="B41" s="23" t="s">
        <v>47</v>
      </c>
      <c r="C41" s="8">
        <v>0.0</v>
      </c>
      <c r="D41" s="8">
        <v>0.0</v>
      </c>
      <c r="E41" s="8">
        <v>0.0</v>
      </c>
      <c r="F41" s="8">
        <v>0.0</v>
      </c>
      <c r="G41" s="8">
        <v>0.0</v>
      </c>
      <c r="H41" s="8">
        <v>0.0</v>
      </c>
      <c r="I41" s="8">
        <v>0.0</v>
      </c>
      <c r="J41" s="8">
        <v>0.0</v>
      </c>
      <c r="K41" s="8">
        <v>0.0</v>
      </c>
      <c r="L41" s="8">
        <v>0.0</v>
      </c>
      <c r="M41" s="8">
        <v>0.0</v>
      </c>
      <c r="N41" s="8">
        <v>0.0</v>
      </c>
      <c r="O41" s="8">
        <v>0.0</v>
      </c>
      <c r="P41" s="8">
        <v>0.0</v>
      </c>
      <c r="Q41" s="8">
        <v>0.0</v>
      </c>
      <c r="R41" s="8">
        <v>0.0</v>
      </c>
      <c r="S41" s="8">
        <v>0.0</v>
      </c>
      <c r="T41" s="8">
        <v>0.0</v>
      </c>
      <c r="U41" s="8">
        <v>0.0</v>
      </c>
      <c r="V41" s="8">
        <v>0.0</v>
      </c>
      <c r="W41" s="8">
        <v>0.0</v>
      </c>
      <c r="X41" s="8">
        <v>0.0</v>
      </c>
      <c r="Y41" s="8">
        <v>0.0</v>
      </c>
      <c r="Z41" s="8">
        <v>0.0</v>
      </c>
      <c r="AA41" s="8">
        <v>0.0</v>
      </c>
      <c r="AB41" s="8">
        <v>0.0</v>
      </c>
      <c r="AC41" s="8">
        <v>0.0</v>
      </c>
      <c r="AD41" s="8">
        <v>0.0</v>
      </c>
      <c r="AE41" s="9">
        <v>0.0</v>
      </c>
      <c r="AF41" s="9">
        <v>0.0</v>
      </c>
      <c r="AG41" s="9">
        <v>0.0</v>
      </c>
    </row>
    <row r="42" ht="56.25" customHeight="1">
      <c r="A42" s="6" t="s">
        <v>48</v>
      </c>
      <c r="B42" s="7" t="s">
        <v>49</v>
      </c>
      <c r="C42" s="8">
        <v>0.0</v>
      </c>
      <c r="D42" s="8">
        <v>1.0</v>
      </c>
      <c r="E42" s="8">
        <v>1.0</v>
      </c>
      <c r="F42" s="8">
        <v>0.0</v>
      </c>
      <c r="G42" s="8">
        <v>0.0</v>
      </c>
      <c r="H42" s="8">
        <v>0.0</v>
      </c>
      <c r="I42" s="8">
        <v>0.0</v>
      </c>
      <c r="J42" s="8">
        <v>0.0</v>
      </c>
      <c r="K42" s="8">
        <v>0.0</v>
      </c>
      <c r="L42" s="8">
        <v>0.0</v>
      </c>
      <c r="M42" s="8">
        <v>0.0</v>
      </c>
      <c r="N42" s="8">
        <v>0.0</v>
      </c>
      <c r="O42" s="8">
        <v>0.0</v>
      </c>
      <c r="P42" s="8">
        <v>0.0</v>
      </c>
      <c r="Q42" s="8">
        <v>0.0</v>
      </c>
      <c r="R42" s="8">
        <v>0.0</v>
      </c>
      <c r="S42" s="8">
        <v>0.0</v>
      </c>
      <c r="T42" s="8">
        <v>0.0</v>
      </c>
      <c r="U42" s="8">
        <v>0.0</v>
      </c>
      <c r="V42" s="8"/>
      <c r="W42" s="10"/>
      <c r="X42" s="10"/>
      <c r="Y42" s="10"/>
      <c r="Z42" s="10"/>
      <c r="AA42" s="10"/>
      <c r="AB42" s="10"/>
      <c r="AC42" s="10"/>
      <c r="AD42" s="10"/>
      <c r="AE42" s="16"/>
      <c r="AF42" s="16"/>
      <c r="AG42" s="16"/>
    </row>
    <row r="43" ht="25.5" customHeight="1">
      <c r="A43" s="11" t="s">
        <v>50</v>
      </c>
      <c r="B43" s="7" t="s">
        <v>51</v>
      </c>
      <c r="C43" s="8">
        <v>0.0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6"/>
      <c r="AF43" s="16"/>
      <c r="AG43" s="16"/>
    </row>
    <row r="44" ht="32.25" customHeight="1">
      <c r="A44" s="11" t="s">
        <v>50</v>
      </c>
      <c r="B44" s="7" t="s">
        <v>52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6"/>
      <c r="AF44" s="16"/>
      <c r="AG44" s="16"/>
    </row>
    <row r="45" ht="27.0" customHeight="1">
      <c r="A45" s="24" t="s">
        <v>53</v>
      </c>
      <c r="B45" s="7" t="s">
        <v>54</v>
      </c>
      <c r="C45" s="8">
        <v>0.0</v>
      </c>
      <c r="D45" s="8">
        <v>0.0</v>
      </c>
      <c r="E45" s="8">
        <v>1.0</v>
      </c>
      <c r="F45" s="8">
        <v>0.0</v>
      </c>
      <c r="G45" s="8">
        <v>0.0</v>
      </c>
      <c r="H45" s="8">
        <v>0.0</v>
      </c>
      <c r="I45" s="8">
        <v>0.0</v>
      </c>
      <c r="J45" s="8">
        <v>0.0</v>
      </c>
      <c r="K45" s="8">
        <v>0.0</v>
      </c>
      <c r="L45" s="8">
        <v>0.0</v>
      </c>
      <c r="M45" s="8">
        <v>0.0</v>
      </c>
      <c r="N45" s="8">
        <v>0.0</v>
      </c>
      <c r="O45" s="8">
        <v>0.0</v>
      </c>
      <c r="P45" s="8">
        <v>0.0</v>
      </c>
      <c r="Q45" s="8">
        <v>0.0</v>
      </c>
      <c r="R45" s="8">
        <v>0.0</v>
      </c>
      <c r="S45" s="8">
        <v>1.0</v>
      </c>
      <c r="T45" s="8">
        <v>1.0</v>
      </c>
      <c r="U45" s="8">
        <v>1.0</v>
      </c>
      <c r="V45" s="8">
        <v>0.0</v>
      </c>
      <c r="W45" s="8">
        <v>0.0</v>
      </c>
      <c r="X45" s="8">
        <v>0.0</v>
      </c>
      <c r="Y45" s="8">
        <v>0.0</v>
      </c>
      <c r="Z45" s="8">
        <v>0.0</v>
      </c>
      <c r="AA45" s="8">
        <v>0.0</v>
      </c>
      <c r="AB45" s="8">
        <v>0.0</v>
      </c>
      <c r="AC45" s="8">
        <v>0.0</v>
      </c>
      <c r="AD45" s="8">
        <v>0.0</v>
      </c>
      <c r="AE45" s="9">
        <v>0.0</v>
      </c>
      <c r="AF45" s="9">
        <v>0.0</v>
      </c>
      <c r="AG45" s="9">
        <v>0.0</v>
      </c>
    </row>
    <row r="46" ht="24.75" customHeight="1">
      <c r="A46" s="25" t="s">
        <v>55</v>
      </c>
      <c r="B46" s="7" t="s">
        <v>56</v>
      </c>
      <c r="C46" s="8">
        <v>0.0</v>
      </c>
      <c r="D46" s="8">
        <v>1.0</v>
      </c>
      <c r="E46" s="8">
        <v>1.0</v>
      </c>
      <c r="F46" s="8">
        <v>0.0</v>
      </c>
      <c r="G46" s="8">
        <v>0.0</v>
      </c>
      <c r="H46" s="8">
        <v>0.0</v>
      </c>
      <c r="I46" s="8">
        <v>0.0</v>
      </c>
      <c r="J46" s="8">
        <v>0.0</v>
      </c>
      <c r="K46" s="8">
        <v>1.0</v>
      </c>
      <c r="L46" s="8">
        <v>2.0</v>
      </c>
      <c r="M46" s="8">
        <v>5.0</v>
      </c>
      <c r="N46" s="8">
        <v>4.0</v>
      </c>
      <c r="O46" s="8">
        <v>4.0</v>
      </c>
      <c r="P46" s="8">
        <v>1.0</v>
      </c>
      <c r="Q46" s="8">
        <v>0.0</v>
      </c>
      <c r="R46" s="8">
        <v>0.0</v>
      </c>
      <c r="S46" s="8">
        <v>3.0</v>
      </c>
      <c r="T46" s="8">
        <v>2.0</v>
      </c>
      <c r="U46" s="8">
        <v>0.0</v>
      </c>
      <c r="V46" s="8">
        <v>0.0</v>
      </c>
      <c r="W46" s="8">
        <v>0.0</v>
      </c>
      <c r="X46" s="8">
        <v>2.0</v>
      </c>
      <c r="Y46" s="8">
        <v>1.0</v>
      </c>
      <c r="Z46" s="8">
        <v>0.0</v>
      </c>
      <c r="AA46" s="8">
        <v>0.0</v>
      </c>
      <c r="AB46" s="8">
        <v>1.0</v>
      </c>
      <c r="AC46" s="8">
        <v>1.0</v>
      </c>
      <c r="AD46" s="8">
        <v>0.0</v>
      </c>
      <c r="AE46" s="9">
        <v>1.0</v>
      </c>
      <c r="AF46" s="9">
        <v>0.0</v>
      </c>
      <c r="AG46" s="9">
        <v>0.0</v>
      </c>
    </row>
    <row r="47" ht="21.0" customHeight="1">
      <c r="A47" s="25" t="s">
        <v>55</v>
      </c>
      <c r="B47" s="26" t="s">
        <v>57</v>
      </c>
      <c r="C47" s="8">
        <v>0.0</v>
      </c>
      <c r="D47" s="8">
        <v>2.0</v>
      </c>
      <c r="E47" s="8">
        <v>0.0</v>
      </c>
      <c r="F47" s="8">
        <v>0.0</v>
      </c>
      <c r="G47" s="8">
        <v>0.0</v>
      </c>
      <c r="H47" s="8">
        <v>0.0</v>
      </c>
      <c r="I47" s="8">
        <v>0.0</v>
      </c>
      <c r="J47" s="8">
        <v>0.0</v>
      </c>
      <c r="K47" s="8">
        <v>0.0</v>
      </c>
      <c r="L47" s="8">
        <v>0.0</v>
      </c>
      <c r="M47" s="8">
        <v>1.0</v>
      </c>
      <c r="N47" s="8">
        <v>2.0</v>
      </c>
      <c r="O47" s="8">
        <v>0.0</v>
      </c>
      <c r="P47" s="8">
        <v>0.0</v>
      </c>
      <c r="Q47" s="8">
        <v>0.0</v>
      </c>
      <c r="R47" s="8">
        <v>0.0</v>
      </c>
      <c r="S47" s="8">
        <v>1.0</v>
      </c>
      <c r="T47" s="8">
        <v>1.0</v>
      </c>
      <c r="U47" s="8">
        <v>0.0</v>
      </c>
      <c r="V47" s="8">
        <v>0.0</v>
      </c>
      <c r="W47" s="8">
        <v>0.0</v>
      </c>
      <c r="X47" s="8">
        <v>0.0</v>
      </c>
      <c r="Y47" s="8">
        <v>0.0</v>
      </c>
      <c r="Z47" s="8">
        <v>0.0</v>
      </c>
      <c r="AA47" s="8">
        <v>0.0</v>
      </c>
      <c r="AB47" s="8">
        <v>0.0</v>
      </c>
      <c r="AC47" s="8">
        <v>0.0</v>
      </c>
      <c r="AD47" s="8">
        <v>0.0</v>
      </c>
      <c r="AE47" s="9">
        <v>0.0</v>
      </c>
      <c r="AF47" s="9">
        <v>0.0</v>
      </c>
      <c r="AG47" s="9">
        <v>0.0</v>
      </c>
    </row>
    <row r="48" ht="23.25" customHeight="1">
      <c r="A48" s="25" t="s">
        <v>55</v>
      </c>
      <c r="B48" s="26" t="s">
        <v>58</v>
      </c>
      <c r="C48" s="8">
        <v>0.0</v>
      </c>
      <c r="D48" s="8">
        <v>2.0</v>
      </c>
      <c r="E48" s="8">
        <v>1.0</v>
      </c>
      <c r="F48" s="8">
        <v>0.0</v>
      </c>
      <c r="G48" s="8">
        <v>0.0</v>
      </c>
      <c r="H48" s="8">
        <v>0.0</v>
      </c>
      <c r="I48" s="8">
        <v>0.0</v>
      </c>
      <c r="J48" s="8">
        <v>0.0</v>
      </c>
      <c r="K48" s="8">
        <v>0.0</v>
      </c>
      <c r="L48" s="8">
        <v>2.0</v>
      </c>
      <c r="M48" s="8">
        <v>3.0</v>
      </c>
      <c r="N48" s="8">
        <v>4.0</v>
      </c>
      <c r="O48" s="8">
        <v>2.0</v>
      </c>
      <c r="P48" s="8">
        <v>0.0</v>
      </c>
      <c r="Q48" s="8">
        <v>0.0</v>
      </c>
      <c r="R48" s="8">
        <v>0.0</v>
      </c>
      <c r="S48" s="8">
        <v>2.0</v>
      </c>
      <c r="T48" s="8">
        <v>1.0</v>
      </c>
      <c r="U48" s="8">
        <v>0.0</v>
      </c>
      <c r="V48" s="8">
        <v>0.0</v>
      </c>
      <c r="W48" s="8">
        <v>0.0</v>
      </c>
      <c r="X48" s="8">
        <v>2.0</v>
      </c>
      <c r="Y48" s="8">
        <v>1.0</v>
      </c>
      <c r="Z48" s="8">
        <v>0.0</v>
      </c>
      <c r="AA48" s="8">
        <v>0.0</v>
      </c>
      <c r="AB48" s="8">
        <v>1.0</v>
      </c>
      <c r="AC48" s="8">
        <v>1.0</v>
      </c>
      <c r="AD48" s="8">
        <v>0.0</v>
      </c>
      <c r="AE48" s="9">
        <v>1.0</v>
      </c>
      <c r="AF48" s="9">
        <v>0.0</v>
      </c>
      <c r="AG48" s="9">
        <v>0.0</v>
      </c>
    </row>
    <row r="49" ht="24.0" customHeight="1">
      <c r="A49" s="25" t="s">
        <v>55</v>
      </c>
      <c r="B49" s="26" t="s">
        <v>59</v>
      </c>
      <c r="C49" s="8">
        <v>0.0</v>
      </c>
      <c r="D49" s="8">
        <v>2.0</v>
      </c>
      <c r="E49" s="8">
        <v>1.0</v>
      </c>
      <c r="F49" s="8">
        <v>1.0</v>
      </c>
      <c r="G49" s="8">
        <v>0.0</v>
      </c>
      <c r="H49" s="8">
        <v>0.0</v>
      </c>
      <c r="I49" s="8">
        <v>0.0</v>
      </c>
      <c r="J49" s="8">
        <v>0.0</v>
      </c>
      <c r="K49" s="8">
        <v>0.0</v>
      </c>
      <c r="L49" s="8">
        <v>1.0</v>
      </c>
      <c r="M49" s="8">
        <v>4.0</v>
      </c>
      <c r="N49" s="8">
        <v>7.0</v>
      </c>
      <c r="O49" s="8">
        <v>4.0</v>
      </c>
      <c r="P49" s="8">
        <v>1.0</v>
      </c>
      <c r="Q49" s="8">
        <v>1.0</v>
      </c>
      <c r="R49" s="8">
        <v>0.0</v>
      </c>
      <c r="S49" s="8">
        <v>1.0</v>
      </c>
      <c r="T49" s="8">
        <v>1.0</v>
      </c>
      <c r="U49" s="8">
        <v>0.0</v>
      </c>
      <c r="V49" s="8">
        <v>0.0</v>
      </c>
      <c r="W49" s="8">
        <v>0.0</v>
      </c>
      <c r="X49" s="8">
        <v>1.0</v>
      </c>
      <c r="Y49" s="8">
        <v>1.0</v>
      </c>
      <c r="Z49" s="8">
        <v>0.0</v>
      </c>
      <c r="AA49" s="8">
        <v>0.0</v>
      </c>
      <c r="AB49" s="8">
        <v>1.0</v>
      </c>
      <c r="AC49" s="8">
        <v>1.0</v>
      </c>
      <c r="AD49" s="8">
        <v>0.0</v>
      </c>
      <c r="AE49" s="9">
        <v>1.0</v>
      </c>
      <c r="AF49" s="9">
        <v>0.0</v>
      </c>
      <c r="AG49" s="9">
        <v>0.0</v>
      </c>
    </row>
    <row r="50" ht="15.75" customHeight="1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</row>
    <row r="51" ht="15.75" customHeight="1">
      <c r="B51" s="28"/>
      <c r="C51" s="28"/>
      <c r="D51" s="28"/>
      <c r="E51" s="29"/>
      <c r="F51" s="29"/>
      <c r="G51" s="29"/>
      <c r="H51" s="29"/>
      <c r="I51" s="27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ht="15.75" customHeight="1">
      <c r="B52" s="28"/>
      <c r="C52" s="28"/>
      <c r="D52" s="28"/>
      <c r="E52" s="29"/>
      <c r="F52" s="29"/>
      <c r="G52" s="29"/>
      <c r="H52" s="29"/>
      <c r="I52" s="27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ht="15.75" customHeight="1">
      <c r="B53" s="28"/>
      <c r="C53" s="28"/>
      <c r="D53" s="28"/>
      <c r="E53" s="29"/>
      <c r="F53" s="29"/>
      <c r="G53" s="29"/>
      <c r="H53" s="29"/>
      <c r="I53" s="27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ht="15.75" customHeight="1">
      <c r="B54" s="28"/>
      <c r="C54" s="28"/>
      <c r="D54" s="28"/>
      <c r="E54" s="29"/>
      <c r="F54" s="29"/>
      <c r="G54" s="29"/>
      <c r="H54" s="29"/>
      <c r="I54" s="27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ht="20.25" customHeight="1">
      <c r="B55" s="28"/>
      <c r="C55" s="28"/>
      <c r="D55" s="28"/>
      <c r="E55" s="29"/>
      <c r="F55" s="29"/>
      <c r="G55" s="29"/>
      <c r="H55" s="29"/>
      <c r="I55" s="27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ht="30.75" customHeight="1">
      <c r="B56" s="28"/>
      <c r="C56" s="28"/>
      <c r="D56" s="28"/>
      <c r="E56" s="29"/>
      <c r="F56" s="29"/>
      <c r="G56" s="29"/>
      <c r="H56" s="29"/>
      <c r="I56" s="27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ht="15.75" customHeight="1">
      <c r="B57" s="28"/>
      <c r="C57" s="28"/>
      <c r="D57" s="28"/>
      <c r="E57" s="29"/>
      <c r="F57" s="29"/>
      <c r="G57" s="29"/>
      <c r="H57" s="29"/>
      <c r="I57" s="27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ht="15.75" customHeight="1">
      <c r="B58" s="28"/>
      <c r="C58" s="28"/>
      <c r="D58" s="28"/>
      <c r="E58" s="29"/>
      <c r="F58" s="29"/>
      <c r="G58" s="29"/>
      <c r="H58" s="29"/>
      <c r="I58" s="27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ht="15.75" customHeight="1">
      <c r="B59" s="28"/>
      <c r="C59" s="28"/>
      <c r="D59" s="28"/>
      <c r="E59" s="29"/>
      <c r="F59" s="29"/>
      <c r="G59" s="29"/>
      <c r="H59" s="29"/>
      <c r="I59" s="27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ht="15.75" customHeight="1">
      <c r="B60" s="28"/>
      <c r="C60" s="28"/>
      <c r="D60" s="28"/>
      <c r="E60" s="29"/>
      <c r="F60" s="29"/>
      <c r="G60" s="29"/>
      <c r="H60" s="29"/>
      <c r="I60" s="27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ht="15.75" customHeight="1">
      <c r="B61" s="28"/>
      <c r="C61" s="28"/>
      <c r="D61" s="28"/>
      <c r="E61" s="29"/>
      <c r="F61" s="29"/>
      <c r="G61" s="29"/>
      <c r="H61" s="29"/>
      <c r="I61" s="27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ht="15.75" customHeight="1">
      <c r="B62" s="28"/>
      <c r="C62" s="28"/>
      <c r="D62" s="28"/>
      <c r="E62" s="29"/>
      <c r="F62" s="29"/>
      <c r="G62" s="29"/>
      <c r="H62" s="29"/>
      <c r="I62" s="27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ht="15.75" customHeight="1">
      <c r="B63" s="28"/>
      <c r="C63" s="28"/>
      <c r="D63" s="28"/>
      <c r="E63" s="29"/>
      <c r="F63" s="29"/>
      <c r="G63" s="29"/>
      <c r="H63" s="29"/>
      <c r="I63" s="27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ht="15.75" customHeight="1">
      <c r="B64" s="28"/>
      <c r="C64" s="28"/>
      <c r="D64" s="28"/>
      <c r="E64" s="29"/>
      <c r="F64" s="29"/>
      <c r="G64" s="29"/>
      <c r="H64" s="29"/>
      <c r="I64" s="27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ht="15.75" customHeight="1">
      <c r="B65" s="28"/>
      <c r="C65" s="28"/>
      <c r="D65" s="28"/>
      <c r="E65" s="29"/>
      <c r="F65" s="29"/>
      <c r="G65" s="29"/>
      <c r="H65" s="29"/>
      <c r="I65" s="27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ht="15.75" customHeight="1">
      <c r="B66" s="28"/>
      <c r="C66" s="28"/>
      <c r="D66" s="28"/>
      <c r="E66" s="29"/>
      <c r="F66" s="29"/>
      <c r="G66" s="29"/>
      <c r="H66" s="29"/>
      <c r="I66" s="27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ht="15.75" customHeight="1">
      <c r="B67" s="28"/>
      <c r="C67" s="28"/>
      <c r="D67" s="28"/>
      <c r="E67" s="29"/>
      <c r="F67" s="29"/>
      <c r="G67" s="29"/>
      <c r="H67" s="29"/>
      <c r="I67" s="27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ht="15.75" customHeight="1">
      <c r="B68" s="28"/>
      <c r="C68" s="28"/>
      <c r="D68" s="28"/>
      <c r="E68" s="29"/>
      <c r="F68" s="29"/>
      <c r="G68" s="29"/>
      <c r="H68" s="29"/>
      <c r="I68" s="27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ht="15.75" customHeight="1">
      <c r="B69" s="28"/>
      <c r="C69" s="28"/>
      <c r="D69" s="28"/>
      <c r="E69" s="29"/>
      <c r="F69" s="29"/>
      <c r="G69" s="29"/>
      <c r="H69" s="29"/>
      <c r="I69" s="27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ht="15.75" customHeight="1">
      <c r="B70" s="28"/>
      <c r="C70" s="28"/>
      <c r="D70" s="28"/>
      <c r="E70" s="29"/>
      <c r="F70" s="29"/>
      <c r="G70" s="29"/>
      <c r="H70" s="29"/>
      <c r="I70" s="27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ht="15.75" customHeight="1">
      <c r="B71" s="28"/>
      <c r="C71" s="28"/>
      <c r="D71" s="28"/>
      <c r="E71" s="29"/>
      <c r="F71" s="29"/>
      <c r="G71" s="29"/>
      <c r="H71" s="29"/>
      <c r="I71" s="27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ht="15.75" customHeight="1">
      <c r="B72" s="28"/>
      <c r="C72" s="28"/>
      <c r="D72" s="28"/>
      <c r="E72" s="29"/>
      <c r="F72" s="29"/>
      <c r="G72" s="29"/>
      <c r="H72" s="29"/>
      <c r="I72" s="27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ht="15.75" customHeight="1">
      <c r="B73" s="28"/>
      <c r="C73" s="28"/>
      <c r="D73" s="28"/>
      <c r="E73" s="29"/>
      <c r="F73" s="29"/>
      <c r="G73" s="29"/>
      <c r="H73" s="29"/>
      <c r="I73" s="27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ht="15.75" customHeight="1">
      <c r="B74" s="28"/>
      <c r="C74" s="28"/>
      <c r="D74" s="28"/>
      <c r="E74" s="29"/>
      <c r="F74" s="29"/>
      <c r="G74" s="29"/>
      <c r="H74" s="29"/>
      <c r="I74" s="27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ht="15.75" customHeight="1">
      <c r="B75" s="28"/>
      <c r="C75" s="28"/>
      <c r="D75" s="28"/>
      <c r="E75" s="29"/>
      <c r="F75" s="29"/>
      <c r="G75" s="29"/>
      <c r="H75" s="29"/>
      <c r="I75" s="27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ht="15.75" customHeight="1">
      <c r="B76" s="28"/>
      <c r="C76" s="28"/>
      <c r="D76" s="28"/>
      <c r="E76" s="29"/>
      <c r="F76" s="29"/>
      <c r="G76" s="29"/>
      <c r="H76" s="29"/>
      <c r="I76" s="27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ht="15.75" customHeight="1">
      <c r="B77" s="28"/>
      <c r="C77" s="28"/>
      <c r="D77" s="28"/>
      <c r="E77" s="29"/>
      <c r="F77" s="29"/>
      <c r="G77" s="29"/>
      <c r="H77" s="29"/>
      <c r="I77" s="27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ht="15.75" customHeight="1">
      <c r="B78" s="28"/>
      <c r="C78" s="28"/>
      <c r="D78" s="28"/>
      <c r="E78" s="29"/>
      <c r="F78" s="29"/>
      <c r="G78" s="29"/>
      <c r="H78" s="29"/>
      <c r="I78" s="27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ht="15.75" customHeight="1">
      <c r="B79" s="28"/>
      <c r="C79" s="28"/>
      <c r="D79" s="28"/>
      <c r="E79" s="29"/>
      <c r="F79" s="29"/>
      <c r="G79" s="29"/>
      <c r="H79" s="29"/>
      <c r="I79" s="27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ht="15.75" customHeight="1">
      <c r="B80" s="28"/>
      <c r="C80" s="28"/>
      <c r="D80" s="28"/>
      <c r="E80" s="29"/>
      <c r="F80" s="29"/>
      <c r="G80" s="29"/>
      <c r="H80" s="29"/>
      <c r="I80" s="27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ht="15.75" customHeight="1">
      <c r="B81" s="28"/>
      <c r="C81" s="28"/>
      <c r="D81" s="28"/>
      <c r="E81" s="29"/>
      <c r="F81" s="29"/>
      <c r="G81" s="29"/>
      <c r="H81" s="29"/>
      <c r="I81" s="27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ht="15.75" customHeight="1">
      <c r="B82" s="28"/>
      <c r="C82" s="28"/>
      <c r="D82" s="28"/>
      <c r="E82" s="29"/>
      <c r="F82" s="29"/>
      <c r="G82" s="29"/>
      <c r="H82" s="29"/>
      <c r="I82" s="27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ht="15.75" customHeight="1">
      <c r="B83" s="28"/>
      <c r="C83" s="28"/>
      <c r="D83" s="28"/>
      <c r="E83" s="29"/>
      <c r="F83" s="29"/>
      <c r="G83" s="29"/>
      <c r="H83" s="29"/>
      <c r="I83" s="27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ht="15.75" customHeight="1">
      <c r="B84" s="28"/>
      <c r="C84" s="28"/>
      <c r="D84" s="28"/>
      <c r="E84" s="29"/>
      <c r="F84" s="29"/>
      <c r="G84" s="29"/>
      <c r="H84" s="29"/>
      <c r="I84" s="27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ht="15.75" customHeight="1">
      <c r="B85" s="28"/>
      <c r="C85" s="28"/>
      <c r="D85" s="28"/>
      <c r="E85" s="29"/>
      <c r="F85" s="29"/>
      <c r="G85" s="29"/>
      <c r="H85" s="29"/>
      <c r="I85" s="27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ht="15.75" customHeight="1">
      <c r="B86" s="28"/>
      <c r="C86" s="28"/>
      <c r="D86" s="28"/>
      <c r="E86" s="29"/>
      <c r="F86" s="29"/>
      <c r="G86" s="29"/>
      <c r="H86" s="29"/>
      <c r="I86" s="27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ht="15.75" customHeight="1">
      <c r="B87" s="28"/>
      <c r="C87" s="28"/>
      <c r="D87" s="28"/>
      <c r="E87" s="29"/>
      <c r="F87" s="29"/>
      <c r="G87" s="29"/>
      <c r="H87" s="29"/>
      <c r="I87" s="27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ht="15.75" customHeight="1">
      <c r="B88" s="28"/>
      <c r="C88" s="28"/>
      <c r="D88" s="28"/>
      <c r="E88" s="29"/>
      <c r="F88" s="29"/>
      <c r="G88" s="29"/>
      <c r="H88" s="29"/>
      <c r="I88" s="27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ht="15.75" customHeight="1">
      <c r="B89" s="28"/>
      <c r="C89" s="28"/>
      <c r="D89" s="28"/>
      <c r="E89" s="29"/>
      <c r="F89" s="29"/>
      <c r="G89" s="29"/>
      <c r="H89" s="29"/>
      <c r="I89" s="27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ht="15.75" customHeight="1">
      <c r="B90" s="28"/>
      <c r="C90" s="28"/>
      <c r="D90" s="28"/>
      <c r="E90" s="29"/>
      <c r="F90" s="29"/>
      <c r="G90" s="29"/>
      <c r="H90" s="29"/>
      <c r="I90" s="27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ht="15.75" customHeight="1">
      <c r="B91" s="28"/>
      <c r="C91" s="28"/>
      <c r="D91" s="28"/>
      <c r="E91" s="29"/>
      <c r="F91" s="29"/>
      <c r="G91" s="29"/>
      <c r="H91" s="29"/>
      <c r="I91" s="27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ht="15.75" customHeight="1">
      <c r="B92" s="28"/>
      <c r="C92" s="28"/>
      <c r="D92" s="28"/>
      <c r="E92" s="29"/>
      <c r="F92" s="29"/>
      <c r="G92" s="29"/>
      <c r="H92" s="29"/>
      <c r="I92" s="27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ht="15.75" customHeight="1">
      <c r="B93" s="28"/>
      <c r="C93" s="28"/>
      <c r="D93" s="28"/>
      <c r="E93" s="29"/>
      <c r="F93" s="29"/>
      <c r="G93" s="29"/>
      <c r="H93" s="29"/>
      <c r="I93" s="27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ht="15.75" customHeight="1">
      <c r="B94" s="28"/>
      <c r="C94" s="28"/>
      <c r="D94" s="28"/>
      <c r="E94" s="29"/>
      <c r="F94" s="29"/>
      <c r="G94" s="29"/>
      <c r="H94" s="29"/>
      <c r="I94" s="27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ht="15.75" customHeight="1">
      <c r="B95" s="28"/>
      <c r="C95" s="28"/>
      <c r="D95" s="28"/>
      <c r="E95" s="29"/>
      <c r="F95" s="29"/>
      <c r="G95" s="29"/>
      <c r="H95" s="29"/>
      <c r="I95" s="27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ht="15.75" customHeight="1">
      <c r="B96" s="28"/>
      <c r="C96" s="28"/>
      <c r="D96" s="28"/>
      <c r="E96" s="29"/>
      <c r="F96" s="29"/>
      <c r="G96" s="29"/>
      <c r="H96" s="29"/>
      <c r="I96" s="27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ht="15.75" customHeight="1">
      <c r="B97" s="28"/>
      <c r="C97" s="28"/>
      <c r="D97" s="28"/>
      <c r="E97" s="29"/>
      <c r="F97" s="29"/>
      <c r="G97" s="29"/>
      <c r="H97" s="29"/>
      <c r="I97" s="27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ht="15.75" customHeight="1">
      <c r="B98" s="28"/>
      <c r="C98" s="28"/>
      <c r="D98" s="28"/>
      <c r="E98" s="29"/>
      <c r="F98" s="29"/>
      <c r="G98" s="29"/>
      <c r="H98" s="29"/>
      <c r="I98" s="27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ht="15.75" customHeight="1">
      <c r="B99" s="28"/>
      <c r="C99" s="28"/>
      <c r="D99" s="28"/>
      <c r="E99" s="29"/>
      <c r="F99" s="29"/>
      <c r="G99" s="29"/>
      <c r="H99" s="29"/>
      <c r="I99" s="27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ht="15.75" customHeight="1">
      <c r="B100" s="28"/>
      <c r="C100" s="28"/>
      <c r="D100" s="28"/>
      <c r="E100" s="29"/>
      <c r="F100" s="29"/>
      <c r="G100" s="29"/>
      <c r="H100" s="29"/>
      <c r="I100" s="27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ht="15.75" customHeight="1">
      <c r="B101" s="28"/>
      <c r="C101" s="28"/>
      <c r="D101" s="28"/>
      <c r="E101" s="29"/>
      <c r="F101" s="29"/>
      <c r="G101" s="29"/>
      <c r="H101" s="29"/>
      <c r="I101" s="27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ht="15.75" customHeight="1">
      <c r="B102" s="28"/>
      <c r="C102" s="28"/>
      <c r="D102" s="28"/>
      <c r="E102" s="29"/>
      <c r="F102" s="29"/>
      <c r="G102" s="29"/>
      <c r="H102" s="29"/>
      <c r="I102" s="27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ht="15.75" customHeight="1">
      <c r="B103" s="28"/>
      <c r="C103" s="28"/>
      <c r="D103" s="28"/>
      <c r="E103" s="29"/>
      <c r="F103" s="29"/>
      <c r="G103" s="29"/>
      <c r="H103" s="29"/>
      <c r="I103" s="27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ht="15.75" customHeight="1">
      <c r="B104" s="28"/>
      <c r="C104" s="28"/>
      <c r="D104" s="28"/>
      <c r="E104" s="29"/>
      <c r="F104" s="29"/>
      <c r="G104" s="29"/>
      <c r="H104" s="29"/>
      <c r="I104" s="27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ht="15.75" customHeight="1">
      <c r="B105" s="28"/>
      <c r="C105" s="28"/>
      <c r="D105" s="28"/>
      <c r="E105" s="29"/>
      <c r="F105" s="29"/>
      <c r="G105" s="29"/>
      <c r="H105" s="29"/>
      <c r="I105" s="27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ht="15.75" customHeight="1">
      <c r="B106" s="28"/>
      <c r="C106" s="28"/>
      <c r="D106" s="28"/>
      <c r="E106" s="29"/>
      <c r="F106" s="29"/>
      <c r="G106" s="29"/>
      <c r="H106" s="29"/>
      <c r="I106" s="27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ht="15.75" customHeight="1">
      <c r="B107" s="28"/>
      <c r="C107" s="28"/>
      <c r="D107" s="28"/>
      <c r="E107" s="29"/>
      <c r="F107" s="29"/>
      <c r="G107" s="29"/>
      <c r="H107" s="29"/>
      <c r="I107" s="27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ht="15.75" customHeight="1">
      <c r="B108" s="28"/>
      <c r="C108" s="28"/>
      <c r="D108" s="28"/>
      <c r="E108" s="29"/>
      <c r="F108" s="29"/>
      <c r="G108" s="29"/>
      <c r="H108" s="29"/>
      <c r="I108" s="27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ht="15.75" customHeight="1">
      <c r="B109" s="28"/>
      <c r="C109" s="28"/>
      <c r="D109" s="28"/>
      <c r="E109" s="29"/>
      <c r="F109" s="29"/>
      <c r="G109" s="29"/>
      <c r="H109" s="29"/>
      <c r="I109" s="27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ht="15.75" customHeight="1">
      <c r="B110" s="28"/>
      <c r="C110" s="28"/>
      <c r="D110" s="28"/>
      <c r="E110" s="29"/>
      <c r="F110" s="29"/>
      <c r="G110" s="29"/>
      <c r="H110" s="29"/>
      <c r="I110" s="27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ht="15.75" customHeight="1">
      <c r="B111" s="28"/>
      <c r="C111" s="28"/>
      <c r="D111" s="28"/>
      <c r="E111" s="29"/>
      <c r="F111" s="29"/>
      <c r="G111" s="29"/>
      <c r="H111" s="29"/>
      <c r="I111" s="27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ht="15.75" customHeight="1">
      <c r="B112" s="28"/>
      <c r="C112" s="28"/>
      <c r="D112" s="28"/>
      <c r="E112" s="29"/>
      <c r="F112" s="29"/>
      <c r="G112" s="29"/>
      <c r="H112" s="29"/>
      <c r="I112" s="27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ht="15.75" customHeight="1">
      <c r="B113" s="28"/>
      <c r="C113" s="28"/>
      <c r="D113" s="28"/>
      <c r="E113" s="29"/>
      <c r="F113" s="29"/>
      <c r="G113" s="29"/>
      <c r="H113" s="29"/>
      <c r="I113" s="27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ht="15.75" customHeight="1">
      <c r="B114" s="28"/>
      <c r="C114" s="28"/>
      <c r="D114" s="28"/>
      <c r="E114" s="29"/>
      <c r="F114" s="29"/>
      <c r="G114" s="29"/>
      <c r="H114" s="29"/>
      <c r="I114" s="27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ht="15.75" customHeight="1">
      <c r="B115" s="28"/>
      <c r="C115" s="28"/>
      <c r="D115" s="28"/>
      <c r="E115" s="29"/>
      <c r="F115" s="29"/>
      <c r="G115" s="29"/>
      <c r="H115" s="29"/>
      <c r="I115" s="27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ht="15.75" customHeight="1">
      <c r="B116" s="28"/>
      <c r="C116" s="28"/>
      <c r="D116" s="28"/>
      <c r="E116" s="29"/>
      <c r="F116" s="29"/>
      <c r="G116" s="29"/>
      <c r="H116" s="29"/>
      <c r="I116" s="27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ht="15.75" customHeight="1">
      <c r="B117" s="28"/>
      <c r="C117" s="28"/>
      <c r="D117" s="28"/>
      <c r="E117" s="29"/>
      <c r="F117" s="29"/>
      <c r="G117" s="29"/>
      <c r="H117" s="29"/>
      <c r="I117" s="27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ht="15.75" customHeight="1">
      <c r="B118" s="28"/>
      <c r="C118" s="28"/>
      <c r="D118" s="28"/>
      <c r="E118" s="29"/>
      <c r="F118" s="29"/>
      <c r="G118" s="29"/>
      <c r="H118" s="29"/>
      <c r="I118" s="27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ht="15.75" customHeight="1">
      <c r="B119" s="28"/>
      <c r="C119" s="28"/>
      <c r="D119" s="28"/>
      <c r="E119" s="29"/>
      <c r="F119" s="29"/>
      <c r="G119" s="29"/>
      <c r="H119" s="29"/>
      <c r="I119" s="27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ht="15.75" customHeight="1">
      <c r="B120" s="28"/>
      <c r="C120" s="28"/>
      <c r="D120" s="28"/>
      <c r="E120" s="29"/>
      <c r="F120" s="29"/>
      <c r="G120" s="29"/>
      <c r="H120" s="29"/>
      <c r="I120" s="27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ht="15.75" customHeight="1">
      <c r="B121" s="28"/>
      <c r="C121" s="28"/>
      <c r="D121" s="28"/>
      <c r="E121" s="29"/>
      <c r="F121" s="29"/>
      <c r="G121" s="29"/>
      <c r="H121" s="29"/>
      <c r="I121" s="27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ht="15.75" customHeight="1">
      <c r="B122" s="28"/>
      <c r="C122" s="28"/>
      <c r="D122" s="28"/>
      <c r="E122" s="29"/>
      <c r="F122" s="29"/>
      <c r="G122" s="29"/>
      <c r="H122" s="29"/>
      <c r="I122" s="27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ht="15.75" customHeight="1">
      <c r="B123" s="28"/>
      <c r="C123" s="28"/>
      <c r="D123" s="28"/>
      <c r="E123" s="29"/>
      <c r="F123" s="29"/>
      <c r="G123" s="29"/>
      <c r="H123" s="29"/>
      <c r="I123" s="27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ht="15.75" customHeight="1">
      <c r="B124" s="28"/>
      <c r="C124" s="28"/>
      <c r="D124" s="28"/>
      <c r="E124" s="29"/>
      <c r="F124" s="29"/>
      <c r="G124" s="29"/>
      <c r="H124" s="29"/>
      <c r="I124" s="27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ht="15.75" customHeight="1">
      <c r="B125" s="28"/>
      <c r="C125" s="28"/>
      <c r="D125" s="28"/>
      <c r="E125" s="29"/>
      <c r="F125" s="29"/>
      <c r="G125" s="29"/>
      <c r="H125" s="29"/>
      <c r="I125" s="27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ht="15.75" customHeight="1">
      <c r="B126" s="28"/>
      <c r="C126" s="28"/>
      <c r="D126" s="28"/>
      <c r="E126" s="29"/>
      <c r="F126" s="29"/>
      <c r="G126" s="29"/>
      <c r="H126" s="29"/>
      <c r="I126" s="27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ht="15.75" customHeight="1">
      <c r="B127" s="28"/>
      <c r="C127" s="28"/>
      <c r="D127" s="28"/>
      <c r="E127" s="29"/>
      <c r="F127" s="29"/>
      <c r="G127" s="29"/>
      <c r="H127" s="29"/>
      <c r="I127" s="27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ht="15.75" customHeight="1">
      <c r="B128" s="28"/>
      <c r="C128" s="28"/>
      <c r="D128" s="28"/>
      <c r="E128" s="29"/>
      <c r="F128" s="29"/>
      <c r="G128" s="29"/>
      <c r="H128" s="29"/>
      <c r="I128" s="27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ht="15.75" customHeight="1">
      <c r="B129" s="28"/>
      <c r="C129" s="28"/>
      <c r="D129" s="28"/>
      <c r="E129" s="29"/>
      <c r="F129" s="29"/>
      <c r="G129" s="29"/>
      <c r="H129" s="29"/>
      <c r="I129" s="27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ht="15.75" customHeight="1">
      <c r="B130" s="28"/>
      <c r="C130" s="28"/>
      <c r="D130" s="28"/>
      <c r="E130" s="29"/>
      <c r="F130" s="29"/>
      <c r="G130" s="29"/>
      <c r="H130" s="29"/>
      <c r="I130" s="27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ht="15.75" customHeight="1">
      <c r="B131" s="28"/>
      <c r="C131" s="28"/>
      <c r="D131" s="28"/>
      <c r="E131" s="29"/>
      <c r="F131" s="29"/>
      <c r="G131" s="29"/>
      <c r="H131" s="29"/>
      <c r="I131" s="27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ht="15.75" customHeight="1">
      <c r="B132" s="28"/>
      <c r="C132" s="28"/>
      <c r="D132" s="28"/>
      <c r="E132" s="29"/>
      <c r="F132" s="29"/>
      <c r="G132" s="29"/>
      <c r="H132" s="29"/>
      <c r="I132" s="27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ht="15.75" customHeight="1">
      <c r="B133" s="28"/>
      <c r="C133" s="28"/>
      <c r="D133" s="28"/>
      <c r="E133" s="29"/>
      <c r="F133" s="29"/>
      <c r="G133" s="29"/>
      <c r="H133" s="29"/>
      <c r="I133" s="27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ht="15.75" customHeight="1">
      <c r="B134" s="28"/>
      <c r="C134" s="28"/>
      <c r="D134" s="28"/>
      <c r="E134" s="29"/>
      <c r="F134" s="29"/>
      <c r="G134" s="29"/>
      <c r="H134" s="29"/>
      <c r="I134" s="27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ht="15.75" customHeight="1">
      <c r="B135" s="28"/>
      <c r="C135" s="28"/>
      <c r="D135" s="28"/>
      <c r="E135" s="29"/>
      <c r="F135" s="29"/>
      <c r="G135" s="29"/>
      <c r="H135" s="29"/>
      <c r="I135" s="27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ht="15.75" customHeight="1">
      <c r="B136" s="28"/>
      <c r="C136" s="28"/>
      <c r="D136" s="28"/>
      <c r="E136" s="29"/>
      <c r="F136" s="29"/>
      <c r="G136" s="29"/>
      <c r="H136" s="29"/>
      <c r="I136" s="27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ht="15.75" customHeight="1">
      <c r="B137" s="28"/>
      <c r="C137" s="28"/>
      <c r="D137" s="28"/>
      <c r="E137" s="29"/>
      <c r="F137" s="29"/>
      <c r="G137" s="29"/>
      <c r="H137" s="29"/>
      <c r="I137" s="27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ht="15.75" customHeight="1">
      <c r="B138" s="28"/>
      <c r="C138" s="28"/>
      <c r="D138" s="28"/>
      <c r="E138" s="29"/>
      <c r="F138" s="29"/>
      <c r="G138" s="29"/>
      <c r="H138" s="29"/>
      <c r="I138" s="27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ht="15.75" customHeight="1">
      <c r="B139" s="28"/>
      <c r="C139" s="28"/>
      <c r="D139" s="28"/>
      <c r="E139" s="29"/>
      <c r="F139" s="29"/>
      <c r="G139" s="29"/>
      <c r="H139" s="29"/>
      <c r="I139" s="27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ht="15.75" customHeight="1">
      <c r="B140" s="28"/>
      <c r="C140" s="28"/>
      <c r="D140" s="28"/>
      <c r="E140" s="29"/>
      <c r="F140" s="29"/>
      <c r="G140" s="29"/>
      <c r="H140" s="29"/>
      <c r="I140" s="27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ht="15.75" customHeight="1">
      <c r="B141" s="28"/>
      <c r="C141" s="28"/>
      <c r="D141" s="28"/>
      <c r="E141" s="29"/>
      <c r="F141" s="29"/>
      <c r="G141" s="29"/>
      <c r="H141" s="29"/>
      <c r="I141" s="27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ht="15.75" customHeight="1">
      <c r="B142" s="28"/>
      <c r="C142" s="28"/>
      <c r="D142" s="28"/>
      <c r="E142" s="29"/>
      <c r="F142" s="29"/>
      <c r="G142" s="29"/>
      <c r="H142" s="29"/>
      <c r="I142" s="27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ht="15.75" customHeight="1">
      <c r="B143" s="28"/>
      <c r="C143" s="28"/>
      <c r="D143" s="28"/>
      <c r="E143" s="29"/>
      <c r="F143" s="29"/>
      <c r="G143" s="29"/>
      <c r="H143" s="29"/>
      <c r="I143" s="27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ht="15.75" customHeight="1">
      <c r="B144" s="28"/>
      <c r="C144" s="28"/>
      <c r="D144" s="28"/>
      <c r="E144" s="29"/>
      <c r="F144" s="29"/>
      <c r="G144" s="29"/>
      <c r="H144" s="29"/>
      <c r="I144" s="27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ht="15.75" customHeight="1">
      <c r="B145" s="28"/>
      <c r="C145" s="28"/>
      <c r="D145" s="28"/>
      <c r="E145" s="29"/>
      <c r="F145" s="29"/>
      <c r="G145" s="29"/>
      <c r="H145" s="29"/>
      <c r="I145" s="27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ht="15.75" customHeight="1">
      <c r="B146" s="28"/>
      <c r="C146" s="28"/>
      <c r="D146" s="28"/>
      <c r="E146" s="29"/>
      <c r="F146" s="29"/>
      <c r="G146" s="29"/>
      <c r="H146" s="29"/>
      <c r="I146" s="27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ht="15.75" customHeight="1">
      <c r="B147" s="28"/>
      <c r="C147" s="28"/>
      <c r="D147" s="28"/>
      <c r="E147" s="29"/>
      <c r="F147" s="29"/>
      <c r="G147" s="29"/>
      <c r="H147" s="29"/>
      <c r="I147" s="27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ht="15.75" customHeight="1">
      <c r="B148" s="28"/>
      <c r="C148" s="28"/>
      <c r="D148" s="28"/>
      <c r="E148" s="29"/>
      <c r="F148" s="29"/>
      <c r="G148" s="29"/>
      <c r="H148" s="29"/>
      <c r="I148" s="27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ht="15.75" customHeight="1">
      <c r="B149" s="28"/>
      <c r="C149" s="28"/>
      <c r="D149" s="28"/>
      <c r="E149" s="29"/>
      <c r="F149" s="29"/>
      <c r="G149" s="29"/>
      <c r="H149" s="29"/>
      <c r="I149" s="27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ht="15.75" customHeight="1">
      <c r="B150" s="28"/>
      <c r="C150" s="28"/>
      <c r="D150" s="28"/>
      <c r="E150" s="29"/>
      <c r="F150" s="29"/>
      <c r="G150" s="29"/>
      <c r="H150" s="29"/>
      <c r="I150" s="27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ht="15.75" customHeight="1">
      <c r="B151" s="28"/>
      <c r="C151" s="28"/>
      <c r="D151" s="28"/>
      <c r="E151" s="29"/>
      <c r="F151" s="29"/>
      <c r="G151" s="29"/>
      <c r="H151" s="29"/>
      <c r="I151" s="27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ht="15.75" customHeight="1">
      <c r="B152" s="28"/>
      <c r="C152" s="28"/>
      <c r="D152" s="28"/>
      <c r="E152" s="29"/>
      <c r="F152" s="29"/>
      <c r="G152" s="29"/>
      <c r="H152" s="29"/>
      <c r="I152" s="27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ht="15.75" customHeight="1">
      <c r="B153" s="28"/>
      <c r="C153" s="28"/>
      <c r="D153" s="28"/>
      <c r="E153" s="29"/>
      <c r="F153" s="29"/>
      <c r="G153" s="29"/>
      <c r="H153" s="29"/>
      <c r="I153" s="27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ht="15.75" customHeight="1">
      <c r="B154" s="28"/>
      <c r="C154" s="28"/>
      <c r="D154" s="28"/>
      <c r="E154" s="29"/>
      <c r="F154" s="29"/>
      <c r="G154" s="29"/>
      <c r="H154" s="29"/>
      <c r="I154" s="27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ht="15.75" customHeight="1">
      <c r="B155" s="28"/>
      <c r="C155" s="28"/>
      <c r="D155" s="28"/>
      <c r="E155" s="29"/>
      <c r="F155" s="29"/>
      <c r="G155" s="29"/>
      <c r="H155" s="29"/>
      <c r="I155" s="27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ht="15.75" customHeight="1">
      <c r="B156" s="28"/>
      <c r="C156" s="28"/>
      <c r="D156" s="28"/>
      <c r="E156" s="29"/>
      <c r="F156" s="29"/>
      <c r="G156" s="29"/>
      <c r="H156" s="29"/>
      <c r="I156" s="27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ht="15.75" customHeight="1">
      <c r="B157" s="28"/>
      <c r="C157" s="28"/>
      <c r="D157" s="28"/>
      <c r="E157" s="29"/>
      <c r="F157" s="29"/>
      <c r="G157" s="29"/>
      <c r="H157" s="29"/>
      <c r="I157" s="27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ht="15.75" customHeight="1">
      <c r="B158" s="28"/>
      <c r="C158" s="28"/>
      <c r="D158" s="28"/>
      <c r="E158" s="29"/>
      <c r="F158" s="29"/>
      <c r="G158" s="29"/>
      <c r="H158" s="29"/>
      <c r="I158" s="27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ht="15.75" customHeight="1">
      <c r="B159" s="28"/>
      <c r="C159" s="28"/>
      <c r="D159" s="28"/>
      <c r="E159" s="29"/>
      <c r="F159" s="29"/>
      <c r="G159" s="29"/>
      <c r="H159" s="29"/>
      <c r="I159" s="27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ht="15.75" customHeight="1">
      <c r="B160" s="28"/>
      <c r="C160" s="28"/>
      <c r="D160" s="28"/>
      <c r="E160" s="29"/>
      <c r="F160" s="29"/>
      <c r="G160" s="29"/>
      <c r="H160" s="29"/>
      <c r="I160" s="27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ht="15.75" customHeight="1">
      <c r="B161" s="28"/>
      <c r="C161" s="28"/>
      <c r="D161" s="28"/>
      <c r="E161" s="29"/>
      <c r="F161" s="29"/>
      <c r="G161" s="29"/>
      <c r="H161" s="29"/>
      <c r="I161" s="27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ht="15.75" customHeight="1">
      <c r="B162" s="28"/>
      <c r="C162" s="28"/>
      <c r="D162" s="28"/>
      <c r="E162" s="29"/>
      <c r="F162" s="29"/>
      <c r="G162" s="29"/>
      <c r="H162" s="29"/>
      <c r="I162" s="27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ht="15.75" customHeight="1">
      <c r="B163" s="28"/>
      <c r="C163" s="28"/>
      <c r="D163" s="28"/>
      <c r="E163" s="29"/>
      <c r="F163" s="29"/>
      <c r="G163" s="29"/>
      <c r="H163" s="29"/>
      <c r="I163" s="27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ht="15.75" customHeight="1">
      <c r="B164" s="28"/>
      <c r="C164" s="28"/>
      <c r="D164" s="28"/>
      <c r="E164" s="29"/>
      <c r="F164" s="29"/>
      <c r="G164" s="29"/>
      <c r="H164" s="29"/>
      <c r="I164" s="27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ht="15.75" customHeight="1">
      <c r="B165" s="28"/>
      <c r="C165" s="28"/>
      <c r="D165" s="28"/>
      <c r="E165" s="29"/>
      <c r="F165" s="29"/>
      <c r="G165" s="29"/>
      <c r="H165" s="29"/>
      <c r="I165" s="27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ht="15.75" customHeight="1">
      <c r="B166" s="28"/>
      <c r="C166" s="28"/>
      <c r="D166" s="28"/>
      <c r="E166" s="29"/>
      <c r="F166" s="29"/>
      <c r="G166" s="29"/>
      <c r="H166" s="29"/>
      <c r="I166" s="27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ht="15.75" customHeight="1">
      <c r="B167" s="28"/>
      <c r="C167" s="28"/>
      <c r="D167" s="28"/>
      <c r="E167" s="29"/>
      <c r="F167" s="29"/>
      <c r="G167" s="29"/>
      <c r="H167" s="29"/>
      <c r="I167" s="27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ht="15.75" customHeight="1">
      <c r="B168" s="28"/>
      <c r="C168" s="28"/>
      <c r="D168" s="28"/>
      <c r="E168" s="29"/>
      <c r="F168" s="29"/>
      <c r="G168" s="29"/>
      <c r="H168" s="29"/>
      <c r="I168" s="27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ht="15.75" customHeight="1">
      <c r="B169" s="28"/>
      <c r="C169" s="28"/>
      <c r="D169" s="28"/>
      <c r="E169" s="29"/>
      <c r="F169" s="29"/>
      <c r="G169" s="29"/>
      <c r="H169" s="29"/>
      <c r="I169" s="27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ht="15.75" customHeight="1">
      <c r="B170" s="28"/>
      <c r="C170" s="28"/>
      <c r="D170" s="28"/>
      <c r="E170" s="29"/>
      <c r="F170" s="29"/>
      <c r="G170" s="29"/>
      <c r="H170" s="29"/>
      <c r="I170" s="27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ht="15.75" customHeight="1">
      <c r="B171" s="28"/>
      <c r="C171" s="28"/>
      <c r="D171" s="28"/>
      <c r="E171" s="29"/>
      <c r="F171" s="29"/>
      <c r="G171" s="29"/>
      <c r="H171" s="29"/>
      <c r="I171" s="27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ht="15.75" customHeight="1">
      <c r="B172" s="28"/>
      <c r="C172" s="28"/>
      <c r="D172" s="28"/>
      <c r="E172" s="29"/>
      <c r="F172" s="29"/>
      <c r="G172" s="29"/>
      <c r="H172" s="29"/>
      <c r="I172" s="27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  <row r="173" ht="15.75" customHeight="1">
      <c r="B173" s="28"/>
      <c r="C173" s="28"/>
      <c r="D173" s="28"/>
      <c r="E173" s="29"/>
      <c r="F173" s="29"/>
      <c r="G173" s="29"/>
      <c r="H173" s="29"/>
      <c r="I173" s="27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</row>
    <row r="174" ht="15.75" customHeight="1">
      <c r="B174" s="28"/>
      <c r="C174" s="28"/>
      <c r="D174" s="28"/>
      <c r="E174" s="29"/>
      <c r="F174" s="29"/>
      <c r="G174" s="29"/>
      <c r="H174" s="29"/>
      <c r="I174" s="27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</row>
    <row r="175" ht="15.75" customHeight="1">
      <c r="B175" s="28"/>
      <c r="C175" s="28"/>
      <c r="D175" s="28"/>
      <c r="E175" s="29"/>
      <c r="F175" s="29"/>
      <c r="G175" s="29"/>
      <c r="H175" s="29"/>
      <c r="I175" s="27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</row>
    <row r="176" ht="15.75" customHeight="1">
      <c r="B176" s="28"/>
      <c r="C176" s="28"/>
      <c r="D176" s="28"/>
      <c r="E176" s="29"/>
      <c r="F176" s="29"/>
      <c r="G176" s="29"/>
      <c r="H176" s="29"/>
      <c r="I176" s="27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</row>
    <row r="177" ht="15.75" customHeight="1">
      <c r="B177" s="28"/>
      <c r="C177" s="28"/>
      <c r="D177" s="28"/>
      <c r="E177" s="29"/>
      <c r="F177" s="29"/>
      <c r="G177" s="29"/>
      <c r="H177" s="29"/>
      <c r="I177" s="27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</row>
    <row r="178" ht="15.75" customHeight="1">
      <c r="B178" s="28"/>
      <c r="C178" s="28"/>
      <c r="D178" s="28"/>
      <c r="E178" s="29"/>
      <c r="F178" s="29"/>
      <c r="G178" s="29"/>
      <c r="H178" s="29"/>
      <c r="I178" s="27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</row>
    <row r="179" ht="15.75" customHeight="1">
      <c r="B179" s="28"/>
      <c r="C179" s="28"/>
      <c r="D179" s="28"/>
      <c r="E179" s="29"/>
      <c r="F179" s="29"/>
      <c r="G179" s="29"/>
      <c r="H179" s="29"/>
      <c r="I179" s="27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</row>
    <row r="180" ht="15.75" customHeight="1">
      <c r="B180" s="28"/>
      <c r="C180" s="28"/>
      <c r="D180" s="28"/>
      <c r="E180" s="29"/>
      <c r="F180" s="29"/>
      <c r="G180" s="29"/>
      <c r="H180" s="29"/>
      <c r="I180" s="27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</row>
    <row r="181" ht="15.75" customHeight="1">
      <c r="B181" s="28"/>
      <c r="C181" s="28"/>
      <c r="D181" s="28"/>
      <c r="E181" s="29"/>
      <c r="F181" s="29"/>
      <c r="G181" s="29"/>
      <c r="H181" s="29"/>
      <c r="I181" s="27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</row>
    <row r="182" ht="15.75" customHeight="1">
      <c r="B182" s="28"/>
      <c r="C182" s="28"/>
      <c r="D182" s="28"/>
      <c r="E182" s="29"/>
      <c r="F182" s="29"/>
      <c r="G182" s="29"/>
      <c r="H182" s="29"/>
      <c r="I182" s="27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</row>
    <row r="183" ht="15.75" customHeight="1">
      <c r="B183" s="28"/>
      <c r="C183" s="28"/>
      <c r="D183" s="28"/>
      <c r="E183" s="29"/>
      <c r="F183" s="29"/>
      <c r="G183" s="29"/>
      <c r="H183" s="29"/>
      <c r="I183" s="27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</row>
    <row r="184" ht="15.75" customHeight="1">
      <c r="B184" s="28"/>
      <c r="C184" s="28"/>
      <c r="D184" s="28"/>
      <c r="E184" s="29"/>
      <c r="F184" s="29"/>
      <c r="G184" s="29"/>
      <c r="H184" s="29"/>
      <c r="I184" s="27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</row>
    <row r="185" ht="15.75" customHeight="1">
      <c r="B185" s="28"/>
      <c r="C185" s="28"/>
      <c r="D185" s="28"/>
      <c r="E185" s="29"/>
      <c r="F185" s="29"/>
      <c r="G185" s="29"/>
      <c r="H185" s="29"/>
      <c r="I185" s="27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</row>
    <row r="186" ht="15.75" customHeight="1">
      <c r="B186" s="28"/>
      <c r="C186" s="28"/>
      <c r="D186" s="28"/>
      <c r="E186" s="29"/>
      <c r="F186" s="29"/>
      <c r="G186" s="29"/>
      <c r="H186" s="29"/>
      <c r="I186" s="27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</row>
    <row r="187" ht="15.75" customHeight="1">
      <c r="B187" s="28"/>
      <c r="C187" s="28"/>
      <c r="D187" s="28"/>
      <c r="E187" s="29"/>
      <c r="F187" s="29"/>
      <c r="G187" s="29"/>
      <c r="H187" s="29"/>
      <c r="I187" s="27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</row>
    <row r="188" ht="15.75" customHeight="1">
      <c r="B188" s="28"/>
      <c r="C188" s="28"/>
      <c r="D188" s="28"/>
      <c r="E188" s="29"/>
      <c r="F188" s="29"/>
      <c r="G188" s="29"/>
      <c r="H188" s="29"/>
      <c r="I188" s="27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</row>
    <row r="189" ht="15.75" customHeight="1">
      <c r="B189" s="28"/>
      <c r="C189" s="28"/>
      <c r="D189" s="28"/>
      <c r="E189" s="29"/>
      <c r="F189" s="29"/>
      <c r="G189" s="29"/>
      <c r="H189" s="29"/>
      <c r="I189" s="27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</row>
    <row r="190" ht="15.75" customHeight="1">
      <c r="B190" s="28"/>
      <c r="C190" s="28"/>
      <c r="D190" s="28"/>
      <c r="E190" s="29"/>
      <c r="F190" s="29"/>
      <c r="G190" s="29"/>
      <c r="H190" s="29"/>
      <c r="I190" s="27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</row>
    <row r="191" ht="15.75" customHeight="1">
      <c r="B191" s="28"/>
      <c r="C191" s="28"/>
      <c r="D191" s="28"/>
      <c r="E191" s="29"/>
      <c r="F191" s="29"/>
      <c r="G191" s="29"/>
      <c r="H191" s="29"/>
      <c r="I191" s="27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</row>
    <row r="192" ht="15.75" customHeight="1">
      <c r="B192" s="28"/>
      <c r="C192" s="28"/>
      <c r="D192" s="28"/>
      <c r="E192" s="29"/>
      <c r="F192" s="29"/>
      <c r="G192" s="29"/>
      <c r="H192" s="29"/>
      <c r="I192" s="27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</row>
    <row r="193" ht="15.75" customHeight="1">
      <c r="B193" s="28"/>
      <c r="C193" s="28"/>
      <c r="D193" s="28"/>
      <c r="E193" s="29"/>
      <c r="F193" s="29"/>
      <c r="G193" s="29"/>
      <c r="H193" s="29"/>
      <c r="I193" s="27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</row>
    <row r="194" ht="15.75" customHeight="1">
      <c r="B194" s="28"/>
      <c r="C194" s="28"/>
      <c r="D194" s="28"/>
      <c r="E194" s="29"/>
      <c r="F194" s="29"/>
      <c r="G194" s="29"/>
      <c r="H194" s="29"/>
      <c r="I194" s="27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</row>
    <row r="195" ht="15.75" customHeight="1">
      <c r="B195" s="28"/>
      <c r="C195" s="28"/>
      <c r="D195" s="28"/>
      <c r="E195" s="29"/>
      <c r="F195" s="29"/>
      <c r="G195" s="29"/>
      <c r="H195" s="29"/>
      <c r="I195" s="27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</row>
    <row r="196" ht="15.75" customHeight="1">
      <c r="B196" s="28"/>
      <c r="C196" s="28"/>
      <c r="D196" s="28"/>
      <c r="E196" s="29"/>
      <c r="F196" s="29"/>
      <c r="G196" s="29"/>
      <c r="H196" s="29"/>
      <c r="I196" s="27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</row>
    <row r="197" ht="15.75" customHeight="1">
      <c r="B197" s="28"/>
      <c r="C197" s="28"/>
      <c r="D197" s="28"/>
      <c r="E197" s="29"/>
      <c r="F197" s="29"/>
      <c r="G197" s="29"/>
      <c r="H197" s="29"/>
      <c r="I197" s="27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</row>
    <row r="198" ht="15.75" customHeight="1">
      <c r="B198" s="28"/>
      <c r="C198" s="28"/>
      <c r="D198" s="28"/>
      <c r="E198" s="29"/>
      <c r="F198" s="29"/>
      <c r="G198" s="29"/>
      <c r="H198" s="29"/>
      <c r="I198" s="27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</row>
    <row r="199" ht="15.75" customHeight="1">
      <c r="B199" s="28"/>
      <c r="C199" s="28"/>
      <c r="D199" s="28"/>
      <c r="E199" s="29"/>
      <c r="F199" s="29"/>
      <c r="G199" s="29"/>
      <c r="H199" s="29"/>
      <c r="I199" s="27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</row>
    <row r="200" ht="15.75" customHeight="1">
      <c r="B200" s="28"/>
      <c r="C200" s="28"/>
      <c r="D200" s="28"/>
      <c r="E200" s="29"/>
      <c r="F200" s="29"/>
      <c r="G200" s="29"/>
      <c r="H200" s="29"/>
      <c r="I200" s="27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</row>
    <row r="201" ht="15.75" customHeight="1">
      <c r="B201" s="28"/>
      <c r="C201" s="28"/>
      <c r="D201" s="28"/>
      <c r="E201" s="29"/>
      <c r="F201" s="29"/>
      <c r="G201" s="29"/>
      <c r="H201" s="29"/>
      <c r="I201" s="27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</row>
    <row r="202" ht="15.75" customHeight="1">
      <c r="B202" s="28"/>
      <c r="C202" s="28"/>
      <c r="D202" s="28"/>
      <c r="E202" s="29"/>
      <c r="F202" s="29"/>
      <c r="G202" s="29"/>
      <c r="H202" s="29"/>
      <c r="I202" s="27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</row>
    <row r="203" ht="15.75" customHeight="1">
      <c r="B203" s="28"/>
      <c r="C203" s="28"/>
      <c r="D203" s="28"/>
      <c r="E203" s="29"/>
      <c r="F203" s="29"/>
      <c r="G203" s="29"/>
      <c r="H203" s="29"/>
      <c r="I203" s="27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</row>
    <row r="204" ht="15.75" customHeight="1">
      <c r="B204" s="28"/>
      <c r="C204" s="28"/>
      <c r="D204" s="28"/>
      <c r="E204" s="29"/>
      <c r="F204" s="29"/>
      <c r="G204" s="29"/>
      <c r="H204" s="29"/>
      <c r="I204" s="27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</row>
    <row r="205" ht="15.75" customHeight="1">
      <c r="B205" s="28"/>
      <c r="C205" s="28"/>
      <c r="D205" s="28"/>
      <c r="E205" s="29"/>
      <c r="F205" s="29"/>
      <c r="G205" s="29"/>
      <c r="H205" s="29"/>
      <c r="I205" s="27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</row>
    <row r="206" ht="15.75" customHeight="1">
      <c r="B206" s="28"/>
      <c r="C206" s="28"/>
      <c r="D206" s="28"/>
      <c r="E206" s="29"/>
      <c r="F206" s="29"/>
      <c r="G206" s="29"/>
      <c r="H206" s="29"/>
      <c r="I206" s="27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</row>
    <row r="207" ht="15.75" customHeight="1">
      <c r="B207" s="28"/>
      <c r="C207" s="28"/>
      <c r="D207" s="28"/>
      <c r="E207" s="29"/>
      <c r="F207" s="29"/>
      <c r="G207" s="29"/>
      <c r="H207" s="29"/>
      <c r="I207" s="27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</row>
    <row r="208" ht="15.75" customHeight="1">
      <c r="B208" s="28"/>
      <c r="C208" s="28"/>
      <c r="D208" s="28"/>
      <c r="E208" s="29"/>
      <c r="F208" s="29"/>
      <c r="G208" s="29"/>
      <c r="H208" s="29"/>
      <c r="I208" s="27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</row>
    <row r="209" ht="15.75" customHeight="1">
      <c r="B209" s="28"/>
      <c r="C209" s="28"/>
      <c r="D209" s="28"/>
      <c r="E209" s="29"/>
      <c r="F209" s="29"/>
      <c r="G209" s="29"/>
      <c r="H209" s="29"/>
      <c r="I209" s="27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</row>
    <row r="210" ht="15.75" customHeight="1">
      <c r="B210" s="28"/>
      <c r="C210" s="28"/>
      <c r="D210" s="28"/>
      <c r="E210" s="29"/>
      <c r="F210" s="29"/>
      <c r="G210" s="29"/>
      <c r="H210" s="29"/>
      <c r="I210" s="27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</row>
    <row r="211" ht="15.75" customHeight="1">
      <c r="B211" s="28"/>
      <c r="C211" s="28"/>
      <c r="D211" s="28"/>
      <c r="E211" s="29"/>
      <c r="F211" s="29"/>
      <c r="G211" s="29"/>
      <c r="H211" s="29"/>
      <c r="I211" s="27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</row>
    <row r="212" ht="15.75" customHeight="1">
      <c r="B212" s="28"/>
      <c r="C212" s="28"/>
      <c r="D212" s="28"/>
      <c r="E212" s="29"/>
      <c r="F212" s="29"/>
      <c r="G212" s="29"/>
      <c r="H212" s="29"/>
      <c r="I212" s="27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</row>
    <row r="213" ht="15.75" customHeight="1">
      <c r="B213" s="28"/>
      <c r="C213" s="28"/>
      <c r="D213" s="28"/>
      <c r="E213" s="29"/>
      <c r="F213" s="29"/>
      <c r="G213" s="29"/>
      <c r="H213" s="29"/>
      <c r="I213" s="27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</row>
    <row r="214" ht="15.75" customHeight="1">
      <c r="B214" s="28"/>
      <c r="C214" s="28"/>
      <c r="D214" s="28"/>
      <c r="E214" s="29"/>
      <c r="F214" s="29"/>
      <c r="G214" s="29"/>
      <c r="H214" s="29"/>
      <c r="I214" s="27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</row>
    <row r="215" ht="15.75" customHeight="1">
      <c r="B215" s="28"/>
      <c r="C215" s="28"/>
      <c r="D215" s="28"/>
      <c r="E215" s="29"/>
      <c r="F215" s="29"/>
      <c r="G215" s="29"/>
      <c r="H215" s="29"/>
      <c r="I215" s="27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</row>
    <row r="216" ht="15.75" customHeight="1">
      <c r="B216" s="28"/>
      <c r="C216" s="28"/>
      <c r="D216" s="28"/>
      <c r="E216" s="29"/>
      <c r="F216" s="29"/>
      <c r="G216" s="29"/>
      <c r="H216" s="29"/>
      <c r="I216" s="27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</row>
    <row r="217" ht="15.75" customHeight="1">
      <c r="B217" s="28"/>
      <c r="C217" s="28"/>
      <c r="D217" s="28"/>
      <c r="E217" s="29"/>
      <c r="F217" s="29"/>
      <c r="G217" s="29"/>
      <c r="H217" s="29"/>
      <c r="I217" s="27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</row>
    <row r="218" ht="15.75" customHeight="1">
      <c r="B218" s="28"/>
      <c r="C218" s="28"/>
      <c r="D218" s="28"/>
      <c r="E218" s="29"/>
      <c r="F218" s="29"/>
      <c r="G218" s="29"/>
      <c r="H218" s="29"/>
      <c r="I218" s="27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</row>
    <row r="219" ht="15.75" customHeight="1">
      <c r="B219" s="28"/>
      <c r="C219" s="28"/>
      <c r="D219" s="28"/>
      <c r="E219" s="29"/>
      <c r="F219" s="29"/>
      <c r="G219" s="29"/>
      <c r="H219" s="29"/>
      <c r="I219" s="27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</row>
    <row r="220" ht="15.75" customHeight="1">
      <c r="B220" s="28"/>
      <c r="C220" s="28"/>
      <c r="D220" s="28"/>
      <c r="E220" s="29"/>
      <c r="F220" s="29"/>
      <c r="G220" s="29"/>
      <c r="H220" s="29"/>
      <c r="I220" s="27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</row>
    <row r="221" ht="15.75" customHeight="1">
      <c r="B221" s="28"/>
      <c r="C221" s="28"/>
      <c r="D221" s="28"/>
      <c r="E221" s="29"/>
      <c r="F221" s="29"/>
      <c r="G221" s="29"/>
      <c r="H221" s="29"/>
      <c r="I221" s="27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</row>
    <row r="222" ht="15.75" customHeight="1">
      <c r="B222" s="28"/>
      <c r="C222" s="28"/>
      <c r="D222" s="28"/>
      <c r="E222" s="29"/>
      <c r="F222" s="29"/>
      <c r="G222" s="29"/>
      <c r="H222" s="29"/>
      <c r="I222" s="27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</row>
    <row r="223" ht="15.75" customHeight="1">
      <c r="B223" s="28"/>
      <c r="C223" s="28"/>
      <c r="D223" s="28"/>
      <c r="E223" s="29"/>
      <c r="F223" s="29"/>
      <c r="G223" s="29"/>
      <c r="H223" s="29"/>
      <c r="I223" s="27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</row>
    <row r="224" ht="15.75" customHeight="1">
      <c r="B224" s="28"/>
      <c r="C224" s="28"/>
      <c r="D224" s="28"/>
      <c r="E224" s="29"/>
      <c r="F224" s="29"/>
      <c r="G224" s="29"/>
      <c r="H224" s="29"/>
      <c r="I224" s="27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</row>
    <row r="225" ht="15.75" customHeight="1">
      <c r="B225" s="28"/>
      <c r="C225" s="28"/>
      <c r="D225" s="28"/>
      <c r="E225" s="29"/>
      <c r="F225" s="29"/>
      <c r="G225" s="29"/>
      <c r="H225" s="29"/>
      <c r="I225" s="27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</row>
    <row r="226" ht="15.75" customHeight="1">
      <c r="B226" s="28"/>
      <c r="C226" s="28"/>
      <c r="D226" s="28"/>
      <c r="E226" s="29"/>
      <c r="F226" s="29"/>
      <c r="G226" s="29"/>
      <c r="H226" s="29"/>
      <c r="I226" s="27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</row>
    <row r="227" ht="15.75" customHeight="1">
      <c r="B227" s="28"/>
      <c r="C227" s="28"/>
      <c r="D227" s="28"/>
      <c r="E227" s="29"/>
      <c r="F227" s="29"/>
      <c r="G227" s="29"/>
      <c r="H227" s="29"/>
      <c r="I227" s="27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</row>
    <row r="228" ht="15.75" customHeight="1">
      <c r="B228" s="28"/>
      <c r="C228" s="28"/>
      <c r="D228" s="28"/>
      <c r="E228" s="29"/>
      <c r="F228" s="29"/>
      <c r="G228" s="29"/>
      <c r="H228" s="29"/>
      <c r="I228" s="27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</row>
    <row r="229" ht="15.75" customHeight="1">
      <c r="B229" s="28"/>
      <c r="C229" s="28"/>
      <c r="D229" s="28"/>
      <c r="E229" s="29"/>
      <c r="F229" s="29"/>
      <c r="G229" s="29"/>
      <c r="H229" s="29"/>
      <c r="I229" s="27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</row>
    <row r="230" ht="15.75" customHeight="1">
      <c r="B230" s="28"/>
      <c r="C230" s="28"/>
      <c r="D230" s="28"/>
      <c r="E230" s="29"/>
      <c r="F230" s="29"/>
      <c r="G230" s="29"/>
      <c r="H230" s="29"/>
      <c r="I230" s="27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</row>
    <row r="231" ht="15.75" customHeight="1">
      <c r="B231" s="28"/>
      <c r="C231" s="28"/>
      <c r="D231" s="28"/>
      <c r="E231" s="29"/>
      <c r="F231" s="29"/>
      <c r="G231" s="29"/>
      <c r="H231" s="29"/>
      <c r="I231" s="27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</row>
    <row r="232" ht="15.75" customHeight="1">
      <c r="B232" s="28"/>
      <c r="C232" s="28"/>
      <c r="D232" s="28"/>
      <c r="E232" s="29"/>
      <c r="F232" s="29"/>
      <c r="G232" s="29"/>
      <c r="H232" s="29"/>
      <c r="I232" s="27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</row>
    <row r="233" ht="15.75" customHeight="1">
      <c r="B233" s="28"/>
      <c r="C233" s="28"/>
      <c r="D233" s="28"/>
      <c r="E233" s="29"/>
      <c r="F233" s="29"/>
      <c r="G233" s="29"/>
      <c r="H233" s="29"/>
      <c r="I233" s="27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</row>
    <row r="234" ht="15.75" customHeight="1">
      <c r="B234" s="28"/>
      <c r="C234" s="28"/>
      <c r="D234" s="28"/>
      <c r="E234" s="29"/>
      <c r="F234" s="29"/>
      <c r="G234" s="29"/>
      <c r="H234" s="29"/>
      <c r="I234" s="27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</row>
    <row r="235" ht="15.75" customHeight="1">
      <c r="B235" s="28"/>
      <c r="C235" s="28"/>
      <c r="D235" s="28"/>
      <c r="E235" s="29"/>
      <c r="F235" s="29"/>
      <c r="G235" s="29"/>
      <c r="H235" s="29"/>
      <c r="I235" s="27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</row>
    <row r="236" ht="15.75" customHeight="1">
      <c r="B236" s="28"/>
      <c r="C236" s="28"/>
      <c r="D236" s="28"/>
      <c r="E236" s="29"/>
      <c r="F236" s="29"/>
      <c r="G236" s="29"/>
      <c r="H236" s="29"/>
      <c r="I236" s="27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</row>
    <row r="237" ht="15.75" customHeight="1">
      <c r="B237" s="28"/>
      <c r="C237" s="28"/>
      <c r="D237" s="28"/>
      <c r="E237" s="29"/>
      <c r="F237" s="29"/>
      <c r="G237" s="29"/>
      <c r="H237" s="29"/>
      <c r="I237" s="27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</row>
    <row r="238" ht="15.75" customHeight="1">
      <c r="B238" s="28"/>
      <c r="C238" s="28"/>
      <c r="D238" s="28"/>
      <c r="E238" s="29"/>
      <c r="F238" s="29"/>
      <c r="G238" s="29"/>
      <c r="H238" s="29"/>
      <c r="I238" s="27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</row>
    <row r="239" ht="15.75" customHeight="1">
      <c r="B239" s="28"/>
      <c r="C239" s="28"/>
      <c r="D239" s="28"/>
      <c r="E239" s="29"/>
      <c r="F239" s="29"/>
      <c r="G239" s="29"/>
      <c r="H239" s="29"/>
      <c r="I239" s="27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</row>
    <row r="240" ht="15.75" customHeight="1">
      <c r="B240" s="28"/>
      <c r="C240" s="28"/>
      <c r="D240" s="28"/>
      <c r="E240" s="29"/>
      <c r="F240" s="29"/>
      <c r="G240" s="29"/>
      <c r="H240" s="29"/>
      <c r="I240" s="27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</row>
    <row r="241" ht="15.75" customHeight="1">
      <c r="B241" s="28"/>
      <c r="C241" s="28"/>
      <c r="D241" s="28"/>
      <c r="E241" s="29"/>
      <c r="F241" s="29"/>
      <c r="G241" s="29"/>
      <c r="H241" s="29"/>
      <c r="I241" s="27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</row>
    <row r="242" ht="15.75" customHeight="1">
      <c r="B242" s="28"/>
      <c r="C242" s="28"/>
      <c r="D242" s="28"/>
      <c r="E242" s="29"/>
      <c r="F242" s="29"/>
      <c r="G242" s="29"/>
      <c r="H242" s="29"/>
      <c r="I242" s="27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</row>
    <row r="243" ht="15.75" customHeight="1">
      <c r="B243" s="28"/>
      <c r="C243" s="28"/>
      <c r="D243" s="28"/>
      <c r="E243" s="29"/>
      <c r="F243" s="29"/>
      <c r="G243" s="29"/>
      <c r="H243" s="29"/>
      <c r="I243" s="27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</row>
    <row r="244" ht="15.75" customHeight="1">
      <c r="B244" s="28"/>
      <c r="C244" s="28"/>
      <c r="D244" s="28"/>
      <c r="E244" s="29"/>
      <c r="F244" s="29"/>
      <c r="G244" s="29"/>
      <c r="H244" s="29"/>
      <c r="I244" s="27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</row>
    <row r="245" ht="15.75" customHeight="1">
      <c r="B245" s="28"/>
      <c r="C245" s="28"/>
      <c r="D245" s="28"/>
      <c r="E245" s="29"/>
      <c r="F245" s="29"/>
      <c r="G245" s="29"/>
      <c r="H245" s="29"/>
      <c r="I245" s="27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</row>
    <row r="246" ht="15.75" customHeight="1">
      <c r="B246" s="28"/>
      <c r="C246" s="28"/>
      <c r="D246" s="28"/>
      <c r="E246" s="29"/>
      <c r="F246" s="29"/>
      <c r="G246" s="29"/>
      <c r="H246" s="29"/>
      <c r="I246" s="27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</row>
    <row r="247" ht="15.75" customHeight="1">
      <c r="B247" s="28"/>
      <c r="C247" s="28"/>
      <c r="D247" s="28"/>
      <c r="E247" s="29"/>
      <c r="F247" s="29"/>
      <c r="G247" s="29"/>
      <c r="H247" s="29"/>
      <c r="I247" s="27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</row>
    <row r="248" ht="15.75" customHeight="1">
      <c r="B248" s="28"/>
      <c r="C248" s="28"/>
      <c r="D248" s="28"/>
      <c r="E248" s="29"/>
      <c r="F248" s="29"/>
      <c r="G248" s="29"/>
      <c r="H248" s="29"/>
      <c r="I248" s="27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</row>
    <row r="249" ht="15.75" customHeight="1">
      <c r="B249" s="28"/>
      <c r="C249" s="28"/>
      <c r="D249" s="28"/>
      <c r="E249" s="29"/>
      <c r="F249" s="29"/>
      <c r="G249" s="29"/>
      <c r="H249" s="29"/>
      <c r="I249" s="27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</row>
    <row r="250" ht="15.75" customHeight="1"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</row>
    <row r="251" ht="15.75" customHeight="1"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</row>
    <row r="252" ht="15.75" customHeight="1"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</row>
    <row r="253" ht="15.75" customHeight="1"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</row>
    <row r="254" ht="15.75" customHeight="1"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</row>
    <row r="255" ht="15.75" customHeight="1"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</row>
    <row r="256" ht="15.75" customHeight="1"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</row>
    <row r="257" ht="15.75" customHeight="1"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</row>
    <row r="258" ht="15.75" customHeight="1"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</row>
    <row r="259" ht="15.75" customHeight="1"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</row>
    <row r="260" ht="15.75" customHeight="1"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</row>
    <row r="261" ht="15.75" customHeight="1"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</row>
    <row r="262" ht="15.75" customHeight="1"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</row>
    <row r="263" ht="15.75" customHeight="1"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</row>
    <row r="264" ht="15.75" customHeight="1"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</row>
    <row r="265" ht="15.75" customHeight="1"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</row>
    <row r="266" ht="15.75" customHeight="1"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</row>
    <row r="267" ht="15.75" customHeight="1"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</row>
    <row r="268" ht="15.75" customHeight="1"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</row>
    <row r="269" ht="15.75" customHeight="1"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</row>
    <row r="270" ht="15.75" customHeight="1"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</row>
    <row r="271" ht="15.75" customHeight="1"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</row>
    <row r="272" ht="15.75" customHeight="1"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</row>
    <row r="273" ht="15.75" customHeight="1"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</row>
    <row r="274" ht="15.75" customHeight="1"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</row>
    <row r="275" ht="15.75" customHeight="1"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</row>
    <row r="276" ht="15.75" customHeight="1"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</row>
    <row r="277" ht="15.75" customHeight="1"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</row>
    <row r="278" ht="15.75" customHeight="1"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</row>
    <row r="279" ht="15.75" customHeight="1"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</row>
    <row r="280" ht="15.75" customHeight="1"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</row>
    <row r="281" ht="15.75" customHeight="1"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</row>
    <row r="282" ht="15.75" customHeight="1"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</row>
    <row r="283" ht="15.75" customHeight="1"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</row>
    <row r="284" ht="15.75" customHeight="1"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</row>
    <row r="285" ht="15.75" customHeight="1"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</row>
    <row r="286" ht="15.75" customHeight="1"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</row>
    <row r="287" ht="15.75" customHeight="1"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</row>
    <row r="288" ht="15.75" customHeight="1"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</row>
    <row r="289" ht="15.75" customHeight="1"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</row>
    <row r="290" ht="15.75" customHeight="1"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</row>
    <row r="291" ht="15.75" customHeight="1"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</row>
    <row r="292" ht="15.75" customHeight="1"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</row>
    <row r="293" ht="15.75" customHeight="1"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</row>
    <row r="294" ht="15.75" customHeight="1"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</row>
    <row r="295" ht="15.75" customHeight="1"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</row>
    <row r="296" ht="15.75" customHeight="1"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</row>
    <row r="297" ht="15.75" customHeight="1"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</row>
    <row r="298" ht="15.75" customHeight="1"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</row>
    <row r="299" ht="15.75" customHeight="1"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</row>
    <row r="300" ht="15.75" customHeight="1"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</row>
    <row r="301" ht="15.75" customHeight="1"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</row>
    <row r="302" ht="15.75" customHeight="1"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</row>
    <row r="303" ht="15.75" customHeight="1"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</row>
    <row r="304" ht="15.75" customHeight="1"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</row>
    <row r="305" ht="15.75" customHeight="1"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</row>
    <row r="306" ht="15.75" customHeight="1"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</row>
    <row r="307" ht="15.75" customHeight="1"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</row>
    <row r="308" ht="15.75" customHeight="1"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</row>
    <row r="309" ht="15.75" customHeight="1"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</row>
    <row r="310" ht="15.75" customHeight="1"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</row>
    <row r="311" ht="15.75" customHeight="1"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</row>
    <row r="312" ht="15.75" customHeight="1"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</row>
    <row r="313" ht="15.75" customHeight="1"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</row>
    <row r="314" ht="15.75" customHeight="1"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</row>
    <row r="315" ht="15.75" customHeight="1"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</row>
    <row r="316" ht="15.75" customHeight="1"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</row>
    <row r="317" ht="15.75" customHeight="1"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</row>
    <row r="318" ht="15.75" customHeight="1"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</row>
    <row r="319" ht="15.75" customHeight="1"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</row>
    <row r="320" ht="15.75" customHeight="1"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</row>
    <row r="321" ht="15.75" customHeight="1"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</row>
    <row r="322" ht="15.75" customHeight="1"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</row>
    <row r="323" ht="15.75" customHeight="1"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</row>
    <row r="324" ht="15.75" customHeight="1"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</row>
    <row r="325" ht="15.75" customHeight="1"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</row>
    <row r="326" ht="15.75" customHeight="1"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</row>
    <row r="327" ht="15.75" customHeight="1"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</row>
    <row r="328" ht="15.75" customHeight="1"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</row>
    <row r="329" ht="15.75" customHeight="1"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</row>
    <row r="330" ht="15.75" customHeight="1"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</row>
    <row r="331" ht="15.75" customHeight="1"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</row>
    <row r="332" ht="15.75" customHeight="1"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</row>
    <row r="333" ht="15.75" customHeight="1"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</row>
    <row r="334" ht="15.75" customHeight="1"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</row>
    <row r="335" ht="15.75" customHeight="1"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</row>
    <row r="336" ht="15.75" customHeight="1"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</row>
    <row r="337" ht="15.75" customHeight="1"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</row>
    <row r="338" ht="15.75" customHeight="1"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</row>
    <row r="339" ht="15.75" customHeight="1"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</row>
    <row r="340" ht="15.75" customHeight="1"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</row>
    <row r="341" ht="15.75" customHeight="1"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</row>
    <row r="342" ht="15.75" customHeight="1"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</row>
    <row r="343" ht="15.75" customHeight="1"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</row>
    <row r="344" ht="15.75" customHeight="1"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</row>
    <row r="345" ht="15.75" customHeight="1"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</row>
    <row r="346" ht="15.75" customHeight="1"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</row>
    <row r="347" ht="15.75" customHeight="1"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</row>
    <row r="348" ht="15.75" customHeight="1"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</row>
    <row r="349" ht="15.75" customHeight="1"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</row>
    <row r="350" ht="15.75" customHeight="1"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</row>
    <row r="351" ht="15.75" customHeight="1"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</row>
    <row r="352" ht="15.75" customHeight="1"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</row>
    <row r="353" ht="15.75" customHeight="1"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</row>
    <row r="354" ht="15.75" customHeight="1"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</row>
    <row r="355" ht="15.75" customHeight="1"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</row>
    <row r="356" ht="15.75" customHeight="1"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</row>
    <row r="357" ht="15.75" customHeight="1"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</row>
    <row r="358" ht="15.75" customHeight="1"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</row>
    <row r="359" ht="15.75" customHeight="1"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</row>
    <row r="360" ht="15.75" customHeight="1"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</row>
    <row r="361" ht="15.75" customHeight="1"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</row>
    <row r="362" ht="15.75" customHeight="1"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</row>
    <row r="363" ht="15.75" customHeight="1"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</row>
    <row r="364" ht="15.75" customHeight="1"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</row>
    <row r="365" ht="15.75" customHeight="1"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</row>
    <row r="366" ht="15.75" customHeight="1"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</row>
    <row r="367" ht="15.75" customHeight="1"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</row>
    <row r="368" ht="15.75" customHeight="1"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</row>
    <row r="369" ht="15.75" customHeight="1"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</row>
    <row r="370" ht="15.75" customHeight="1"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</row>
    <row r="371" ht="15.75" customHeight="1"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</row>
    <row r="372" ht="15.75" customHeight="1"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</row>
    <row r="373" ht="15.75" customHeight="1"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</row>
    <row r="374" ht="15.75" customHeight="1"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</row>
    <row r="375" ht="15.75" customHeight="1"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</row>
    <row r="376" ht="15.75" customHeight="1"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</row>
    <row r="377" ht="15.75" customHeight="1"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</row>
    <row r="378" ht="15.75" customHeight="1"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</row>
    <row r="379" ht="15.75" customHeight="1"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</row>
    <row r="380" ht="15.75" customHeight="1"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</row>
    <row r="381" ht="15.75" customHeight="1"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</row>
    <row r="382" ht="15.75" customHeight="1"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</row>
    <row r="383" ht="15.75" customHeight="1"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</row>
    <row r="384" ht="15.75" customHeight="1"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</row>
    <row r="385" ht="15.75" customHeight="1"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</row>
    <row r="386" ht="15.75" customHeight="1"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</row>
    <row r="387" ht="15.75" customHeight="1"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</row>
    <row r="388" ht="15.75" customHeight="1"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</row>
    <row r="389" ht="15.75" customHeight="1"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</row>
    <row r="390" ht="15.75" customHeight="1"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</row>
    <row r="391" ht="15.75" customHeight="1"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</row>
    <row r="392" ht="15.75" customHeight="1"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</row>
    <row r="393" ht="15.75" customHeight="1"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</row>
    <row r="394" ht="15.75" customHeight="1"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</row>
    <row r="395" ht="15.75" customHeight="1"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</row>
    <row r="396" ht="15.75" customHeight="1"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</row>
    <row r="397" ht="15.75" customHeight="1"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</row>
    <row r="398" ht="15.75" customHeight="1"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</row>
    <row r="399" ht="15.75" customHeight="1"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</row>
    <row r="400" ht="15.75" customHeight="1"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</row>
    <row r="401" ht="15.75" customHeight="1"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</row>
    <row r="402" ht="15.75" customHeight="1"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</row>
    <row r="403" ht="15.75" customHeight="1"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</row>
    <row r="404" ht="15.75" customHeight="1"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</row>
    <row r="405" ht="15.75" customHeight="1"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</row>
    <row r="406" ht="15.75" customHeight="1"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</row>
    <row r="407" ht="15.75" customHeight="1"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</row>
    <row r="408" ht="15.75" customHeight="1"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</row>
    <row r="409" ht="15.75" customHeight="1"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</row>
    <row r="410" ht="15.75" customHeight="1"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</row>
    <row r="411" ht="15.75" customHeight="1"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</row>
    <row r="412" ht="15.75" customHeight="1"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</row>
    <row r="413" ht="15.75" customHeight="1"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</row>
    <row r="414" ht="15.75" customHeight="1"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</row>
    <row r="415" ht="15.75" customHeight="1"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</row>
    <row r="416" ht="15.75" customHeight="1"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</row>
    <row r="417" ht="15.75" customHeight="1"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</row>
    <row r="418" ht="15.75" customHeight="1"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</row>
    <row r="419" ht="15.75" customHeight="1"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</row>
    <row r="420" ht="15.75" customHeight="1"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</row>
    <row r="421" ht="15.75" customHeight="1"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</row>
    <row r="422" ht="15.75" customHeight="1"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</row>
    <row r="423" ht="15.75" customHeight="1"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</row>
    <row r="424" ht="15.75" customHeight="1"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</row>
    <row r="425" ht="15.75" customHeight="1"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</row>
    <row r="426" ht="15.75" customHeight="1"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</row>
    <row r="427" ht="15.75" customHeight="1"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</row>
    <row r="428" ht="15.75" customHeight="1"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</row>
    <row r="429" ht="15.75" customHeight="1"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</row>
    <row r="430" ht="15.75" customHeight="1"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</row>
    <row r="431" ht="15.75" customHeight="1"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</row>
    <row r="432" ht="15.75" customHeight="1"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</row>
    <row r="433" ht="15.75" customHeight="1"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</row>
    <row r="434" ht="15.75" customHeight="1"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</row>
    <row r="435" ht="15.75" customHeight="1"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</row>
    <row r="436" ht="15.75" customHeight="1"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</row>
    <row r="437" ht="15.75" customHeight="1"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</row>
    <row r="438" ht="15.75" customHeight="1"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</row>
    <row r="439" ht="15.75" customHeight="1"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</row>
    <row r="440" ht="15.75" customHeight="1"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</row>
    <row r="441" ht="15.75" customHeight="1"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</row>
    <row r="442" ht="15.75" customHeight="1"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</row>
    <row r="443" ht="15.75" customHeight="1"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</row>
    <row r="444" ht="15.75" customHeight="1"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</row>
    <row r="445" ht="15.75" customHeight="1"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</row>
    <row r="446" ht="15.75" customHeight="1"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</row>
    <row r="447" ht="15.75" customHeight="1"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</row>
    <row r="448" ht="15.75" customHeight="1"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</row>
    <row r="449" ht="15.75" customHeight="1"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</row>
    <row r="450" ht="15.75" customHeight="1"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</row>
    <row r="451" ht="15.75" customHeight="1"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</row>
    <row r="452" ht="15.75" customHeight="1"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</row>
    <row r="453" ht="15.75" customHeight="1"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</row>
    <row r="454" ht="15.75" customHeight="1"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</row>
    <row r="455" ht="15.75" customHeight="1"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</row>
    <row r="456" ht="15.75" customHeight="1"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</row>
    <row r="457" ht="15.75" customHeight="1"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</row>
    <row r="458" ht="15.75" customHeight="1"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</row>
    <row r="459" ht="15.75" customHeight="1"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</row>
    <row r="460" ht="15.75" customHeight="1"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</row>
    <row r="461" ht="15.75" customHeight="1"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</row>
    <row r="462" ht="15.75" customHeight="1"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</row>
    <row r="463" ht="15.75" customHeight="1"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</row>
    <row r="464" ht="15.75" customHeight="1"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</row>
    <row r="465" ht="15.75" customHeight="1"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</row>
    <row r="466" ht="15.75" customHeight="1"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</row>
    <row r="467" ht="15.75" customHeight="1"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</row>
    <row r="468" ht="15.75" customHeight="1"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</row>
    <row r="469" ht="15.75" customHeight="1"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</row>
    <row r="470" ht="15.75" customHeight="1"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</row>
    <row r="471" ht="15.75" customHeight="1"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</row>
    <row r="472" ht="15.75" customHeight="1"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</row>
    <row r="473" ht="15.75" customHeight="1"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</row>
    <row r="474" ht="15.75" customHeight="1"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</row>
    <row r="475" ht="15.75" customHeight="1"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</row>
    <row r="476" ht="15.75" customHeight="1"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</row>
    <row r="477" ht="15.75" customHeight="1"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</row>
    <row r="478" ht="15.75" customHeight="1"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</row>
    <row r="479" ht="15.75" customHeight="1"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</row>
    <row r="480" ht="15.75" customHeight="1"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</row>
    <row r="481" ht="15.75" customHeight="1"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</row>
    <row r="482" ht="15.75" customHeight="1"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</row>
    <row r="483" ht="15.75" customHeight="1"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</row>
    <row r="484" ht="15.75" customHeight="1"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</row>
    <row r="485" ht="15.75" customHeight="1"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</row>
    <row r="486" ht="15.75" customHeight="1"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</row>
    <row r="487" ht="15.75" customHeight="1"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</row>
    <row r="488" ht="15.75" customHeight="1"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</row>
    <row r="489" ht="15.75" customHeight="1"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</row>
    <row r="490" ht="15.75" customHeight="1"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</row>
    <row r="491" ht="15.75" customHeight="1"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</row>
    <row r="492" ht="15.75" customHeight="1"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</row>
    <row r="493" ht="15.75" customHeight="1"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</row>
    <row r="494" ht="15.75" customHeight="1"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</row>
    <row r="495" ht="15.75" customHeight="1"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</row>
    <row r="496" ht="15.75" customHeight="1"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</row>
    <row r="497" ht="15.75" customHeight="1"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</row>
    <row r="498" ht="15.75" customHeight="1"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</row>
    <row r="499" ht="15.75" customHeight="1"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</row>
    <row r="500" ht="15.75" customHeight="1"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</row>
    <row r="501" ht="15.75" customHeight="1"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</row>
    <row r="502" ht="15.75" customHeight="1"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</row>
    <row r="503" ht="15.75" customHeight="1"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</row>
    <row r="504" ht="15.75" customHeight="1"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</row>
    <row r="505" ht="15.75" customHeight="1"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</row>
    <row r="506" ht="15.75" customHeight="1"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</row>
    <row r="507" ht="15.75" customHeight="1"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</row>
    <row r="508" ht="15.75" customHeight="1"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</row>
    <row r="509" ht="15.75" customHeight="1"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</row>
    <row r="510" ht="15.75" customHeight="1"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</row>
    <row r="511" ht="15.75" customHeight="1"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</row>
    <row r="512" ht="15.75" customHeight="1"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</row>
    <row r="513" ht="15.75" customHeight="1"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</row>
    <row r="514" ht="15.75" customHeight="1"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</row>
    <row r="515" ht="15.75" customHeight="1"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</row>
    <row r="516" ht="15.75" customHeight="1"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</row>
    <row r="517" ht="15.75" customHeight="1"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</row>
    <row r="518" ht="15.75" customHeight="1"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</row>
    <row r="519" ht="15.75" customHeight="1"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</row>
    <row r="520" ht="15.75" customHeight="1"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</row>
    <row r="521" ht="15.75" customHeight="1"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</row>
    <row r="522" ht="15.75" customHeight="1"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</row>
    <row r="523" ht="15.75" customHeight="1"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</row>
    <row r="524" ht="15.75" customHeight="1"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</row>
    <row r="525" ht="15.75" customHeight="1"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</row>
    <row r="526" ht="15.75" customHeight="1"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</row>
    <row r="527" ht="15.75" customHeight="1"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</row>
    <row r="528" ht="15.75" customHeight="1"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</row>
    <row r="529" ht="15.75" customHeight="1"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</row>
    <row r="530" ht="15.75" customHeight="1"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</row>
    <row r="531" ht="15.75" customHeight="1"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</row>
    <row r="532" ht="15.75" customHeight="1"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</row>
    <row r="533" ht="15.75" customHeight="1"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</row>
    <row r="534" ht="15.75" customHeight="1"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</row>
    <row r="535" ht="15.75" customHeight="1"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</row>
    <row r="536" ht="15.75" customHeight="1"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</row>
    <row r="537" ht="15.75" customHeight="1"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</row>
    <row r="538" ht="15.75" customHeight="1"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</row>
    <row r="539" ht="15.75" customHeight="1"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</row>
    <row r="540" ht="15.75" customHeight="1"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</row>
    <row r="541" ht="15.75" customHeight="1"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</row>
    <row r="542" ht="15.75" customHeight="1"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</row>
    <row r="543" ht="15.75" customHeight="1"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</row>
    <row r="544" ht="15.75" customHeight="1"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</row>
    <row r="545" ht="15.75" customHeight="1"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</row>
    <row r="546" ht="15.75" customHeight="1"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</row>
    <row r="547" ht="15.75" customHeight="1"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</row>
    <row r="548" ht="15.75" customHeight="1"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</row>
    <row r="549" ht="15.75" customHeight="1"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</row>
    <row r="550" ht="15.75" customHeight="1"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</row>
    <row r="551" ht="15.75" customHeight="1"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</row>
    <row r="552" ht="15.75" customHeight="1"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</row>
    <row r="553" ht="15.75" customHeight="1"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</row>
    <row r="554" ht="15.75" customHeight="1"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</row>
    <row r="555" ht="15.75" customHeight="1"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</row>
    <row r="556" ht="15.75" customHeight="1"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</row>
    <row r="557" ht="15.75" customHeight="1"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</row>
    <row r="558" ht="15.75" customHeight="1"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</row>
    <row r="559" ht="15.75" customHeight="1"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</row>
    <row r="560" ht="15.75" customHeight="1"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</row>
    <row r="561" ht="15.75" customHeight="1"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</row>
    <row r="562" ht="15.75" customHeight="1"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</row>
    <row r="563" ht="15.75" customHeight="1"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</row>
    <row r="564" ht="15.75" customHeight="1"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</row>
    <row r="565" ht="15.75" customHeight="1"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</row>
    <row r="566" ht="15.75" customHeight="1"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</row>
    <row r="567" ht="15.75" customHeight="1"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</row>
    <row r="568" ht="15.75" customHeight="1"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</row>
    <row r="569" ht="15.75" customHeight="1"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</row>
    <row r="570" ht="15.75" customHeight="1"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</row>
    <row r="571" ht="15.75" customHeight="1"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</row>
    <row r="572" ht="15.75" customHeight="1"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</row>
    <row r="573" ht="15.75" customHeight="1"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</row>
    <row r="574" ht="15.75" customHeight="1"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</row>
    <row r="575" ht="15.75" customHeight="1"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</row>
    <row r="576" ht="15.75" customHeight="1"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</row>
    <row r="577" ht="15.75" customHeight="1"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</row>
    <row r="578" ht="15.75" customHeight="1"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</row>
    <row r="579" ht="15.75" customHeight="1"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</row>
    <row r="580" ht="15.75" customHeight="1"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</row>
    <row r="581" ht="15.75" customHeight="1"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</row>
    <row r="582" ht="15.75" customHeight="1"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</row>
    <row r="583" ht="15.75" customHeight="1"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</row>
    <row r="584" ht="15.75" customHeight="1"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</row>
    <row r="585" ht="15.75" customHeight="1"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</row>
    <row r="586" ht="15.75" customHeight="1"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</row>
    <row r="587" ht="15.75" customHeight="1"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</row>
    <row r="588" ht="15.75" customHeight="1"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</row>
    <row r="589" ht="15.75" customHeight="1"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</row>
    <row r="590" ht="15.75" customHeight="1"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</row>
    <row r="591" ht="15.75" customHeight="1"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</row>
    <row r="592" ht="15.75" customHeight="1"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</row>
    <row r="593" ht="15.75" customHeight="1"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</row>
    <row r="594" ht="15.75" customHeight="1"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</row>
    <row r="595" ht="15.75" customHeight="1"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</row>
    <row r="596" ht="15.75" customHeight="1"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</row>
    <row r="597" ht="15.75" customHeight="1"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</row>
    <row r="598" ht="15.75" customHeight="1"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</row>
    <row r="599" ht="15.75" customHeight="1"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</row>
    <row r="600" ht="15.75" customHeight="1"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</row>
    <row r="601" ht="15.75" customHeight="1"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</row>
    <row r="602" ht="15.75" customHeight="1"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</row>
    <row r="603" ht="15.75" customHeight="1"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</row>
    <row r="604" ht="15.75" customHeight="1"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</row>
    <row r="605" ht="15.75" customHeight="1"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</row>
    <row r="606" ht="15.75" customHeight="1"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</row>
    <row r="607" ht="15.75" customHeight="1"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</row>
    <row r="608" ht="15.75" customHeight="1"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</row>
    <row r="609" ht="15.75" customHeight="1"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</row>
    <row r="610" ht="15.75" customHeight="1"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</row>
    <row r="611" ht="15.75" customHeight="1"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</row>
    <row r="612" ht="15.75" customHeight="1"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</row>
    <row r="613" ht="15.75" customHeight="1"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</row>
    <row r="614" ht="15.75" customHeight="1"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</row>
    <row r="615" ht="15.75" customHeight="1"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</row>
    <row r="616" ht="15.75" customHeight="1"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</row>
    <row r="617" ht="15.75" customHeight="1"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</row>
    <row r="618" ht="15.75" customHeight="1"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</row>
    <row r="619" ht="15.75" customHeight="1"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</row>
    <row r="620" ht="15.75" customHeight="1"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</row>
    <row r="621" ht="15.75" customHeight="1"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</row>
    <row r="622" ht="15.75" customHeight="1"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</row>
    <row r="623" ht="15.75" customHeight="1"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</row>
    <row r="624" ht="15.75" customHeight="1"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</row>
    <row r="625" ht="15.75" customHeight="1"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</row>
    <row r="626" ht="15.75" customHeight="1"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</row>
    <row r="627" ht="15.75" customHeight="1"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</row>
    <row r="628" ht="15.75" customHeight="1"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</row>
    <row r="629" ht="15.75" customHeight="1"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</row>
    <row r="630" ht="15.75" customHeight="1"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</row>
    <row r="631" ht="15.75" customHeight="1"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</row>
    <row r="632" ht="15.75" customHeight="1"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</row>
    <row r="633" ht="15.75" customHeight="1"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</row>
    <row r="634" ht="15.75" customHeight="1"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</row>
    <row r="635" ht="15.75" customHeight="1"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</row>
    <row r="636" ht="15.75" customHeight="1"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</row>
    <row r="637" ht="15.75" customHeight="1"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</row>
    <row r="638" ht="15.75" customHeight="1"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</row>
    <row r="639" ht="15.75" customHeight="1"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</row>
    <row r="640" ht="15.75" customHeight="1"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</row>
    <row r="641" ht="15.75" customHeight="1"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  <c r="AC641" s="29"/>
      <c r="AD641" s="29"/>
    </row>
    <row r="642" ht="15.75" customHeight="1"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</row>
    <row r="643" ht="15.75" customHeight="1"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</row>
    <row r="644" ht="15.75" customHeight="1"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</row>
    <row r="645" ht="15.75" customHeight="1"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</row>
    <row r="646" ht="15.75" customHeight="1"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</row>
    <row r="647" ht="15.75" customHeight="1"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</row>
    <row r="648" ht="15.75" customHeight="1"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</row>
    <row r="649" ht="15.75" customHeight="1"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</row>
    <row r="650" ht="15.75" customHeight="1"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</row>
    <row r="651" ht="15.75" customHeight="1"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</row>
    <row r="652" ht="15.75" customHeight="1"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</row>
    <row r="653" ht="15.75" customHeight="1"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</row>
    <row r="654" ht="15.75" customHeight="1"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</row>
    <row r="655" ht="15.75" customHeight="1"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</row>
    <row r="656" ht="15.75" customHeight="1"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</row>
    <row r="657" ht="15.75" customHeight="1"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</row>
    <row r="658" ht="15.75" customHeight="1"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</row>
    <row r="659" ht="15.75" customHeight="1"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</row>
    <row r="660" ht="15.75" customHeight="1"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</row>
    <row r="661" ht="15.75" customHeight="1"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  <c r="AC661" s="29"/>
      <c r="AD661" s="29"/>
    </row>
    <row r="662" ht="15.75" customHeight="1"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</row>
    <row r="663" ht="15.75" customHeight="1"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  <c r="AC663" s="29"/>
      <c r="AD663" s="29"/>
    </row>
    <row r="664" ht="15.75" customHeight="1"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</row>
    <row r="665" ht="15.75" customHeight="1"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</row>
    <row r="666" ht="15.75" customHeight="1"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</row>
    <row r="667" ht="15.75" customHeight="1"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  <c r="AC667" s="29"/>
      <c r="AD667" s="29"/>
    </row>
    <row r="668" ht="15.75" customHeight="1"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</row>
    <row r="669" ht="15.75" customHeight="1"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  <c r="AC669" s="29"/>
      <c r="AD669" s="29"/>
    </row>
    <row r="670" ht="15.75" customHeight="1"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</row>
    <row r="671" ht="15.75" customHeight="1"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  <c r="AC671" s="29"/>
      <c r="AD671" s="29"/>
    </row>
    <row r="672" ht="15.75" customHeight="1"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</row>
    <row r="673" ht="15.75" customHeight="1"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  <c r="AC673" s="29"/>
      <c r="AD673" s="29"/>
    </row>
    <row r="674" ht="15.75" customHeight="1"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</row>
    <row r="675" ht="15.75" customHeight="1"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</row>
    <row r="676" ht="15.75" customHeight="1"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</row>
    <row r="677" ht="15.75" customHeight="1"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  <c r="AC677" s="29"/>
      <c r="AD677" s="29"/>
    </row>
    <row r="678" ht="15.75" customHeight="1"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  <c r="AC678" s="29"/>
      <c r="AD678" s="29"/>
    </row>
    <row r="679" ht="15.75" customHeight="1"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  <c r="AC679" s="29"/>
      <c r="AD679" s="29"/>
    </row>
    <row r="680" ht="15.75" customHeight="1"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  <c r="AC680" s="29"/>
      <c r="AD680" s="29"/>
    </row>
    <row r="681" ht="15.75" customHeight="1"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  <c r="AC681" s="29"/>
      <c r="AD681" s="29"/>
    </row>
    <row r="682" ht="15.75" customHeight="1"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  <c r="AC682" s="29"/>
      <c r="AD682" s="29"/>
    </row>
    <row r="683" ht="15.75" customHeight="1"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  <c r="AC683" s="29"/>
      <c r="AD683" s="29"/>
    </row>
    <row r="684" ht="15.75" customHeight="1"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</row>
    <row r="685" ht="15.75" customHeight="1"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</row>
    <row r="686" ht="15.75" customHeight="1"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</row>
    <row r="687" ht="15.75" customHeight="1"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  <c r="AC687" s="29"/>
      <c r="AD687" s="29"/>
    </row>
    <row r="688" ht="15.75" customHeight="1"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  <c r="AC688" s="29"/>
      <c r="AD688" s="29"/>
    </row>
    <row r="689" ht="15.75" customHeight="1"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  <c r="AC689" s="29"/>
      <c r="AD689" s="29"/>
    </row>
    <row r="690" ht="15.75" customHeight="1"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  <c r="AC690" s="29"/>
      <c r="AD690" s="29"/>
    </row>
    <row r="691" ht="15.75" customHeight="1"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  <c r="AC691" s="29"/>
      <c r="AD691" s="29"/>
    </row>
    <row r="692" ht="15.75" customHeight="1"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  <c r="AC692" s="29"/>
      <c r="AD692" s="29"/>
    </row>
    <row r="693" ht="15.75" customHeight="1"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  <c r="AC693" s="29"/>
      <c r="AD693" s="29"/>
    </row>
    <row r="694" ht="15.75" customHeight="1"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</row>
    <row r="695" ht="15.75" customHeight="1"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</row>
    <row r="696" ht="15.75" customHeight="1"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</row>
    <row r="697" ht="15.75" customHeight="1"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  <c r="AC697" s="29"/>
      <c r="AD697" s="29"/>
    </row>
    <row r="698" ht="15.75" customHeight="1"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  <c r="AC698" s="29"/>
      <c r="AD698" s="29"/>
    </row>
    <row r="699" ht="15.75" customHeight="1"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</row>
    <row r="700" ht="15.75" customHeight="1"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  <c r="AC700" s="29"/>
      <c r="AD700" s="29"/>
    </row>
    <row r="701" ht="15.75" customHeight="1"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  <c r="AC701" s="29"/>
      <c r="AD701" s="29"/>
    </row>
    <row r="702" ht="15.75" customHeight="1"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</row>
    <row r="703" ht="15.75" customHeight="1"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  <c r="AC703" s="29"/>
      <c r="AD703" s="29"/>
    </row>
    <row r="704" ht="15.75" customHeight="1"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</row>
    <row r="705" ht="15.75" customHeight="1"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</row>
    <row r="706" ht="15.75" customHeight="1"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  <c r="AC706" s="29"/>
      <c r="AD706" s="29"/>
    </row>
    <row r="707" ht="15.75" customHeight="1"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  <c r="AC707" s="29"/>
      <c r="AD707" s="29"/>
    </row>
    <row r="708" ht="15.75" customHeight="1"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  <c r="AC708" s="29"/>
      <c r="AD708" s="29"/>
    </row>
    <row r="709" ht="15.75" customHeight="1"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  <c r="AC709" s="29"/>
      <c r="AD709" s="29"/>
    </row>
    <row r="710" ht="15.75" customHeight="1"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  <c r="AC710" s="29"/>
      <c r="AD710" s="29"/>
    </row>
    <row r="711" ht="15.75" customHeight="1"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  <c r="AC711" s="29"/>
      <c r="AD711" s="29"/>
    </row>
    <row r="712" ht="15.75" customHeight="1"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  <c r="AC712" s="29"/>
      <c r="AD712" s="29"/>
    </row>
    <row r="713" ht="15.75" customHeight="1"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  <c r="AC713" s="29"/>
      <c r="AD713" s="29"/>
    </row>
    <row r="714" ht="15.75" customHeight="1"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</row>
    <row r="715" ht="15.75" customHeight="1"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  <c r="AC715" s="29"/>
      <c r="AD715" s="29"/>
    </row>
    <row r="716" ht="15.75" customHeight="1"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</row>
    <row r="717" ht="15.75" customHeight="1"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  <c r="AC717" s="29"/>
      <c r="AD717" s="29"/>
    </row>
    <row r="718" ht="15.75" customHeight="1"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  <c r="AC718" s="29"/>
      <c r="AD718" s="29"/>
    </row>
    <row r="719" ht="15.75" customHeight="1"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  <c r="AC719" s="29"/>
      <c r="AD719" s="29"/>
    </row>
    <row r="720" ht="15.75" customHeight="1"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  <c r="AC720" s="29"/>
      <c r="AD720" s="29"/>
    </row>
    <row r="721" ht="15.75" customHeight="1"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  <c r="AC721" s="29"/>
      <c r="AD721" s="29"/>
    </row>
    <row r="722" ht="15.75" customHeight="1"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  <c r="AC722" s="29"/>
      <c r="AD722" s="29"/>
    </row>
    <row r="723" ht="15.75" customHeight="1"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  <c r="AC723" s="29"/>
      <c r="AD723" s="29"/>
    </row>
    <row r="724" ht="15.75" customHeight="1"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  <c r="AC724" s="29"/>
      <c r="AD724" s="29"/>
    </row>
    <row r="725" ht="15.75" customHeight="1"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  <c r="AC725" s="29"/>
      <c r="AD725" s="29"/>
    </row>
    <row r="726" ht="15.75" customHeight="1"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  <c r="AC726" s="29"/>
      <c r="AD726" s="29"/>
    </row>
    <row r="727" ht="15.75" customHeight="1"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  <c r="AC727" s="29"/>
      <c r="AD727" s="29"/>
    </row>
    <row r="728" ht="15.75" customHeight="1"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  <c r="AC728" s="29"/>
      <c r="AD728" s="29"/>
    </row>
    <row r="729" ht="15.75" customHeight="1"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  <c r="AC729" s="29"/>
      <c r="AD729" s="29"/>
    </row>
    <row r="730" ht="15.75" customHeight="1"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  <c r="AC730" s="29"/>
      <c r="AD730" s="29"/>
    </row>
    <row r="731" ht="15.75" customHeight="1"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  <c r="AC731" s="29"/>
      <c r="AD731" s="29"/>
    </row>
    <row r="732" ht="15.75" customHeight="1"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  <c r="AC732" s="29"/>
      <c r="AD732" s="29"/>
    </row>
    <row r="733" ht="15.75" customHeight="1"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  <c r="AC733" s="29"/>
      <c r="AD733" s="29"/>
    </row>
    <row r="734" ht="15.75" customHeight="1"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  <c r="AC734" s="29"/>
      <c r="AD734" s="29"/>
    </row>
    <row r="735" ht="15.75" customHeight="1"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  <c r="AC735" s="29"/>
      <c r="AD735" s="29"/>
    </row>
    <row r="736" ht="15.75" customHeight="1"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  <c r="AC736" s="29"/>
      <c r="AD736" s="29"/>
    </row>
    <row r="737" ht="15.75" customHeight="1"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  <c r="AC737" s="29"/>
      <c r="AD737" s="29"/>
    </row>
    <row r="738" ht="15.75" customHeight="1"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  <c r="AC738" s="29"/>
      <c r="AD738" s="29"/>
    </row>
    <row r="739" ht="15.75" customHeight="1"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  <c r="AC739" s="29"/>
      <c r="AD739" s="29"/>
    </row>
    <row r="740" ht="15.75" customHeight="1"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  <c r="AC740" s="29"/>
      <c r="AD740" s="29"/>
    </row>
    <row r="741" ht="15.75" customHeight="1"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  <c r="AC741" s="29"/>
      <c r="AD741" s="29"/>
    </row>
    <row r="742" ht="15.75" customHeight="1"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  <c r="AC742" s="29"/>
      <c r="AD742" s="29"/>
    </row>
    <row r="743" ht="15.75" customHeight="1"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  <c r="AC743" s="29"/>
      <c r="AD743" s="29"/>
    </row>
    <row r="744" ht="15.75" customHeight="1"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  <c r="AC744" s="29"/>
      <c r="AD744" s="29"/>
    </row>
    <row r="745" ht="15.75" customHeight="1"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</row>
    <row r="746" ht="15.75" customHeight="1"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  <c r="AC746" s="29"/>
      <c r="AD746" s="29"/>
    </row>
    <row r="747" ht="15.75" customHeight="1"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  <c r="AC747" s="29"/>
      <c r="AD747" s="29"/>
    </row>
    <row r="748" ht="15.75" customHeight="1"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  <c r="AC748" s="29"/>
      <c r="AD748" s="29"/>
    </row>
    <row r="749" ht="15.75" customHeight="1"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  <c r="AC749" s="29"/>
      <c r="AD749" s="29"/>
    </row>
    <row r="750" ht="15.75" customHeight="1"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  <c r="AC750" s="29"/>
      <c r="AD750" s="29"/>
    </row>
    <row r="751" ht="15.75" customHeight="1"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  <c r="AC751" s="29"/>
      <c r="AD751" s="29"/>
    </row>
    <row r="752" ht="15.75" customHeight="1"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  <c r="AC752" s="29"/>
      <c r="AD752" s="29"/>
    </row>
    <row r="753" ht="15.75" customHeight="1"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  <c r="AC753" s="29"/>
      <c r="AD753" s="29"/>
    </row>
    <row r="754" ht="15.75" customHeight="1"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  <c r="AC754" s="29"/>
      <c r="AD754" s="29"/>
    </row>
    <row r="755" ht="15.75" customHeight="1"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</row>
    <row r="756" ht="15.75" customHeight="1"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  <c r="AC756" s="29"/>
      <c r="AD756" s="29"/>
    </row>
    <row r="757" ht="15.75" customHeight="1"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  <c r="AC757" s="29"/>
      <c r="AD757" s="29"/>
    </row>
    <row r="758" ht="15.75" customHeight="1"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  <c r="AC758" s="29"/>
      <c r="AD758" s="29"/>
    </row>
    <row r="759" ht="15.75" customHeight="1"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  <c r="AC759" s="29"/>
      <c r="AD759" s="29"/>
    </row>
    <row r="760" ht="15.75" customHeight="1"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  <c r="AC760" s="29"/>
      <c r="AD760" s="29"/>
    </row>
    <row r="761" ht="15.75" customHeight="1"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  <c r="AC761" s="29"/>
      <c r="AD761" s="29"/>
    </row>
    <row r="762" ht="15.75" customHeight="1"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  <c r="AC762" s="29"/>
      <c r="AD762" s="29"/>
    </row>
    <row r="763" ht="15.75" customHeight="1"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29"/>
      <c r="AD763" s="29"/>
    </row>
    <row r="764" ht="15.75" customHeight="1"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  <c r="AC764" s="29"/>
      <c r="AD764" s="29"/>
    </row>
    <row r="765" ht="15.75" customHeight="1"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</row>
    <row r="766" ht="15.75" customHeight="1"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  <c r="AC766" s="29"/>
      <c r="AD766" s="29"/>
    </row>
    <row r="767" ht="15.75" customHeight="1"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29"/>
      <c r="AD767" s="29"/>
    </row>
    <row r="768" ht="15.75" customHeight="1"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  <c r="AC768" s="29"/>
      <c r="AD768" s="29"/>
    </row>
    <row r="769" ht="15.75" customHeight="1"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  <c r="AC769" s="29"/>
      <c r="AD769" s="29"/>
    </row>
    <row r="770" ht="15.75" customHeight="1"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  <c r="AC770" s="29"/>
      <c r="AD770" s="29"/>
    </row>
    <row r="771" ht="15.75" customHeight="1"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29"/>
      <c r="AD771" s="29"/>
    </row>
    <row r="772" ht="15.75" customHeight="1"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  <c r="AC772" s="29"/>
      <c r="AD772" s="29"/>
    </row>
    <row r="773" ht="15.75" customHeight="1"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  <c r="AC773" s="29"/>
      <c r="AD773" s="29"/>
    </row>
    <row r="774" ht="15.75" customHeight="1"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  <c r="AC774" s="29"/>
      <c r="AD774" s="29"/>
    </row>
    <row r="775" ht="15.75" customHeight="1"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  <c r="AC775" s="29"/>
      <c r="AD775" s="29"/>
    </row>
    <row r="776" ht="15.75" customHeight="1"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  <c r="AC776" s="29"/>
      <c r="AD776" s="29"/>
    </row>
    <row r="777" ht="15.75" customHeight="1"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  <c r="AC777" s="29"/>
      <c r="AD777" s="29"/>
    </row>
    <row r="778" ht="15.75" customHeight="1"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  <c r="AC778" s="29"/>
      <c r="AD778" s="29"/>
    </row>
    <row r="779" ht="15.75" customHeight="1"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  <c r="AC779" s="29"/>
      <c r="AD779" s="29"/>
    </row>
    <row r="780" ht="15.75" customHeight="1"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  <c r="AC780" s="29"/>
      <c r="AD780" s="29"/>
    </row>
    <row r="781" ht="15.75" customHeight="1"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  <c r="AC781" s="29"/>
      <c r="AD781" s="29"/>
    </row>
    <row r="782" ht="15.75" customHeight="1"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  <c r="AC782" s="29"/>
      <c r="AD782" s="29"/>
    </row>
    <row r="783" ht="15.75" customHeight="1"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  <c r="AC783" s="29"/>
      <c r="AD783" s="29"/>
    </row>
    <row r="784" ht="15.75" customHeight="1"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  <c r="AC784" s="29"/>
      <c r="AD784" s="29"/>
    </row>
    <row r="785" ht="15.75" customHeight="1"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  <c r="AC785" s="29"/>
      <c r="AD785" s="29"/>
    </row>
    <row r="786" ht="15.75" customHeight="1"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  <c r="AC786" s="29"/>
      <c r="AD786" s="29"/>
    </row>
    <row r="787" ht="15.75" customHeight="1"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  <c r="AC787" s="29"/>
      <c r="AD787" s="29"/>
    </row>
    <row r="788" ht="15.75" customHeight="1"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  <c r="AC788" s="29"/>
      <c r="AD788" s="29"/>
    </row>
    <row r="789" ht="15.75" customHeight="1"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  <c r="AC789" s="29"/>
      <c r="AD789" s="29"/>
    </row>
    <row r="790" ht="15.75" customHeight="1"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  <c r="AC790" s="29"/>
      <c r="AD790" s="29"/>
    </row>
    <row r="791" ht="15.75" customHeight="1"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  <c r="AC791" s="29"/>
      <c r="AD791" s="29"/>
    </row>
    <row r="792" ht="15.75" customHeight="1"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  <c r="AC792" s="29"/>
      <c r="AD792" s="29"/>
    </row>
    <row r="793" ht="15.75" customHeight="1"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  <c r="AC793" s="29"/>
      <c r="AD793" s="29"/>
    </row>
    <row r="794" ht="15.75" customHeight="1"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  <c r="AC794" s="29"/>
      <c r="AD794" s="29"/>
    </row>
    <row r="795" ht="15.75" customHeight="1"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</row>
    <row r="796" ht="15.75" customHeight="1"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  <c r="AC796" s="29"/>
      <c r="AD796" s="29"/>
    </row>
    <row r="797" ht="15.75" customHeight="1"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  <c r="AC797" s="29"/>
      <c r="AD797" s="29"/>
    </row>
    <row r="798" ht="15.75" customHeight="1"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  <c r="AC798" s="29"/>
      <c r="AD798" s="29"/>
    </row>
    <row r="799" ht="15.75" customHeight="1"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  <c r="AC799" s="29"/>
      <c r="AD799" s="29"/>
    </row>
    <row r="800" ht="15.75" customHeight="1"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  <c r="AC800" s="29"/>
      <c r="AD800" s="29"/>
    </row>
    <row r="801" ht="15.75" customHeight="1"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  <c r="AC801" s="29"/>
      <c r="AD801" s="29"/>
    </row>
    <row r="802" ht="15.75" customHeight="1"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  <c r="AC802" s="29"/>
      <c r="AD802" s="29"/>
    </row>
    <row r="803" ht="15.75" customHeight="1"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  <c r="AC803" s="29"/>
      <c r="AD803" s="29"/>
    </row>
    <row r="804" ht="15.75" customHeight="1"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  <c r="AC804" s="29"/>
      <c r="AD804" s="29"/>
    </row>
    <row r="805" ht="15.75" customHeight="1"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</row>
    <row r="806" ht="15.75" customHeight="1"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  <c r="AC806" s="29"/>
      <c r="AD806" s="29"/>
    </row>
    <row r="807" ht="15.75" customHeight="1"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  <c r="AC807" s="29"/>
      <c r="AD807" s="29"/>
    </row>
    <row r="808" ht="15.75" customHeight="1"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  <c r="AC808" s="29"/>
      <c r="AD808" s="29"/>
    </row>
    <row r="809" ht="15.75" customHeight="1"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  <c r="AC809" s="29"/>
      <c r="AD809" s="29"/>
    </row>
    <row r="810" ht="15.75" customHeight="1"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  <c r="AC810" s="29"/>
      <c r="AD810" s="29"/>
    </row>
    <row r="811" ht="15.75" customHeight="1"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  <c r="AC811" s="29"/>
      <c r="AD811" s="29"/>
    </row>
    <row r="812" ht="15.75" customHeight="1"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  <c r="AC812" s="29"/>
      <c r="AD812" s="29"/>
    </row>
    <row r="813" ht="15.75" customHeight="1"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  <c r="AC813" s="29"/>
      <c r="AD813" s="29"/>
    </row>
    <row r="814" ht="15.75" customHeight="1"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  <c r="AC814" s="29"/>
      <c r="AD814" s="29"/>
    </row>
    <row r="815" ht="15.75" customHeight="1"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  <c r="AC815" s="29"/>
      <c r="AD815" s="29"/>
    </row>
    <row r="816" ht="15.75" customHeight="1"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  <c r="AC816" s="29"/>
      <c r="AD816" s="29"/>
    </row>
    <row r="817" ht="15.75" customHeight="1"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  <c r="AC817" s="29"/>
      <c r="AD817" s="29"/>
    </row>
    <row r="818" ht="15.75" customHeight="1"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  <c r="AC818" s="29"/>
      <c r="AD818" s="29"/>
    </row>
    <row r="819" ht="15.75" customHeight="1"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  <c r="AC819" s="29"/>
      <c r="AD819" s="29"/>
    </row>
    <row r="820" ht="15.75" customHeight="1"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  <c r="AC820" s="29"/>
      <c r="AD820" s="29"/>
    </row>
    <row r="821" ht="15.75" customHeight="1"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  <c r="AC821" s="29"/>
      <c r="AD821" s="29"/>
    </row>
    <row r="822" ht="15.75" customHeight="1"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  <c r="AC822" s="29"/>
      <c r="AD822" s="29"/>
    </row>
    <row r="823" ht="15.75" customHeight="1"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  <c r="AC823" s="29"/>
      <c r="AD823" s="29"/>
    </row>
    <row r="824" ht="15.75" customHeight="1"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  <c r="AC824" s="29"/>
      <c r="AD824" s="29"/>
    </row>
    <row r="825" ht="15.75" customHeight="1"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  <c r="AC825" s="29"/>
      <c r="AD825" s="29"/>
    </row>
    <row r="826" ht="15.75" customHeight="1"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  <c r="AC826" s="29"/>
      <c r="AD826" s="29"/>
    </row>
    <row r="827" ht="15.75" customHeight="1"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  <c r="AC827" s="29"/>
      <c r="AD827" s="29"/>
    </row>
    <row r="828" ht="15.75" customHeight="1"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  <c r="AC828" s="29"/>
      <c r="AD828" s="29"/>
    </row>
    <row r="829" ht="15.75" customHeight="1"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  <c r="AC829" s="29"/>
      <c r="AD829" s="29"/>
    </row>
    <row r="830" ht="15.75" customHeight="1"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  <c r="AC830" s="29"/>
      <c r="AD830" s="29"/>
    </row>
    <row r="831" ht="15.75" customHeight="1"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  <c r="AC831" s="29"/>
      <c r="AD831" s="29"/>
    </row>
    <row r="832" ht="15.75" customHeight="1"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  <c r="AC832" s="29"/>
      <c r="AD832" s="29"/>
    </row>
    <row r="833" ht="15.75" customHeight="1"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  <c r="AC833" s="29"/>
      <c r="AD833" s="29"/>
    </row>
    <row r="834" ht="15.75" customHeight="1"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  <c r="AC834" s="29"/>
      <c r="AD834" s="29"/>
    </row>
    <row r="835" ht="15.75" customHeight="1"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  <c r="AC835" s="29"/>
      <c r="AD835" s="29"/>
    </row>
    <row r="836" ht="15.75" customHeight="1"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  <c r="AC836" s="29"/>
      <c r="AD836" s="29"/>
    </row>
    <row r="837" ht="15.75" customHeight="1"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  <c r="AC837" s="29"/>
      <c r="AD837" s="29"/>
    </row>
    <row r="838" ht="15.75" customHeight="1"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  <c r="AC838" s="29"/>
      <c r="AD838" s="29"/>
    </row>
    <row r="839" ht="15.75" customHeight="1"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  <c r="AC839" s="29"/>
      <c r="AD839" s="29"/>
    </row>
    <row r="840" ht="15.75" customHeight="1"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  <c r="AC840" s="29"/>
      <c r="AD840" s="29"/>
    </row>
    <row r="841" ht="15.75" customHeight="1"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  <c r="AC841" s="29"/>
      <c r="AD841" s="29"/>
    </row>
    <row r="842" ht="15.75" customHeight="1"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  <c r="AC842" s="29"/>
      <c r="AD842" s="29"/>
    </row>
    <row r="843" ht="15.75" customHeight="1"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  <c r="AC843" s="29"/>
      <c r="AD843" s="29"/>
    </row>
    <row r="844" ht="15.75" customHeight="1"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  <c r="AC844" s="29"/>
      <c r="AD844" s="29"/>
    </row>
    <row r="845" ht="15.75" customHeight="1"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  <c r="AC845" s="29"/>
      <c r="AD845" s="29"/>
    </row>
    <row r="846" ht="15.75" customHeight="1"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</row>
    <row r="847" ht="15.75" customHeight="1"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  <c r="AC847" s="29"/>
      <c r="AD847" s="29"/>
    </row>
    <row r="848" ht="15.75" customHeight="1"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  <c r="AC848" s="29"/>
      <c r="AD848" s="29"/>
    </row>
    <row r="849" ht="15.75" customHeight="1"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  <c r="AC849" s="29"/>
      <c r="AD849" s="29"/>
    </row>
    <row r="850" ht="15.75" customHeight="1"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  <c r="AC850" s="29"/>
      <c r="AD850" s="29"/>
    </row>
    <row r="851" ht="15.75" customHeight="1"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  <c r="AC851" s="29"/>
      <c r="AD851" s="29"/>
    </row>
    <row r="852" ht="15.75" customHeight="1"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  <c r="AC852" s="29"/>
      <c r="AD852" s="29"/>
    </row>
    <row r="853" ht="15.75" customHeight="1"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  <c r="AC853" s="29"/>
      <c r="AD853" s="29"/>
    </row>
    <row r="854" ht="15.75" customHeight="1"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  <c r="AC854" s="29"/>
      <c r="AD854" s="29"/>
    </row>
    <row r="855" ht="15.75" customHeight="1"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  <c r="AC855" s="29"/>
      <c r="AD855" s="29"/>
    </row>
    <row r="856" ht="15.75" customHeight="1"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  <c r="AC856" s="29"/>
      <c r="AD856" s="29"/>
    </row>
    <row r="857" ht="15.75" customHeight="1"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  <c r="AC857" s="29"/>
      <c r="AD857" s="29"/>
    </row>
    <row r="858" ht="15.75" customHeight="1"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  <c r="AC858" s="29"/>
      <c r="AD858" s="29"/>
    </row>
    <row r="859" ht="15.75" customHeight="1"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  <c r="AC859" s="29"/>
      <c r="AD859" s="29"/>
    </row>
    <row r="860" ht="15.75" customHeight="1"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  <c r="AC860" s="29"/>
      <c r="AD860" s="29"/>
    </row>
    <row r="861" ht="15.75" customHeight="1"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  <c r="AC861" s="29"/>
      <c r="AD861" s="29"/>
    </row>
    <row r="862" ht="15.75" customHeight="1"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  <c r="AC862" s="29"/>
      <c r="AD862" s="29"/>
    </row>
    <row r="863" ht="15.75" customHeight="1"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  <c r="AC863" s="29"/>
      <c r="AD863" s="29"/>
    </row>
    <row r="864" ht="15.75" customHeight="1"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  <c r="AC864" s="29"/>
      <c r="AD864" s="29"/>
    </row>
    <row r="865" ht="15.75" customHeight="1"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  <c r="AC865" s="29"/>
      <c r="AD865" s="29"/>
    </row>
    <row r="866" ht="15.75" customHeight="1"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  <c r="AC866" s="29"/>
      <c r="AD866" s="29"/>
    </row>
    <row r="867" ht="15.75" customHeight="1"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  <c r="AC867" s="29"/>
      <c r="AD867" s="29"/>
    </row>
    <row r="868" ht="15.75" customHeight="1"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  <c r="AC868" s="29"/>
      <c r="AD868" s="29"/>
    </row>
    <row r="869" ht="15.75" customHeight="1"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  <c r="AC869" s="29"/>
      <c r="AD869" s="29"/>
    </row>
    <row r="870" ht="15.75" customHeight="1"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  <c r="AC870" s="29"/>
      <c r="AD870" s="29"/>
    </row>
    <row r="871" ht="15.75" customHeight="1"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  <c r="AC871" s="29"/>
      <c r="AD871" s="29"/>
    </row>
    <row r="872" ht="15.75" customHeight="1"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  <c r="AC872" s="29"/>
      <c r="AD872" s="29"/>
    </row>
    <row r="873" ht="15.75" customHeight="1"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  <c r="AC873" s="29"/>
      <c r="AD873" s="29"/>
    </row>
    <row r="874" ht="15.75" customHeight="1"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  <c r="AC874" s="29"/>
      <c r="AD874" s="29"/>
    </row>
    <row r="875" ht="15.75" customHeight="1"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  <c r="AC875" s="29"/>
      <c r="AD875" s="29"/>
    </row>
    <row r="876" ht="15.75" customHeight="1"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  <c r="AC876" s="29"/>
      <c r="AD876" s="29"/>
    </row>
    <row r="877" ht="15.75" customHeight="1"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  <c r="AC877" s="29"/>
      <c r="AD877" s="29"/>
    </row>
    <row r="878" ht="15.75" customHeight="1"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  <c r="AC878" s="29"/>
      <c r="AD878" s="29"/>
    </row>
    <row r="879" ht="15.75" customHeight="1"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  <c r="AC879" s="29"/>
      <c r="AD879" s="29"/>
    </row>
    <row r="880" ht="15.75" customHeight="1"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  <c r="AC880" s="29"/>
      <c r="AD880" s="29"/>
    </row>
    <row r="881" ht="15.75" customHeight="1"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  <c r="AC881" s="29"/>
      <c r="AD881" s="29"/>
    </row>
    <row r="882" ht="15.75" customHeight="1"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  <c r="AC882" s="29"/>
      <c r="AD882" s="29"/>
    </row>
    <row r="883" ht="15.75" customHeight="1"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  <c r="AC883" s="29"/>
      <c r="AD883" s="29"/>
    </row>
    <row r="884" ht="15.75" customHeight="1"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  <c r="AC884" s="29"/>
      <c r="AD884" s="29"/>
    </row>
    <row r="885" ht="15.75" customHeight="1"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  <c r="AC885" s="29"/>
      <c r="AD885" s="29"/>
    </row>
    <row r="886" ht="15.75" customHeight="1"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  <c r="AC886" s="29"/>
      <c r="AD886" s="29"/>
    </row>
    <row r="887" ht="15.75" customHeight="1"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  <c r="AC887" s="29"/>
      <c r="AD887" s="29"/>
    </row>
    <row r="888" ht="15.75" customHeight="1"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  <c r="AC888" s="29"/>
      <c r="AD888" s="29"/>
    </row>
    <row r="889" ht="15.75" customHeight="1"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  <c r="AC889" s="29"/>
      <c r="AD889" s="29"/>
    </row>
    <row r="890" ht="15.75" customHeight="1"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  <c r="AC890" s="29"/>
      <c r="AD890" s="29"/>
    </row>
    <row r="891" ht="15.75" customHeight="1"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  <c r="AC891" s="29"/>
      <c r="AD891" s="29"/>
    </row>
    <row r="892" ht="15.75" customHeight="1"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  <c r="AC892" s="29"/>
      <c r="AD892" s="29"/>
    </row>
    <row r="893" ht="15.75" customHeight="1"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  <c r="AC893" s="29"/>
      <c r="AD893" s="29"/>
    </row>
    <row r="894" ht="15.75" customHeight="1"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  <c r="AC894" s="29"/>
      <c r="AD894" s="29"/>
    </row>
    <row r="895" ht="15.75" customHeight="1"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  <c r="AC895" s="29"/>
      <c r="AD895" s="29"/>
    </row>
    <row r="896" ht="15.75" customHeight="1"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  <c r="AC896" s="29"/>
      <c r="AD896" s="29"/>
    </row>
    <row r="897" ht="15.75" customHeight="1"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  <c r="AC897" s="29"/>
      <c r="AD897" s="29"/>
    </row>
    <row r="898" ht="15.75" customHeight="1"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  <c r="AC898" s="29"/>
      <c r="AD898" s="29"/>
    </row>
    <row r="899" ht="15.75" customHeight="1"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  <c r="AC899" s="29"/>
      <c r="AD899" s="29"/>
    </row>
    <row r="900" ht="15.75" customHeight="1"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  <c r="AC900" s="29"/>
      <c r="AD900" s="29"/>
    </row>
    <row r="901" ht="15.75" customHeight="1"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  <c r="AC901" s="29"/>
      <c r="AD901" s="29"/>
    </row>
    <row r="902" ht="15.75" customHeight="1"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  <c r="AC902" s="29"/>
      <c r="AD902" s="29"/>
    </row>
    <row r="903" ht="15.75" customHeight="1"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  <c r="AC903" s="29"/>
      <c r="AD903" s="29"/>
    </row>
    <row r="904" ht="15.75" customHeight="1"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  <c r="AC904" s="29"/>
      <c r="AD904" s="29"/>
    </row>
    <row r="905" ht="15.75" customHeight="1"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  <c r="AC905" s="29"/>
      <c r="AD905" s="29"/>
    </row>
    <row r="906" ht="15.75" customHeight="1"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  <c r="AC906" s="29"/>
      <c r="AD906" s="29"/>
    </row>
    <row r="907" ht="15.75" customHeight="1"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/>
      <c r="AC907" s="29"/>
      <c r="AD907" s="29"/>
    </row>
    <row r="908" ht="15.75" customHeight="1"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  <c r="AC908" s="29"/>
      <c r="AD908" s="29"/>
    </row>
    <row r="909" ht="15.75" customHeight="1"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/>
      <c r="AC909" s="29"/>
      <c r="AD909" s="29"/>
    </row>
    <row r="910" ht="15.75" customHeight="1"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/>
      <c r="AC910" s="29"/>
      <c r="AD910" s="29"/>
    </row>
    <row r="911" ht="15.75" customHeight="1"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  <c r="AC911" s="29"/>
      <c r="AD911" s="29"/>
    </row>
    <row r="912" ht="15.75" customHeight="1"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/>
      <c r="AC912" s="29"/>
      <c r="AD912" s="29"/>
    </row>
    <row r="913" ht="15.75" customHeight="1"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29"/>
      <c r="AC913" s="29"/>
      <c r="AD913" s="29"/>
    </row>
    <row r="914" ht="15.75" customHeight="1"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  <c r="AC914" s="29"/>
      <c r="AD914" s="29"/>
    </row>
    <row r="915" ht="15.75" customHeight="1"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  <c r="AC915" s="29"/>
      <c r="AD915" s="29"/>
    </row>
    <row r="916" ht="15.75" customHeight="1"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  <c r="AC916" s="29"/>
      <c r="AD916" s="29"/>
    </row>
    <row r="917" ht="15.75" customHeight="1"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29"/>
      <c r="AC917" s="29"/>
      <c r="AD917" s="29"/>
    </row>
    <row r="918" ht="15.75" customHeight="1"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  <c r="AB918" s="29"/>
      <c r="AC918" s="29"/>
      <c r="AD918" s="29"/>
    </row>
    <row r="919" ht="15.75" customHeight="1"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29"/>
      <c r="AC919" s="29"/>
      <c r="AD919" s="29"/>
    </row>
    <row r="920" ht="15.75" customHeight="1"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29"/>
      <c r="AC920" s="29"/>
      <c r="AD920" s="29"/>
    </row>
    <row r="921" ht="15.75" customHeight="1"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29"/>
      <c r="AC921" s="29"/>
      <c r="AD921" s="29"/>
    </row>
    <row r="922" ht="15.75" customHeight="1"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29"/>
      <c r="AC922" s="29"/>
      <c r="AD922" s="29"/>
    </row>
    <row r="923" ht="15.75" customHeight="1"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  <c r="AB923" s="29"/>
      <c r="AC923" s="29"/>
      <c r="AD923" s="29"/>
    </row>
    <row r="924" ht="15.75" customHeight="1"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  <c r="AC924" s="29"/>
      <c r="AD924" s="29"/>
    </row>
    <row r="925" ht="15.75" customHeight="1"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  <c r="AC925" s="29"/>
      <c r="AD925" s="29"/>
    </row>
    <row r="926" ht="15.75" customHeight="1"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  <c r="AC926" s="29"/>
      <c r="AD926" s="29"/>
    </row>
    <row r="927" ht="15.75" customHeight="1"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29"/>
      <c r="AC927" s="29"/>
      <c r="AD927" s="29"/>
    </row>
    <row r="928" ht="15.75" customHeight="1"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29"/>
      <c r="AC928" s="29"/>
      <c r="AD928" s="29"/>
    </row>
    <row r="929" ht="15.75" customHeight="1"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29"/>
      <c r="AC929" s="29"/>
      <c r="AD929" s="29"/>
    </row>
    <row r="930" ht="15.75" customHeight="1"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29"/>
      <c r="AC930" s="29"/>
      <c r="AD930" s="29"/>
    </row>
    <row r="931" ht="15.75" customHeight="1"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29"/>
      <c r="AC931" s="29"/>
      <c r="AD931" s="29"/>
    </row>
    <row r="932" ht="15.75" customHeight="1"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29"/>
      <c r="AC932" s="29"/>
      <c r="AD932" s="29"/>
    </row>
    <row r="933" ht="15.75" customHeight="1"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29"/>
      <c r="AC933" s="29"/>
      <c r="AD933" s="29"/>
    </row>
    <row r="934" ht="15.75" customHeight="1"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  <c r="AC934" s="29"/>
      <c r="AD934" s="29"/>
    </row>
    <row r="935" ht="15.75" customHeight="1"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  <c r="AC935" s="29"/>
      <c r="AD935" s="29"/>
    </row>
    <row r="936" ht="15.75" customHeight="1"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  <c r="AC936" s="29"/>
      <c r="AD936" s="29"/>
    </row>
    <row r="937" ht="15.75" customHeight="1"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/>
      <c r="AC937" s="29"/>
      <c r="AD937" s="29"/>
    </row>
    <row r="938" ht="15.75" customHeight="1"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29"/>
      <c r="AC938" s="29"/>
      <c r="AD938" s="29"/>
    </row>
    <row r="939" ht="15.75" customHeight="1"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/>
      <c r="AC939" s="29"/>
      <c r="AD939" s="29"/>
    </row>
    <row r="940" ht="15.75" customHeight="1"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/>
      <c r="AC940" s="29"/>
      <c r="AD940" s="29"/>
    </row>
    <row r="941" ht="15.75" customHeight="1"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29"/>
      <c r="AC941" s="29"/>
      <c r="AD941" s="29"/>
    </row>
    <row r="942" ht="15.75" customHeight="1"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/>
      <c r="AC942" s="29"/>
      <c r="AD942" s="29"/>
    </row>
    <row r="943" ht="15.75" customHeight="1"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29"/>
      <c r="AC943" s="29"/>
      <c r="AD943" s="29"/>
    </row>
    <row r="944" ht="15.75" customHeight="1"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  <c r="AC944" s="29"/>
      <c r="AD944" s="29"/>
    </row>
    <row r="945" ht="15.75" customHeight="1"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  <c r="AC945" s="29"/>
      <c r="AD945" s="29"/>
    </row>
    <row r="946" ht="15.75" customHeight="1"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  <c r="AC946" s="29"/>
      <c r="AD946" s="29"/>
    </row>
    <row r="947" ht="15.75" customHeight="1"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/>
      <c r="AC947" s="29"/>
      <c r="AD947" s="29"/>
    </row>
    <row r="948" ht="15.75" customHeight="1"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  <c r="AC948" s="29"/>
      <c r="AD948" s="29"/>
    </row>
    <row r="949" ht="15.75" customHeight="1"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  <c r="AC949" s="29"/>
      <c r="AD949" s="29"/>
    </row>
    <row r="950" ht="15.75" customHeight="1"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  <c r="AC950" s="29"/>
      <c r="AD950" s="29"/>
    </row>
    <row r="951" ht="15.75" customHeight="1"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  <c r="AC951" s="29"/>
      <c r="AD951" s="29"/>
    </row>
    <row r="952" ht="15.75" customHeight="1"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  <c r="AC952" s="29"/>
      <c r="AD952" s="29"/>
    </row>
    <row r="953" ht="15.75" customHeight="1"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29"/>
      <c r="AC953" s="29"/>
      <c r="AD953" s="29"/>
    </row>
    <row r="954" ht="15.75" customHeight="1"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  <c r="AC954" s="29"/>
      <c r="AD954" s="29"/>
    </row>
    <row r="955" ht="15.75" customHeight="1"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  <c r="AC955" s="29"/>
      <c r="AD955" s="29"/>
    </row>
    <row r="956" ht="15.75" customHeight="1"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  <c r="AC956" s="29"/>
      <c r="AD956" s="29"/>
    </row>
    <row r="957" ht="15.75" customHeight="1"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  <c r="AC957" s="29"/>
      <c r="AD957" s="29"/>
    </row>
    <row r="958" ht="15.75" customHeight="1"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  <c r="AC958" s="29"/>
      <c r="AD958" s="29"/>
    </row>
    <row r="959" ht="15.75" customHeight="1"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  <c r="AC959" s="29"/>
      <c r="AD959" s="29"/>
    </row>
    <row r="960" ht="15.75" customHeight="1"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  <c r="AC960" s="29"/>
      <c r="AD960" s="29"/>
    </row>
    <row r="961" ht="15.75" customHeight="1"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  <c r="AC961" s="29"/>
      <c r="AD961" s="29"/>
    </row>
    <row r="962" ht="15.75" customHeight="1"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  <c r="AC962" s="29"/>
      <c r="AD962" s="29"/>
    </row>
    <row r="963" ht="15.75" customHeight="1"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  <c r="AC963" s="29"/>
      <c r="AD963" s="29"/>
    </row>
    <row r="964" ht="15.75" customHeight="1"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  <c r="AC964" s="29"/>
      <c r="AD964" s="29"/>
    </row>
    <row r="965" ht="15.75" customHeight="1"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  <c r="AC965" s="29"/>
      <c r="AD965" s="29"/>
    </row>
    <row r="966" ht="15.75" customHeight="1"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</row>
    <row r="967" ht="15.75" customHeight="1"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  <c r="AC967" s="29"/>
      <c r="AD967" s="29"/>
    </row>
    <row r="968" ht="15.75" customHeight="1"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  <c r="AC968" s="29"/>
      <c r="AD968" s="29"/>
    </row>
    <row r="969" ht="15.75" customHeight="1"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  <c r="AC969" s="29"/>
      <c r="AD969" s="29"/>
    </row>
    <row r="970" ht="15.75" customHeight="1"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  <c r="AC970" s="29"/>
      <c r="AD970" s="29"/>
    </row>
    <row r="971" ht="15.75" customHeight="1"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  <c r="AC971" s="29"/>
      <c r="AD971" s="29"/>
    </row>
    <row r="972" ht="15.75" customHeight="1"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  <c r="AC972" s="29"/>
      <c r="AD972" s="29"/>
    </row>
    <row r="973" ht="15.75" customHeight="1"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29"/>
      <c r="AC973" s="29"/>
      <c r="AD973" s="29"/>
    </row>
    <row r="974" ht="15.75" customHeight="1"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  <c r="AC974" s="29"/>
      <c r="AD974" s="29"/>
    </row>
    <row r="975" ht="15.75" customHeight="1"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  <c r="AC975" s="29"/>
      <c r="AD975" s="29"/>
    </row>
    <row r="976" ht="15.75" customHeight="1"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  <c r="AC976" s="29"/>
      <c r="AD976" s="29"/>
    </row>
    <row r="977" ht="15.75" customHeight="1"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29"/>
      <c r="AC977" s="29"/>
      <c r="AD977" s="29"/>
    </row>
    <row r="978" ht="15.75" customHeight="1"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  <c r="AB978" s="29"/>
      <c r="AC978" s="29"/>
      <c r="AD978" s="29"/>
    </row>
    <row r="979" ht="15.75" customHeight="1"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29"/>
      <c r="AC979" s="29"/>
      <c r="AD979" s="29"/>
    </row>
    <row r="980" ht="15.75" customHeight="1"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  <c r="AC980" s="29"/>
      <c r="AD980" s="29"/>
    </row>
    <row r="981" ht="15.75" customHeight="1"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  <c r="AB981" s="29"/>
      <c r="AC981" s="29"/>
      <c r="AD981" s="29"/>
    </row>
    <row r="982" ht="15.75" customHeight="1"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29"/>
      <c r="AC982" s="29"/>
      <c r="AD982" s="29"/>
    </row>
    <row r="983" ht="15.75" customHeight="1"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29"/>
      <c r="AC983" s="29"/>
      <c r="AD983" s="29"/>
    </row>
    <row r="984" ht="15.75" customHeight="1"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  <c r="AC984" s="29"/>
      <c r="AD984" s="29"/>
    </row>
    <row r="985" ht="15.75" customHeight="1"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  <c r="AC985" s="29"/>
      <c r="AD985" s="29"/>
    </row>
    <row r="986" ht="15.75" customHeight="1"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  <c r="AC986" s="29"/>
      <c r="AD986" s="29"/>
    </row>
    <row r="987" ht="15.75" customHeight="1"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  <c r="AC987" s="29"/>
      <c r="AD987" s="29"/>
    </row>
    <row r="988" ht="15.75" customHeight="1"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  <c r="AC988" s="29"/>
      <c r="AD988" s="29"/>
    </row>
    <row r="989" ht="15.75" customHeight="1"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29"/>
      <c r="AC989" s="29"/>
      <c r="AD989" s="29"/>
    </row>
    <row r="990" ht="15.75" customHeight="1"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29"/>
      <c r="AC990" s="29"/>
      <c r="AD990" s="29"/>
    </row>
    <row r="991" ht="15.75" customHeight="1"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  <c r="AB991" s="29"/>
      <c r="AC991" s="29"/>
      <c r="AD991" s="29"/>
    </row>
    <row r="992" ht="15.75" customHeight="1"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29"/>
      <c r="AC992" s="29"/>
      <c r="AD992" s="29"/>
    </row>
    <row r="993" ht="15.75" customHeight="1"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  <c r="AC993" s="29"/>
      <c r="AD993" s="29"/>
    </row>
    <row r="994" ht="15.75" customHeight="1"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  <c r="AC994" s="29"/>
      <c r="AD994" s="29"/>
    </row>
    <row r="995" ht="15.75" customHeight="1"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  <c r="AC995" s="29"/>
      <c r="AD995" s="29"/>
    </row>
    <row r="996" ht="15.75" customHeight="1"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  <c r="AC996" s="29"/>
      <c r="AD996" s="29"/>
    </row>
    <row r="997" ht="15.75" customHeight="1"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/>
      <c r="AC997" s="29"/>
      <c r="AD997" s="29"/>
    </row>
    <row r="998" ht="15.75" customHeight="1"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29"/>
      <c r="AC998" s="29"/>
      <c r="AD998" s="29"/>
    </row>
    <row r="999" ht="15.75" customHeight="1"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/>
      <c r="AC999" s="29"/>
      <c r="AD999" s="29"/>
    </row>
    <row r="1000" ht="15.75" customHeight="1"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/>
      <c r="AC1000" s="29"/>
      <c r="AD1000" s="29"/>
    </row>
    <row r="1001" ht="15.75" customHeight="1"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  <c r="Z1001" s="29"/>
      <c r="AA1001" s="29"/>
      <c r="AB1001" s="29"/>
      <c r="AC1001" s="29"/>
      <c r="AD1001" s="29"/>
    </row>
    <row r="1002" ht="15.75" customHeight="1">
      <c r="C1002" s="29"/>
      <c r="D1002" s="29"/>
      <c r="E1002" s="29"/>
      <c r="F1002" s="29"/>
      <c r="G1002" s="29"/>
      <c r="H1002" s="29"/>
      <c r="I1002" s="29"/>
      <c r="J1002" s="29"/>
      <c r="K1002" s="29"/>
      <c r="L1002" s="29"/>
      <c r="M1002" s="29"/>
      <c r="N1002" s="29"/>
      <c r="O1002" s="29"/>
      <c r="P1002" s="29"/>
      <c r="Q1002" s="29"/>
      <c r="R1002" s="29"/>
      <c r="S1002" s="29"/>
      <c r="T1002" s="29"/>
      <c r="U1002" s="29"/>
      <c r="V1002" s="29"/>
      <c r="W1002" s="29"/>
      <c r="X1002" s="29"/>
      <c r="Y1002" s="29"/>
      <c r="Z1002" s="29"/>
      <c r="AA1002" s="29"/>
      <c r="AB1002" s="29"/>
      <c r="AC1002" s="29"/>
      <c r="AD1002" s="29"/>
    </row>
    <row r="1003" ht="15.75" customHeight="1">
      <c r="C1003" s="29"/>
      <c r="D1003" s="29"/>
      <c r="E1003" s="29"/>
      <c r="F1003" s="29"/>
      <c r="G1003" s="29"/>
      <c r="H1003" s="29"/>
      <c r="I1003" s="29"/>
      <c r="J1003" s="29"/>
      <c r="K1003" s="29"/>
      <c r="L1003" s="29"/>
      <c r="M1003" s="29"/>
      <c r="N1003" s="29"/>
      <c r="O1003" s="29"/>
      <c r="P1003" s="29"/>
      <c r="Q1003" s="29"/>
      <c r="R1003" s="29"/>
      <c r="S1003" s="29"/>
      <c r="T1003" s="29"/>
      <c r="U1003" s="29"/>
      <c r="V1003" s="29"/>
      <c r="W1003" s="29"/>
      <c r="X1003" s="29"/>
      <c r="Y1003" s="29"/>
      <c r="Z1003" s="29"/>
      <c r="AA1003" s="29"/>
      <c r="AB1003" s="29"/>
      <c r="AC1003" s="29"/>
      <c r="AD1003" s="29"/>
    </row>
    <row r="1004" ht="15.75" customHeight="1">
      <c r="C1004" s="29"/>
      <c r="D1004" s="29"/>
      <c r="E1004" s="29"/>
      <c r="F1004" s="29"/>
      <c r="G1004" s="29"/>
      <c r="H1004" s="29"/>
      <c r="I1004" s="29"/>
      <c r="J1004" s="29"/>
      <c r="K1004" s="29"/>
      <c r="L1004" s="29"/>
      <c r="M1004" s="29"/>
      <c r="N1004" s="29"/>
      <c r="O1004" s="29"/>
      <c r="P1004" s="29"/>
      <c r="Q1004" s="29"/>
      <c r="R1004" s="29"/>
      <c r="S1004" s="29"/>
      <c r="T1004" s="29"/>
      <c r="U1004" s="29"/>
      <c r="V1004" s="29"/>
      <c r="W1004" s="29"/>
      <c r="X1004" s="29"/>
      <c r="Y1004" s="29"/>
      <c r="Z1004" s="29"/>
      <c r="AA1004" s="29"/>
      <c r="AB1004" s="29"/>
      <c r="AC1004" s="29"/>
      <c r="AD1004" s="29"/>
    </row>
    <row r="1005" ht="15.75" customHeight="1">
      <c r="C1005" s="29"/>
      <c r="D1005" s="29"/>
      <c r="E1005" s="29"/>
      <c r="F1005" s="29"/>
      <c r="G1005" s="29"/>
      <c r="H1005" s="29"/>
      <c r="I1005" s="29"/>
      <c r="J1005" s="29"/>
      <c r="K1005" s="29"/>
      <c r="L1005" s="29"/>
      <c r="M1005" s="29"/>
      <c r="N1005" s="29"/>
      <c r="O1005" s="29"/>
      <c r="P1005" s="29"/>
      <c r="Q1005" s="29"/>
      <c r="R1005" s="29"/>
      <c r="S1005" s="29"/>
      <c r="T1005" s="29"/>
      <c r="U1005" s="29"/>
      <c r="V1005" s="29"/>
      <c r="W1005" s="29"/>
      <c r="X1005" s="29"/>
      <c r="Y1005" s="29"/>
      <c r="Z1005" s="29"/>
      <c r="AA1005" s="29"/>
      <c r="AB1005" s="29"/>
      <c r="AC1005" s="29"/>
      <c r="AD1005" s="29"/>
    </row>
    <row r="1006" ht="15.75" customHeight="1">
      <c r="C1006" s="29"/>
      <c r="D1006" s="29"/>
      <c r="E1006" s="29"/>
      <c r="F1006" s="29"/>
      <c r="G1006" s="29"/>
      <c r="H1006" s="29"/>
      <c r="I1006" s="29"/>
      <c r="J1006" s="29"/>
      <c r="K1006" s="29"/>
      <c r="L1006" s="29"/>
      <c r="M1006" s="29"/>
      <c r="N1006" s="29"/>
      <c r="O1006" s="29"/>
      <c r="P1006" s="29"/>
      <c r="Q1006" s="29"/>
      <c r="R1006" s="29"/>
      <c r="S1006" s="29"/>
      <c r="T1006" s="29"/>
      <c r="U1006" s="29"/>
      <c r="V1006" s="29"/>
      <c r="W1006" s="29"/>
      <c r="X1006" s="29"/>
      <c r="Y1006" s="29"/>
      <c r="Z1006" s="29"/>
      <c r="AA1006" s="29"/>
      <c r="AB1006" s="29"/>
      <c r="AC1006" s="29"/>
      <c r="AD1006" s="29"/>
    </row>
    <row r="1007" ht="15.75" customHeight="1">
      <c r="C1007" s="29"/>
      <c r="D1007" s="29"/>
      <c r="E1007" s="29"/>
      <c r="F1007" s="29"/>
      <c r="G1007" s="29"/>
      <c r="H1007" s="29"/>
      <c r="I1007" s="29"/>
      <c r="J1007" s="29"/>
      <c r="K1007" s="29"/>
      <c r="L1007" s="29"/>
      <c r="M1007" s="29"/>
      <c r="N1007" s="29"/>
      <c r="O1007" s="29"/>
      <c r="P1007" s="29"/>
      <c r="Q1007" s="29"/>
      <c r="R1007" s="29"/>
      <c r="S1007" s="29"/>
      <c r="T1007" s="29"/>
      <c r="U1007" s="29"/>
      <c r="V1007" s="29"/>
      <c r="W1007" s="29"/>
      <c r="X1007" s="29"/>
      <c r="Y1007" s="29"/>
      <c r="Z1007" s="29"/>
      <c r="AA1007" s="29"/>
      <c r="AB1007" s="29"/>
      <c r="AC1007" s="29"/>
      <c r="AD1007" s="29"/>
    </row>
    <row r="1008" ht="15.75" customHeight="1">
      <c r="C1008" s="29"/>
      <c r="D1008" s="29"/>
      <c r="E1008" s="29"/>
      <c r="F1008" s="29"/>
      <c r="G1008" s="29"/>
      <c r="H1008" s="29"/>
      <c r="I1008" s="29"/>
      <c r="J1008" s="29"/>
      <c r="K1008" s="29"/>
      <c r="L1008" s="29"/>
      <c r="M1008" s="29"/>
      <c r="N1008" s="29"/>
      <c r="O1008" s="29"/>
      <c r="P1008" s="29"/>
      <c r="Q1008" s="29"/>
      <c r="R1008" s="29"/>
      <c r="S1008" s="29"/>
      <c r="T1008" s="29"/>
      <c r="U1008" s="29"/>
      <c r="V1008" s="29"/>
      <c r="W1008" s="29"/>
      <c r="X1008" s="29"/>
      <c r="Y1008" s="29"/>
      <c r="Z1008" s="29"/>
      <c r="AA1008" s="29"/>
      <c r="AB1008" s="29"/>
      <c r="AC1008" s="29"/>
      <c r="AD1008" s="29"/>
    </row>
    <row r="1009" ht="15.75" customHeight="1">
      <c r="C1009" s="29"/>
      <c r="D1009" s="29"/>
      <c r="E1009" s="29"/>
      <c r="F1009" s="29"/>
      <c r="G1009" s="29"/>
      <c r="H1009" s="29"/>
      <c r="I1009" s="29"/>
      <c r="J1009" s="29"/>
      <c r="K1009" s="29"/>
      <c r="L1009" s="29"/>
      <c r="M1009" s="29"/>
      <c r="N1009" s="29"/>
      <c r="O1009" s="29"/>
      <c r="P1009" s="29"/>
      <c r="Q1009" s="29"/>
      <c r="R1009" s="29"/>
      <c r="S1009" s="29"/>
      <c r="T1009" s="29"/>
      <c r="U1009" s="29"/>
      <c r="V1009" s="29"/>
      <c r="W1009" s="29"/>
      <c r="X1009" s="29"/>
      <c r="Y1009" s="29"/>
      <c r="Z1009" s="29"/>
      <c r="AA1009" s="29"/>
      <c r="AB1009" s="29"/>
      <c r="AC1009" s="29"/>
      <c r="AD1009" s="29"/>
    </row>
    <row r="1010" ht="15.75" customHeight="1">
      <c r="C1010" s="29"/>
      <c r="D1010" s="29"/>
      <c r="E1010" s="29"/>
      <c r="F1010" s="29"/>
      <c r="G1010" s="29"/>
      <c r="H1010" s="29"/>
      <c r="I1010" s="29"/>
      <c r="J1010" s="29"/>
      <c r="K1010" s="29"/>
      <c r="L1010" s="29"/>
      <c r="M1010" s="29"/>
      <c r="N1010" s="29"/>
      <c r="O1010" s="29"/>
      <c r="P1010" s="29"/>
      <c r="Q1010" s="29"/>
      <c r="R1010" s="29"/>
      <c r="S1010" s="29"/>
      <c r="T1010" s="29"/>
      <c r="U1010" s="29"/>
      <c r="V1010" s="29"/>
      <c r="W1010" s="29"/>
      <c r="X1010" s="29"/>
      <c r="Y1010" s="29"/>
      <c r="Z1010" s="29"/>
      <c r="AA1010" s="29"/>
      <c r="AB1010" s="29"/>
      <c r="AC1010" s="29"/>
      <c r="AD1010" s="29"/>
    </row>
    <row r="1011" ht="15.75" customHeight="1">
      <c r="C1011" s="29"/>
      <c r="D1011" s="29"/>
      <c r="E1011" s="29"/>
      <c r="F1011" s="29"/>
      <c r="G1011" s="29"/>
      <c r="H1011" s="29"/>
      <c r="I1011" s="29"/>
      <c r="J1011" s="29"/>
      <c r="K1011" s="29"/>
      <c r="L1011" s="29"/>
      <c r="M1011" s="29"/>
      <c r="N1011" s="29"/>
      <c r="O1011" s="29"/>
      <c r="P1011" s="29"/>
      <c r="Q1011" s="29"/>
      <c r="R1011" s="29"/>
      <c r="S1011" s="29"/>
      <c r="T1011" s="29"/>
      <c r="U1011" s="29"/>
      <c r="V1011" s="29"/>
      <c r="W1011" s="29"/>
      <c r="X1011" s="29"/>
      <c r="Y1011" s="29"/>
      <c r="Z1011" s="29"/>
      <c r="AA1011" s="29"/>
      <c r="AB1011" s="29"/>
      <c r="AC1011" s="29"/>
      <c r="AD1011" s="29"/>
    </row>
  </sheetData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2020-11-30T12:52:21Z</dcterms:created>
  <dc:creator>LUZ ELENA PATIÑO</dc:creator>
</cp:coreProperties>
</file>