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MC  184 de 2019 DISPOSITIVOS MOVILES DE CAPTURA DMC SISBEN\"/>
    </mc:Choice>
  </mc:AlternateContent>
  <bookViews>
    <workbookView xWindow="0" yWindow="0" windowWidth="24000" windowHeight="9030" activeTab="6"/>
  </bookViews>
  <sheets>
    <sheet name="ANÁLISIS" sheetId="2" r:id="rId1"/>
    <sheet name="HABILITANTES " sheetId="4" r:id="rId2"/>
    <sheet name="DMC" sheetId="1" r:id="rId3"/>
    <sheet name="REQUISITOS" sheetId="5" r:id="rId4"/>
    <sheet name="HABILITANTES  (2)" sheetId="6" r:id="rId5"/>
    <sheet name="DMC (2)" sheetId="7" r:id="rId6"/>
    <sheet name="Hoja1" sheetId="8" r:id="rId7"/>
  </sheets>
  <definedNames>
    <definedName name="_xlnm.Print_Area" localSheetId="2">DMC!$A$5:$E$15</definedName>
    <definedName name="_xlnm.Print_Area" localSheetId="5">'DMC (2)'!$A$5:$E$15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G2" i="2"/>
  <c r="E2" i="2"/>
  <c r="E16" i="2" l="1"/>
</calcChain>
</file>

<file path=xl/sharedStrings.xml><?xml version="1.0" encoding="utf-8"?>
<sst xmlns="http://schemas.openxmlformats.org/spreadsheetml/2006/main" count="490" uniqueCount="151">
  <si>
    <t xml:space="preserve">ITEM </t>
  </si>
  <si>
    <t>CANTIDAD</t>
  </si>
  <si>
    <t>DESCRIPCIÓN</t>
  </si>
  <si>
    <t>DISPOSITIVO DE COMUNICACIÓN</t>
  </si>
  <si>
    <t>Sitema Operativo</t>
  </si>
  <si>
    <t>Procesador</t>
  </si>
  <si>
    <t>8 cores 1,8Ghz</t>
  </si>
  <si>
    <t>Fecha de fabricación</t>
  </si>
  <si>
    <t>2019 (no inferior)</t>
  </si>
  <si>
    <t>Red</t>
  </si>
  <si>
    <t>4G</t>
  </si>
  <si>
    <t>Material</t>
  </si>
  <si>
    <t>Polycarbonate</t>
  </si>
  <si>
    <t>Pantalla</t>
  </si>
  <si>
    <t>6.26" HD aspecto 19:9 resolución 1.520x720 HD</t>
  </si>
  <si>
    <t>Android 8 Oreo actualizable</t>
  </si>
  <si>
    <t>Memoria RAM</t>
  </si>
  <si>
    <t>Memoria ROM</t>
  </si>
  <si>
    <t>3 GB</t>
  </si>
  <si>
    <t>32 GB (Expandible MicroSD hasta 512GB)</t>
  </si>
  <si>
    <t xml:space="preserve">Batería </t>
  </si>
  <si>
    <t>4000 mAh</t>
  </si>
  <si>
    <t>Cámara Frontal</t>
  </si>
  <si>
    <t>8 Mpx f1.8</t>
  </si>
  <si>
    <t>Densidad de pixeles</t>
  </si>
  <si>
    <t>269ppi</t>
  </si>
  <si>
    <t>Peso</t>
  </si>
  <si>
    <t>hasta 5.92Oz</t>
  </si>
  <si>
    <t>EMPRESA 3</t>
  </si>
  <si>
    <t>EMPRESA 2</t>
  </si>
  <si>
    <t>EMPRESA 1</t>
  </si>
  <si>
    <t>ELEMENTO</t>
  </si>
  <si>
    <t>Aplicación DMC</t>
  </si>
  <si>
    <t xml:space="preserve">Valor total Promedio </t>
  </si>
  <si>
    <t xml:space="preserve">Aplicación MDM, preinstalado version actualizada </t>
  </si>
  <si>
    <t xml:space="preserve">Cargador </t>
  </si>
  <si>
    <t xml:space="preserve">original del Dispositivo </t>
  </si>
  <si>
    <t xml:space="preserve">Original del Dispositivo </t>
  </si>
  <si>
    <t xml:space="preserve">CUMPLE </t>
  </si>
  <si>
    <t>APPS DE COLOMBIA</t>
  </si>
  <si>
    <t>TECK SOLUCIONES TECNOLOGICAS S.A.</t>
  </si>
  <si>
    <t xml:space="preserve">ELATIN </t>
  </si>
  <si>
    <t xml:space="preserve">FOLIO </t>
  </si>
  <si>
    <t>ÍTEM</t>
  </si>
  <si>
    <t>CARACTERÍSTICAS</t>
  </si>
  <si>
    <t>ACREDITACIÓN</t>
  </si>
  <si>
    <t>CARTA DE PRESENTACIÓN DE LA PROPUESTA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</si>
  <si>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De acuerdo al formato establecido por el municipio en el anexo 1 de presentación de la propuesta</t>
    </r>
  </si>
  <si>
    <r>
      <t xml:space="preserve">Anexo </t>
    </r>
    <r>
      <rPr>
        <b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de presentación de la oferta debidamente diligenciado y firmado por el representante legal.</t>
    </r>
  </si>
  <si>
    <t>SI</t>
  </si>
  <si>
    <t>13 -14</t>
  </si>
  <si>
    <t>1 AL 3</t>
  </si>
  <si>
    <t>17 Y 18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</si>
  <si>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El oferente y su representante legal deberán encontrarse libres de inhabilidades, incompatibilidades y no tener ninguna prohibición para contratar, para lo cual deberá incluirse una DECLARACIÓN EXPRESA.</t>
    </r>
  </si>
  <si>
    <t>COMPROMISO ANTICORRUPCIÓN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</si>
  <si>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Suscribir y ejecutar las afirmaciones contenidas en el anexo de compromiso anticorrupción.</t>
    </r>
  </si>
  <si>
    <r>
      <t xml:space="preserve">Anexo </t>
    </r>
    <r>
      <rPr>
        <b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debidamente diligenciado y firmado por el representante legal.</t>
    </r>
  </si>
  <si>
    <t>CAPACIDAD JURÍDICA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</si>
  <si>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Objeto social relacionado con el objeto del contrato.</t>
    </r>
  </si>
  <si>
    <t>Certificado de existencia y representación o Registro Mercantil cuya expedición no supere los 30 días</t>
  </si>
  <si>
    <t>2 AL 4</t>
  </si>
  <si>
    <t>22 AL 25</t>
  </si>
  <si>
    <t>1 AL 6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</si>
  <si>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Término de duración superior al contrato y un año más.</t>
    </r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</si>
  <si>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Mayoría de edad.</t>
    </r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</si>
  <si>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Ausencia de limitaciones para contratar.</t>
    </r>
  </si>
  <si>
    <t>Calidad del representante legal</t>
  </si>
  <si>
    <t xml:space="preserve">Autorización para contratar </t>
  </si>
  <si>
    <t>N/A</t>
  </si>
  <si>
    <t>Copia de la cédula (amarilla con hologramas).</t>
  </si>
  <si>
    <t>SUBSANAR</t>
  </si>
  <si>
    <t>EXPERIENCIA*</t>
  </si>
  <si>
    <t>Número de contratos</t>
  </si>
  <si>
    <t>Sumatoria del valor</t>
  </si>
  <si>
    <t>Certificaciones/ contratos/ facturas/  actas de liquidación.</t>
  </si>
  <si>
    <t>22 Y 23</t>
  </si>
  <si>
    <t>4 AL 9</t>
  </si>
  <si>
    <t>21 AL 24</t>
  </si>
  <si>
    <r>
      <t>Máximo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tres (3) Contratos Relacionado con el objeto a contratar, esto es suministro de  dispositivos móviles.</t>
    </r>
  </si>
  <si>
    <r>
      <t xml:space="preserve">Igual o superior al </t>
    </r>
    <r>
      <rPr>
        <sz val="9"/>
        <color rgb="FFFF0000"/>
        <rFont val="Arial"/>
        <family val="2"/>
      </rPr>
      <t>100</t>
    </r>
    <r>
      <rPr>
        <sz val="9"/>
        <color theme="1"/>
        <rFont val="Arial"/>
        <family val="2"/>
      </rPr>
      <t>% del valor estimado del contrato.</t>
    </r>
  </si>
  <si>
    <t>ACTIVIDAD ECONÓMICA</t>
  </si>
  <si>
    <t>Relacionada con el área a contratar</t>
  </si>
  <si>
    <t>RUT (Actualizado)</t>
  </si>
  <si>
    <t>HOJA DE VIDA FUNCIÓN PÚBLICA</t>
  </si>
  <si>
    <t>Debidamente diligenciada, actualizada y firmada.</t>
  </si>
  <si>
    <t>Hoja de vida de la función pública.</t>
  </si>
  <si>
    <t>PAGO DE APORTES A LA SGSS</t>
  </si>
  <si>
    <t>Encontrarse al día en los pagos del sistema integral de la seguridad social.</t>
  </si>
  <si>
    <t>Certificación de pago de aportes a la seguridad social y aportes parafiscales o  planilla de pago.</t>
  </si>
  <si>
    <t>CP</t>
  </si>
  <si>
    <t>11 Y 12</t>
  </si>
  <si>
    <t>12 AL 18</t>
  </si>
  <si>
    <t>9 AL 11</t>
  </si>
  <si>
    <t>VERIFICACIÓN DE ANTECEDENTES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</si>
  <si>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Los documentos que anexe el oferente, serán nuevamente verificados por el municipio en las plataformas existentes.</t>
    </r>
  </si>
  <si>
    <t>Certificado de antecedentes disciplinarios</t>
  </si>
  <si>
    <t>7 Y 8</t>
  </si>
  <si>
    <t>28 Y 29</t>
  </si>
  <si>
    <t>12 Y13</t>
  </si>
  <si>
    <t>Certificado de antecedentes fiscales</t>
  </si>
  <si>
    <t>5 Y 6</t>
  </si>
  <si>
    <t>26 Y 27</t>
  </si>
  <si>
    <t xml:space="preserve">SI </t>
  </si>
  <si>
    <t xml:space="preserve">14 FALTA RL </t>
  </si>
  <si>
    <t>Certificado de antecedentes penales</t>
  </si>
  <si>
    <t>Certificado de antecedentes Registro nacional de medidas correctivas</t>
  </si>
  <si>
    <t>OFERTA ECONÓMICA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</si>
  <si>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De conformidad con el anexo 3 oferta económica.</t>
    </r>
  </si>
  <si>
    <t>Anexo 3 debidamente diligenciado por el representante legal (dicha firma se tendrá en cuenta como intención de participar)</t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</si>
  <si>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Los valores identificados en la oferta económica no deben superar los valores promedios relacionados por el municipio.</t>
    </r>
  </si>
  <si>
    <r>
      <t>-</t>
    </r>
    <r>
      <rPr>
        <sz val="9"/>
        <color theme="1"/>
        <rFont val="Times New Roman"/>
        <family val="1"/>
      </rPr>
      <t xml:space="preserve">               </t>
    </r>
    <r>
      <rPr>
        <sz val="9"/>
        <color theme="1"/>
        <rFont val="Arial"/>
        <family val="2"/>
      </rPr>
      <t>El contenido del formulario no puede ser alterado y debe ser diligenciado en su totalidad</t>
    </r>
  </si>
  <si>
    <t>NO SUBSANABLE</t>
  </si>
  <si>
    <t xml:space="preserve">DOCUMENTO DE CONFORMACIÓN DE CONSORCIOS O UNIONES TEMPORALES. </t>
  </si>
  <si>
    <r>
      <t>a)</t>
    </r>
    <r>
      <rPr>
        <sz val="9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 xml:space="preserve">La duración debe ser por lo menos el término del contrato y un año más. </t>
    </r>
  </si>
  <si>
    <t>Anexos 5 o 6 debidamente diligenciados mediante el cual se conforma el consorcio o la unión temporal</t>
  </si>
  <si>
    <r>
      <t>b)</t>
    </r>
    <r>
      <rPr>
        <sz val="9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Indicar en forma expresa si su participación es a título de consorcio o unión temporal.</t>
    </r>
  </si>
  <si>
    <t>Certificado de existencia y representación de cada uno de los oferentes.</t>
  </si>
  <si>
    <r>
      <t>c)</t>
    </r>
    <r>
      <rPr>
        <sz val="9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Establecer que persona, representará al consorcio o unión temporal.</t>
    </r>
  </si>
  <si>
    <r>
      <t>d)</t>
    </r>
    <r>
      <rPr>
        <sz val="9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>Señalar el porcentaje de participación.</t>
    </r>
  </si>
  <si>
    <r>
      <t>e)</t>
    </r>
    <r>
      <rPr>
        <sz val="9"/>
        <color theme="1"/>
        <rFont val="Times New Roman"/>
        <family val="1"/>
      </rPr>
      <t xml:space="preserve">             </t>
    </r>
    <r>
      <rPr>
        <sz val="9"/>
        <color theme="1"/>
        <rFont val="Arial"/>
        <family val="2"/>
      </rPr>
      <t xml:space="preserve">Adjuntar con la propuesta el certificado de existencia y representación legal o matricula mercantil de cada una de las personas que conforman el consorcio o unión temporal, atendiendo a lo exigido en la invitación pública. </t>
    </r>
  </si>
  <si>
    <r>
      <t>f)</t>
    </r>
    <r>
      <rPr>
        <sz val="9"/>
        <color theme="1"/>
        <rFont val="Times New Roman"/>
        <family val="1"/>
      </rPr>
      <t xml:space="preserve">              </t>
    </r>
    <r>
      <rPr>
        <sz val="9"/>
        <color rgb="FF000000"/>
        <rFont val="Arial"/>
        <family val="2"/>
      </rPr>
      <t xml:space="preserve">Que los integrantes tengan la capacidad Jurídica para obligarse o contratar. </t>
    </r>
  </si>
  <si>
    <r>
      <t>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CRITERIOS DE SELECCIÓN DEL CONTRATISTA</t>
    </r>
  </si>
  <si>
    <t>-</t>
  </si>
  <si>
    <t>La oferta presentada que cumpla con la totalidad de los criterios habilitantes y las condiciones técnicas y financieras exigidas.</t>
  </si>
  <si>
    <t>De conformidad con lo establecido en el artículo 94 de la Ley 1474 de 2011 y en concordancia con el Decreto Nº 1082 del 2015, se seleccionará la propuesta que tenga el MENOR PRECIO.</t>
  </si>
  <si>
    <t>Nota: El MENOR PRECIO será establecido con el valor de la propuesta antes de IVA, sin embargo, el Valor ofertado después de IVA no podrá ser superior al valor estimado del contrato.</t>
  </si>
  <si>
    <t>19 AL 21</t>
  </si>
  <si>
    <t>NO</t>
  </si>
  <si>
    <t>32 AL 35</t>
  </si>
  <si>
    <t>25 AL 28</t>
  </si>
  <si>
    <t>SUBSANADO CORREO ELECTRONICO</t>
  </si>
  <si>
    <t>N/C</t>
  </si>
  <si>
    <t xml:space="preserve">JML INVERSIONES S.A.S </t>
  </si>
  <si>
    <t>1 Y 2</t>
  </si>
  <si>
    <t>11 AL 16</t>
  </si>
  <si>
    <t>NC</t>
  </si>
  <si>
    <t xml:space="preserve">3 AL 5 Y REVERSO </t>
  </si>
  <si>
    <t>• Identificación del equipo</t>
  </si>
  <si>
    <t>• Capacidad de bloquear o formatear el dispositivo móvil</t>
  </si>
  <si>
    <t>• Restringir la descarga e instalación de aplicaciones no autorizadas</t>
  </si>
  <si>
    <t>• La conexión para la gestión de administración debe ser a través de medios seguros SSL</t>
  </si>
  <si>
    <t>• Acceso remoto al dispositivo</t>
  </si>
  <si>
    <t xml:space="preserve">APLICACIÓN PARA DMC </t>
  </si>
  <si>
    <t>Contar con un software de gestión y administración centralizada que cuente entre otras, con mínimo las siguientes funcionalidades:</t>
  </si>
  <si>
    <t>• Permitir el acceso a las aplicaciones deseadas</t>
  </si>
  <si>
    <t>•  Localización de los dispositivos móviles</t>
  </si>
  <si>
    <t>• A través del sistema operativo o de la herramienta de gestión y administración centralizada de los DMC, debe permitir deshabilitar las opciones de entretenimiento y multimedia instalados en los DMC.</t>
  </si>
  <si>
    <t>• El licenciamiento del software suministrado para la implementación de la gestión y administración centralizada de los DMC debe ser mínimo a tres (3) años, se debe  entregar certificado de licencia.</t>
  </si>
  <si>
    <t xml:space="preserve">PRECIO UNITARIO SIN IVA </t>
  </si>
  <si>
    <t xml:space="preserve">PRECIO TOTAL SIN IVA </t>
  </si>
  <si>
    <t xml:space="preserve">VALOR TOTAL DE LA OFERTA CON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</si>
</sst>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7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76">
    <xf numFmtId="0" fontId="0" fillId="0" borderId="0" xfId="0"/>
    <xf numFmtId="0" fontId="0" fillId="0" borderId="7" xfId="0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23" xfId="0" applyFont="1" applyBorder="1" applyAlignment="1">
      <alignment horizontal="center"/>
    </xf>
    <xf numFmtId="0" fontId="3" fillId="0" borderId="27" xfId="0" applyFont="1" applyFill="1" applyBorder="1" applyAlignment="1">
      <alignment horizontal="center" wrapText="1"/>
    </xf>
    <xf numFmtId="0" fontId="1" fillId="0" borderId="35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0" fillId="0" borderId="25" xfId="0" applyBorder="1" applyAlignment="1">
      <alignment horizontal="center" vertical="center"/>
    </xf>
    <xf numFmtId="0" fontId="6" fillId="0" borderId="24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16" fontId="0" fillId="0" borderId="24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2" fillId="0" borderId="51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0" xfId="0" applyFont="1"/>
    <xf numFmtId="0" fontId="15" fillId="0" borderId="54" xfId="0" applyFont="1" applyBorder="1" applyAlignment="1">
      <alignment horizontal="justify" vertical="center"/>
    </xf>
    <xf numFmtId="0" fontId="0" fillId="0" borderId="5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18" fillId="0" borderId="15" xfId="0" applyFont="1" applyBorder="1" applyAlignment="1">
      <alignment vertical="top" wrapText="1"/>
    </xf>
    <xf numFmtId="0" fontId="12" fillId="0" borderId="55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2" fillId="0" borderId="56" xfId="0" applyFont="1" applyBorder="1" applyAlignment="1">
      <alignment vertical="top"/>
    </xf>
    <xf numFmtId="0" fontId="12" fillId="0" borderId="56" xfId="0" applyFont="1" applyBorder="1" applyAlignment="1">
      <alignment vertical="top" wrapText="1"/>
    </xf>
    <xf numFmtId="0" fontId="18" fillId="0" borderId="1" xfId="0" applyFont="1" applyBorder="1" applyAlignment="1">
      <alignment vertical="center"/>
    </xf>
    <xf numFmtId="0" fontId="12" fillId="0" borderId="56" xfId="0" applyFont="1" applyBorder="1" applyAlignment="1"/>
    <xf numFmtId="0" fontId="12" fillId="0" borderId="56" xfId="0" applyFont="1" applyBorder="1" applyAlignment="1">
      <alignment wrapText="1"/>
    </xf>
    <xf numFmtId="0" fontId="18" fillId="0" borderId="36" xfId="0" applyFont="1" applyBorder="1" applyAlignment="1">
      <alignment vertical="center"/>
    </xf>
    <xf numFmtId="0" fontId="12" fillId="0" borderId="37" xfId="0" applyFont="1" applyBorder="1" applyAlignment="1">
      <alignment wrapText="1"/>
    </xf>
    <xf numFmtId="0" fontId="18" fillId="0" borderId="35" xfId="0" applyFont="1" applyBorder="1" applyAlignment="1">
      <alignment vertical="center"/>
    </xf>
    <xf numFmtId="0" fontId="12" fillId="0" borderId="57" xfId="0" applyFont="1" applyBorder="1" applyAlignment="1">
      <alignment wrapText="1"/>
    </xf>
    <xf numFmtId="0" fontId="4" fillId="0" borderId="5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25" xfId="1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5" fontId="0" fillId="0" borderId="33" xfId="1" applyNumberFormat="1" applyFont="1" applyBorder="1" applyAlignment="1">
      <alignment horizontal="center" vertical="center"/>
    </xf>
    <xf numFmtId="165" fontId="0" fillId="0" borderId="34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justify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26" xfId="0" applyFont="1" applyBorder="1" applyAlignment="1">
      <alignment horizontal="justify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27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7" fillId="0" borderId="53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wrapText="1"/>
    </xf>
    <xf numFmtId="0" fontId="0" fillId="0" borderId="54" xfId="0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2" fontId="21" fillId="0" borderId="37" xfId="2" applyFont="1" applyBorder="1" applyAlignment="1">
      <alignment horizontal="center" vertical="center"/>
    </xf>
    <xf numFmtId="42" fontId="21" fillId="0" borderId="36" xfId="2" applyFont="1" applyBorder="1" applyAlignment="1">
      <alignment horizontal="center" vertical="center"/>
    </xf>
    <xf numFmtId="42" fontId="21" fillId="0" borderId="59" xfId="2" applyFont="1" applyBorder="1" applyAlignment="1">
      <alignment horizontal="center" vertical="center"/>
    </xf>
    <xf numFmtId="42" fontId="21" fillId="0" borderId="60" xfId="2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3" borderId="61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3" fillId="0" borderId="37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7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8" fillId="0" borderId="74" xfId="0" applyFont="1" applyBorder="1" applyAlignment="1">
      <alignment vertical="top" wrapText="1"/>
    </xf>
    <xf numFmtId="0" fontId="12" fillId="0" borderId="75" xfId="0" applyFont="1" applyBorder="1" applyAlignment="1">
      <alignment vertical="top" wrapText="1"/>
    </xf>
    <xf numFmtId="0" fontId="0" fillId="0" borderId="7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8" fillId="0" borderId="76" xfId="0" applyFont="1" applyBorder="1" applyAlignment="1">
      <alignment vertical="top" wrapText="1"/>
    </xf>
    <xf numFmtId="0" fontId="12" fillId="0" borderId="54" xfId="0" applyFont="1" applyBorder="1" applyAlignment="1">
      <alignment vertical="top" wrapText="1"/>
    </xf>
    <xf numFmtId="0" fontId="0" fillId="0" borderId="5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0" borderId="76" xfId="0" applyFont="1" applyBorder="1" applyAlignment="1">
      <alignment vertical="center" wrapText="1"/>
    </xf>
    <xf numFmtId="0" fontId="12" fillId="0" borderId="54" xfId="0" applyFont="1" applyBorder="1" applyAlignment="1">
      <alignment wrapText="1"/>
    </xf>
    <xf numFmtId="0" fontId="12" fillId="0" borderId="77" xfId="0" applyFont="1" applyBorder="1" applyAlignment="1">
      <alignment wrapText="1"/>
    </xf>
    <xf numFmtId="0" fontId="0" fillId="0" borderId="77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B15"/>
    </sheetView>
  </sheetViews>
  <sheetFormatPr baseColWidth="10" defaultRowHeight="15" x14ac:dyDescent="0.25"/>
  <cols>
    <col min="1" max="1" width="15.85546875" style="142" customWidth="1"/>
    <col min="2" max="2" width="19" customWidth="1"/>
    <col min="5" max="5" width="14" bestFit="1" customWidth="1"/>
    <col min="6" max="6" width="13" bestFit="1" customWidth="1"/>
    <col min="7" max="8" width="13" customWidth="1"/>
    <col min="9" max="9" width="13" bestFit="1" customWidth="1"/>
  </cols>
  <sheetData>
    <row r="1" spans="1:9" ht="15.75" thickBot="1" x14ac:dyDescent="0.3">
      <c r="A1" s="53" t="s">
        <v>31</v>
      </c>
      <c r="B1" s="54"/>
      <c r="C1" s="6" t="s">
        <v>1</v>
      </c>
      <c r="D1" s="58" t="s">
        <v>30</v>
      </c>
      <c r="E1" s="59"/>
      <c r="F1" s="58" t="s">
        <v>29</v>
      </c>
      <c r="G1" s="59"/>
      <c r="H1" s="58" t="s">
        <v>28</v>
      </c>
      <c r="I1" s="60"/>
    </row>
    <row r="2" spans="1:9" ht="29.25" customHeight="1" x14ac:dyDescent="0.25">
      <c r="A2" s="144" t="s">
        <v>4</v>
      </c>
      <c r="B2" s="145" t="s">
        <v>15</v>
      </c>
      <c r="C2" s="55">
        <v>88</v>
      </c>
      <c r="D2" s="61">
        <v>795000</v>
      </c>
      <c r="E2" s="56">
        <f>D2*C2</f>
        <v>69960000</v>
      </c>
      <c r="F2" s="56">
        <v>794900</v>
      </c>
      <c r="G2" s="63">
        <f>F2*C2</f>
        <v>69951200</v>
      </c>
      <c r="H2" s="63">
        <v>795400</v>
      </c>
      <c r="I2" s="57">
        <f>H2*C2</f>
        <v>69995200</v>
      </c>
    </row>
    <row r="3" spans="1:9" ht="29.25" customHeight="1" x14ac:dyDescent="0.25">
      <c r="A3" s="146" t="s">
        <v>5</v>
      </c>
      <c r="B3" s="147" t="s">
        <v>6</v>
      </c>
      <c r="C3" s="55"/>
      <c r="D3" s="62"/>
      <c r="E3" s="56"/>
      <c r="F3" s="56"/>
      <c r="G3" s="64"/>
      <c r="H3" s="64"/>
      <c r="I3" s="57"/>
    </row>
    <row r="4" spans="1:9" ht="29.25" customHeight="1" x14ac:dyDescent="0.25">
      <c r="A4" s="146" t="s">
        <v>7</v>
      </c>
      <c r="B4" s="147" t="s">
        <v>8</v>
      </c>
      <c r="C4" s="55"/>
      <c r="D4" s="62"/>
      <c r="E4" s="56"/>
      <c r="F4" s="56"/>
      <c r="G4" s="64"/>
      <c r="H4" s="64"/>
      <c r="I4" s="57"/>
    </row>
    <row r="5" spans="1:9" ht="29.25" customHeight="1" x14ac:dyDescent="0.25">
      <c r="A5" s="146" t="s">
        <v>9</v>
      </c>
      <c r="B5" s="147" t="s">
        <v>10</v>
      </c>
      <c r="C5" s="55"/>
      <c r="D5" s="62"/>
      <c r="E5" s="56"/>
      <c r="F5" s="56"/>
      <c r="G5" s="64"/>
      <c r="H5" s="64"/>
      <c r="I5" s="57"/>
    </row>
    <row r="6" spans="1:9" ht="29.25" customHeight="1" x14ac:dyDescent="0.25">
      <c r="A6" s="146" t="s">
        <v>11</v>
      </c>
      <c r="B6" s="147" t="s">
        <v>12</v>
      </c>
      <c r="C6" s="55"/>
      <c r="D6" s="62"/>
      <c r="E6" s="56"/>
      <c r="F6" s="56"/>
      <c r="G6" s="64"/>
      <c r="H6" s="64"/>
      <c r="I6" s="57"/>
    </row>
    <row r="7" spans="1:9" ht="29.25" customHeight="1" x14ac:dyDescent="0.25">
      <c r="A7" s="146" t="s">
        <v>13</v>
      </c>
      <c r="B7" s="147" t="s">
        <v>14</v>
      </c>
      <c r="C7" s="55"/>
      <c r="D7" s="62"/>
      <c r="E7" s="56"/>
      <c r="F7" s="56"/>
      <c r="G7" s="64"/>
      <c r="H7" s="64"/>
      <c r="I7" s="57"/>
    </row>
    <row r="8" spans="1:9" ht="29.25" customHeight="1" x14ac:dyDescent="0.25">
      <c r="A8" s="146" t="s">
        <v>16</v>
      </c>
      <c r="B8" s="147" t="s">
        <v>18</v>
      </c>
      <c r="C8" s="55"/>
      <c r="D8" s="62"/>
      <c r="E8" s="56"/>
      <c r="F8" s="56"/>
      <c r="G8" s="64"/>
      <c r="H8" s="64"/>
      <c r="I8" s="57"/>
    </row>
    <row r="9" spans="1:9" ht="29.25" customHeight="1" x14ac:dyDescent="0.25">
      <c r="A9" s="146" t="s">
        <v>17</v>
      </c>
      <c r="B9" s="147" t="s">
        <v>19</v>
      </c>
      <c r="C9" s="55"/>
      <c r="D9" s="62"/>
      <c r="E9" s="56"/>
      <c r="F9" s="56"/>
      <c r="G9" s="64"/>
      <c r="H9" s="64"/>
      <c r="I9" s="57"/>
    </row>
    <row r="10" spans="1:9" ht="29.25" customHeight="1" x14ac:dyDescent="0.25">
      <c r="A10" s="146" t="s">
        <v>20</v>
      </c>
      <c r="B10" s="147" t="s">
        <v>21</v>
      </c>
      <c r="C10" s="55"/>
      <c r="D10" s="62"/>
      <c r="E10" s="56"/>
      <c r="F10" s="56"/>
      <c r="G10" s="64"/>
      <c r="H10" s="64"/>
      <c r="I10" s="57"/>
    </row>
    <row r="11" spans="1:9" ht="29.25" customHeight="1" x14ac:dyDescent="0.25">
      <c r="A11" s="146" t="s">
        <v>22</v>
      </c>
      <c r="B11" s="147" t="s">
        <v>23</v>
      </c>
      <c r="C11" s="55"/>
      <c r="D11" s="62"/>
      <c r="E11" s="56"/>
      <c r="F11" s="56"/>
      <c r="G11" s="64"/>
      <c r="H11" s="64"/>
      <c r="I11" s="57"/>
    </row>
    <row r="12" spans="1:9" ht="29.25" customHeight="1" x14ac:dyDescent="0.25">
      <c r="A12" s="146" t="s">
        <v>24</v>
      </c>
      <c r="B12" s="147" t="s">
        <v>25</v>
      </c>
      <c r="C12" s="55"/>
      <c r="D12" s="62"/>
      <c r="E12" s="56"/>
      <c r="F12" s="56"/>
      <c r="G12" s="64"/>
      <c r="H12" s="64"/>
      <c r="I12" s="57"/>
    </row>
    <row r="13" spans="1:9" ht="29.25" customHeight="1" x14ac:dyDescent="0.25">
      <c r="A13" s="146" t="s">
        <v>26</v>
      </c>
      <c r="B13" s="147" t="s">
        <v>27</v>
      </c>
      <c r="C13" s="55"/>
      <c r="D13" s="62"/>
      <c r="E13" s="56"/>
      <c r="F13" s="56"/>
      <c r="G13" s="64"/>
      <c r="H13" s="64"/>
      <c r="I13" s="57"/>
    </row>
    <row r="14" spans="1:9" ht="29.25" customHeight="1" x14ac:dyDescent="0.25">
      <c r="A14" s="148" t="s">
        <v>35</v>
      </c>
      <c r="B14" s="143" t="s">
        <v>36</v>
      </c>
      <c r="C14" s="55"/>
      <c r="D14" s="62"/>
      <c r="E14" s="56"/>
      <c r="F14" s="56"/>
      <c r="G14" s="64"/>
      <c r="H14" s="64"/>
      <c r="I14" s="57"/>
    </row>
    <row r="15" spans="1:9" ht="55.5" customHeight="1" x14ac:dyDescent="0.25">
      <c r="A15" s="149" t="s">
        <v>32</v>
      </c>
      <c r="B15" s="150" t="s">
        <v>34</v>
      </c>
      <c r="C15" s="55"/>
      <c r="D15" s="62"/>
      <c r="E15" s="56"/>
      <c r="F15" s="56"/>
      <c r="G15" s="64"/>
      <c r="H15" s="64"/>
      <c r="I15" s="57"/>
    </row>
    <row r="16" spans="1:9" ht="21.75" thickBot="1" x14ac:dyDescent="0.4">
      <c r="A16" s="51" t="s">
        <v>33</v>
      </c>
      <c r="B16" s="52"/>
      <c r="C16" s="52"/>
      <c r="D16" s="7"/>
      <c r="E16" s="48">
        <f>(E2+G2+I2)/3</f>
        <v>69968800</v>
      </c>
      <c r="F16" s="48"/>
      <c r="G16" s="49"/>
      <c r="H16" s="49"/>
      <c r="I16" s="50"/>
    </row>
  </sheetData>
  <mergeCells count="13">
    <mergeCell ref="E16:I16"/>
    <mergeCell ref="A16:C16"/>
    <mergeCell ref="A1:B1"/>
    <mergeCell ref="C2:C15"/>
    <mergeCell ref="E2:E15"/>
    <mergeCell ref="F2:F15"/>
    <mergeCell ref="I2:I15"/>
    <mergeCell ref="D1:E1"/>
    <mergeCell ref="F1:G1"/>
    <mergeCell ref="H1:I1"/>
    <mergeCell ref="D2:D15"/>
    <mergeCell ref="G2:G15"/>
    <mergeCell ref="H2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3"/>
  <sheetViews>
    <sheetView topLeftCell="A4" workbookViewId="0">
      <selection activeCell="F19" sqref="F19"/>
    </sheetView>
  </sheetViews>
  <sheetFormatPr baseColWidth="10" defaultRowHeight="15" x14ac:dyDescent="0.25"/>
  <cols>
    <col min="3" max="3" width="13.28515625" customWidth="1"/>
    <col min="5" max="5" width="11.85546875" customWidth="1"/>
    <col min="6" max="6" width="20.140625" customWidth="1"/>
    <col min="7" max="7" width="9.85546875" customWidth="1"/>
    <col min="8" max="8" width="9.42578125" customWidth="1"/>
    <col min="9" max="9" width="10.28515625" customWidth="1"/>
    <col min="10" max="10" width="9.85546875" customWidth="1"/>
    <col min="11" max="11" width="9.42578125" customWidth="1"/>
    <col min="12" max="12" width="10.140625" customWidth="1"/>
  </cols>
  <sheetData>
    <row r="1" spans="3:12" ht="15.75" thickBot="1" x14ac:dyDescent="0.3"/>
    <row r="2" spans="3:12" ht="26.25" customHeight="1" x14ac:dyDescent="0.25">
      <c r="G2" s="65" t="s">
        <v>39</v>
      </c>
      <c r="H2" s="66"/>
      <c r="I2" s="67" t="s">
        <v>40</v>
      </c>
      <c r="J2" s="67"/>
      <c r="K2" s="66" t="s">
        <v>41</v>
      </c>
      <c r="L2" s="68"/>
    </row>
    <row r="3" spans="3:12" ht="15.75" thickBot="1" x14ac:dyDescent="0.3">
      <c r="G3" s="69" t="s">
        <v>38</v>
      </c>
      <c r="H3" s="71" t="s">
        <v>42</v>
      </c>
      <c r="I3" s="71" t="s">
        <v>38</v>
      </c>
      <c r="J3" s="71" t="s">
        <v>42</v>
      </c>
      <c r="K3" s="71" t="s">
        <v>38</v>
      </c>
      <c r="L3" s="73" t="s">
        <v>42</v>
      </c>
    </row>
    <row r="4" spans="3:12" ht="16.5" thickBot="1" x14ac:dyDescent="0.3">
      <c r="C4" s="10" t="s">
        <v>43</v>
      </c>
      <c r="D4" s="76" t="s">
        <v>44</v>
      </c>
      <c r="E4" s="76"/>
      <c r="F4" s="11" t="s">
        <v>45</v>
      </c>
      <c r="G4" s="70"/>
      <c r="H4" s="72"/>
      <c r="I4" s="72"/>
      <c r="J4" s="72"/>
      <c r="K4" s="72"/>
      <c r="L4" s="74"/>
    </row>
    <row r="5" spans="3:12" ht="94.5" customHeight="1" x14ac:dyDescent="0.25">
      <c r="C5" s="77" t="s">
        <v>46</v>
      </c>
      <c r="D5" s="75" t="s">
        <v>47</v>
      </c>
      <c r="E5" s="75"/>
      <c r="F5" s="75" t="s">
        <v>48</v>
      </c>
      <c r="G5" s="78" t="s">
        <v>49</v>
      </c>
      <c r="H5" s="78" t="s">
        <v>50</v>
      </c>
      <c r="I5" s="78" t="s">
        <v>49</v>
      </c>
      <c r="J5" s="78" t="s">
        <v>51</v>
      </c>
      <c r="K5" s="78" t="s">
        <v>49</v>
      </c>
      <c r="L5" s="79" t="s">
        <v>52</v>
      </c>
    </row>
    <row r="6" spans="3:12" ht="108" customHeight="1" x14ac:dyDescent="0.25">
      <c r="C6" s="77"/>
      <c r="D6" s="75" t="s">
        <v>53</v>
      </c>
      <c r="E6" s="75"/>
      <c r="F6" s="75"/>
      <c r="G6" s="55"/>
      <c r="H6" s="55"/>
      <c r="I6" s="55"/>
      <c r="J6" s="55"/>
      <c r="K6" s="55"/>
      <c r="L6" s="80"/>
    </row>
    <row r="7" spans="3:12" ht="48" x14ac:dyDescent="0.25">
      <c r="C7" s="12" t="s">
        <v>54</v>
      </c>
      <c r="D7" s="75" t="s">
        <v>55</v>
      </c>
      <c r="E7" s="75"/>
      <c r="F7" s="13" t="s">
        <v>56</v>
      </c>
      <c r="G7" s="9" t="s">
        <v>49</v>
      </c>
      <c r="H7" s="9">
        <v>15</v>
      </c>
      <c r="I7" s="9" t="s">
        <v>49</v>
      </c>
      <c r="J7" s="9">
        <v>11</v>
      </c>
      <c r="K7" s="9" t="s">
        <v>49</v>
      </c>
      <c r="L7" s="14">
        <v>19</v>
      </c>
    </row>
    <row r="8" spans="3:12" ht="45" customHeight="1" x14ac:dyDescent="0.25">
      <c r="C8" s="77" t="s">
        <v>57</v>
      </c>
      <c r="D8" s="75" t="s">
        <v>58</v>
      </c>
      <c r="E8" s="75"/>
      <c r="F8" s="75" t="s">
        <v>59</v>
      </c>
      <c r="G8" s="55" t="s">
        <v>49</v>
      </c>
      <c r="H8" s="55" t="s">
        <v>60</v>
      </c>
      <c r="I8" s="55" t="s">
        <v>49</v>
      </c>
      <c r="J8" s="55" t="s">
        <v>61</v>
      </c>
      <c r="K8" s="55" t="s">
        <v>49</v>
      </c>
      <c r="L8" s="80" t="s">
        <v>62</v>
      </c>
    </row>
    <row r="9" spans="3:12" ht="36" customHeight="1" x14ac:dyDescent="0.25">
      <c r="C9" s="77"/>
      <c r="D9" s="75" t="s">
        <v>63</v>
      </c>
      <c r="E9" s="75"/>
      <c r="F9" s="75"/>
      <c r="G9" s="55"/>
      <c r="H9" s="55"/>
      <c r="I9" s="55"/>
      <c r="J9" s="55"/>
      <c r="K9" s="55"/>
      <c r="L9" s="80"/>
    </row>
    <row r="10" spans="3:12" x14ac:dyDescent="0.25">
      <c r="C10" s="77"/>
      <c r="D10" s="75" t="s">
        <v>64</v>
      </c>
      <c r="E10" s="75"/>
      <c r="F10" s="75"/>
      <c r="G10" s="55"/>
      <c r="H10" s="55"/>
      <c r="I10" s="55"/>
      <c r="J10" s="55"/>
      <c r="K10" s="55"/>
      <c r="L10" s="80"/>
    </row>
    <row r="11" spans="3:12" ht="24" customHeight="1" x14ac:dyDescent="0.25">
      <c r="C11" s="77"/>
      <c r="D11" s="75" t="s">
        <v>65</v>
      </c>
      <c r="E11" s="75"/>
      <c r="F11" s="75"/>
      <c r="G11" s="55"/>
      <c r="H11" s="55"/>
      <c r="I11" s="55"/>
      <c r="J11" s="55"/>
      <c r="K11" s="55"/>
      <c r="L11" s="80"/>
    </row>
    <row r="12" spans="3:12" ht="24" x14ac:dyDescent="0.25">
      <c r="C12" s="77"/>
      <c r="D12" s="75" t="s">
        <v>66</v>
      </c>
      <c r="E12" s="75"/>
      <c r="F12" s="13" t="s">
        <v>67</v>
      </c>
      <c r="G12" s="9" t="s">
        <v>68</v>
      </c>
      <c r="H12" s="9">
        <v>3</v>
      </c>
      <c r="I12" s="9" t="s">
        <v>68</v>
      </c>
      <c r="J12" s="9">
        <v>24</v>
      </c>
      <c r="K12" s="9" t="s">
        <v>68</v>
      </c>
      <c r="L12" s="14">
        <v>4</v>
      </c>
    </row>
    <row r="13" spans="3:12" ht="36" x14ac:dyDescent="0.25">
      <c r="C13" s="77"/>
      <c r="D13" s="75"/>
      <c r="E13" s="75"/>
      <c r="F13" s="13" t="s">
        <v>69</v>
      </c>
      <c r="G13" s="81" t="s">
        <v>130</v>
      </c>
      <c r="H13" s="82"/>
      <c r="I13" s="9" t="s">
        <v>49</v>
      </c>
      <c r="J13" s="9">
        <v>21</v>
      </c>
      <c r="K13" s="9" t="s">
        <v>49</v>
      </c>
      <c r="L13" s="14">
        <v>7</v>
      </c>
    </row>
    <row r="14" spans="3:12" ht="24" x14ac:dyDescent="0.25">
      <c r="C14" s="77" t="s">
        <v>71</v>
      </c>
      <c r="D14" s="15" t="s">
        <v>72</v>
      </c>
      <c r="E14" s="15" t="s">
        <v>73</v>
      </c>
      <c r="F14" s="83" t="s">
        <v>74</v>
      </c>
      <c r="G14" s="55" t="s">
        <v>49</v>
      </c>
      <c r="H14" s="55" t="s">
        <v>75</v>
      </c>
      <c r="I14" s="55" t="s">
        <v>49</v>
      </c>
      <c r="J14" s="55" t="s">
        <v>76</v>
      </c>
      <c r="K14" s="55" t="s">
        <v>49</v>
      </c>
      <c r="L14" s="80" t="s">
        <v>77</v>
      </c>
    </row>
    <row r="15" spans="3:12" ht="101.25" x14ac:dyDescent="0.25">
      <c r="C15" s="77"/>
      <c r="D15" s="16" t="s">
        <v>78</v>
      </c>
      <c r="E15" s="13" t="s">
        <v>79</v>
      </c>
      <c r="F15" s="83"/>
      <c r="G15" s="55"/>
      <c r="H15" s="55"/>
      <c r="I15" s="55"/>
      <c r="J15" s="55"/>
      <c r="K15" s="55"/>
      <c r="L15" s="80"/>
    </row>
    <row r="16" spans="3:12" ht="24" x14ac:dyDescent="0.25">
      <c r="C16" s="12" t="s">
        <v>80</v>
      </c>
      <c r="D16" s="75" t="s">
        <v>81</v>
      </c>
      <c r="E16" s="75"/>
      <c r="F16" s="13" t="s">
        <v>82</v>
      </c>
      <c r="G16" s="9" t="s">
        <v>49</v>
      </c>
      <c r="H16" s="9">
        <v>1</v>
      </c>
      <c r="I16" s="9" t="s">
        <v>49</v>
      </c>
      <c r="J16" s="9">
        <v>19</v>
      </c>
      <c r="K16" s="84" t="s">
        <v>70</v>
      </c>
      <c r="L16" s="85"/>
    </row>
    <row r="17" spans="3:12" ht="36" x14ac:dyDescent="0.25">
      <c r="C17" s="12" t="s">
        <v>83</v>
      </c>
      <c r="D17" s="75" t="s">
        <v>84</v>
      </c>
      <c r="E17" s="75"/>
      <c r="F17" s="13" t="s">
        <v>85</v>
      </c>
      <c r="G17" s="9" t="s">
        <v>49</v>
      </c>
      <c r="H17" s="9">
        <v>17</v>
      </c>
      <c r="I17" s="9" t="s">
        <v>49</v>
      </c>
      <c r="J17" s="9">
        <v>20</v>
      </c>
      <c r="K17" s="9" t="s">
        <v>49</v>
      </c>
      <c r="L17" s="14">
        <v>8</v>
      </c>
    </row>
    <row r="18" spans="3:12" ht="60" x14ac:dyDescent="0.25">
      <c r="C18" s="12" t="s">
        <v>86</v>
      </c>
      <c r="D18" s="75" t="s">
        <v>87</v>
      </c>
      <c r="E18" s="75"/>
      <c r="F18" s="13" t="s">
        <v>88</v>
      </c>
      <c r="G18" s="9" t="s">
        <v>89</v>
      </c>
      <c r="H18" s="9" t="s">
        <v>90</v>
      </c>
      <c r="I18" s="9" t="s">
        <v>49</v>
      </c>
      <c r="J18" s="9" t="s">
        <v>91</v>
      </c>
      <c r="K18" s="9" t="s">
        <v>49</v>
      </c>
      <c r="L18" s="14" t="s">
        <v>92</v>
      </c>
    </row>
    <row r="19" spans="3:12" ht="36" x14ac:dyDescent="0.25">
      <c r="C19" s="77" t="s">
        <v>93</v>
      </c>
      <c r="D19" s="75" t="s">
        <v>94</v>
      </c>
      <c r="E19" s="75"/>
      <c r="F19" s="13" t="s">
        <v>95</v>
      </c>
      <c r="G19" s="9" t="s">
        <v>49</v>
      </c>
      <c r="H19" s="17" t="s">
        <v>96</v>
      </c>
      <c r="I19" s="9" t="s">
        <v>49</v>
      </c>
      <c r="J19" s="9" t="s">
        <v>97</v>
      </c>
      <c r="K19" s="9" t="s">
        <v>49</v>
      </c>
      <c r="L19" s="14" t="s">
        <v>98</v>
      </c>
    </row>
    <row r="20" spans="3:12" ht="24" x14ac:dyDescent="0.25">
      <c r="C20" s="77"/>
      <c r="D20" s="75"/>
      <c r="E20" s="75"/>
      <c r="F20" s="13" t="s">
        <v>99</v>
      </c>
      <c r="G20" s="9" t="s">
        <v>49</v>
      </c>
      <c r="H20" s="9" t="s">
        <v>100</v>
      </c>
      <c r="I20" s="9" t="s">
        <v>49</v>
      </c>
      <c r="J20" s="9" t="s">
        <v>101</v>
      </c>
      <c r="K20" s="9" t="s">
        <v>102</v>
      </c>
      <c r="L20" s="18" t="s">
        <v>103</v>
      </c>
    </row>
    <row r="21" spans="3:12" ht="24" x14ac:dyDescent="0.25">
      <c r="C21" s="77"/>
      <c r="D21" s="75"/>
      <c r="E21" s="75"/>
      <c r="F21" s="13" t="s">
        <v>104</v>
      </c>
      <c r="G21" s="9" t="s">
        <v>49</v>
      </c>
      <c r="H21" s="9">
        <v>9</v>
      </c>
      <c r="I21" s="9" t="s">
        <v>49</v>
      </c>
      <c r="J21" s="9">
        <v>30</v>
      </c>
      <c r="K21" s="9" t="s">
        <v>49</v>
      </c>
      <c r="L21" s="14">
        <v>16</v>
      </c>
    </row>
    <row r="22" spans="3:12" ht="48" x14ac:dyDescent="0.25">
      <c r="C22" s="77"/>
      <c r="D22" s="75"/>
      <c r="E22" s="75"/>
      <c r="F22" s="13" t="s">
        <v>105</v>
      </c>
      <c r="G22" s="9" t="s">
        <v>49</v>
      </c>
      <c r="H22" s="9">
        <v>10</v>
      </c>
      <c r="I22" s="9" t="s">
        <v>49</v>
      </c>
      <c r="J22" s="9">
        <v>31</v>
      </c>
      <c r="K22" s="9" t="s">
        <v>49</v>
      </c>
      <c r="L22" s="14">
        <v>15</v>
      </c>
    </row>
    <row r="23" spans="3:12" ht="67.5" x14ac:dyDescent="0.25">
      <c r="C23" s="77" t="s">
        <v>106</v>
      </c>
      <c r="D23" s="75" t="s">
        <v>107</v>
      </c>
      <c r="E23" s="75"/>
      <c r="F23" s="19" t="s">
        <v>108</v>
      </c>
      <c r="G23" s="55" t="s">
        <v>49</v>
      </c>
      <c r="H23" s="55">
        <v>16</v>
      </c>
      <c r="I23" s="55" t="s">
        <v>49</v>
      </c>
      <c r="J23" s="55">
        <v>10</v>
      </c>
      <c r="K23" s="55" t="s">
        <v>49</v>
      </c>
      <c r="L23" s="80">
        <v>20</v>
      </c>
    </row>
    <row r="24" spans="3:12" ht="77.25" customHeight="1" x14ac:dyDescent="0.25">
      <c r="C24" s="77"/>
      <c r="D24" s="75" t="s">
        <v>109</v>
      </c>
      <c r="E24" s="75"/>
      <c r="F24" s="15"/>
      <c r="G24" s="55"/>
      <c r="H24" s="55"/>
      <c r="I24" s="55"/>
      <c r="J24" s="55"/>
      <c r="K24" s="55"/>
      <c r="L24" s="80"/>
    </row>
    <row r="25" spans="3:12" ht="56.25" customHeight="1" thickBot="1" x14ac:dyDescent="0.3">
      <c r="C25" s="86"/>
      <c r="D25" s="89" t="s">
        <v>110</v>
      </c>
      <c r="E25" s="89"/>
      <c r="F25" s="20" t="s">
        <v>111</v>
      </c>
      <c r="G25" s="87"/>
      <c r="H25" s="87"/>
      <c r="I25" s="87"/>
      <c r="J25" s="87"/>
      <c r="K25" s="87"/>
      <c r="L25" s="88"/>
    </row>
    <row r="26" spans="3:12" ht="72" x14ac:dyDescent="0.25">
      <c r="C26" s="90" t="s">
        <v>112</v>
      </c>
      <c r="D26" s="92" t="s">
        <v>113</v>
      </c>
      <c r="E26" s="93"/>
      <c r="F26" s="21" t="s">
        <v>114</v>
      </c>
      <c r="G26" s="22"/>
      <c r="H26" s="22"/>
      <c r="I26" s="22"/>
      <c r="J26" s="22"/>
      <c r="K26" s="22"/>
      <c r="L26" s="22"/>
    </row>
    <row r="27" spans="3:12" ht="48" x14ac:dyDescent="0.25">
      <c r="C27" s="90"/>
      <c r="D27" s="92" t="s">
        <v>115</v>
      </c>
      <c r="E27" s="93"/>
      <c r="F27" s="21" t="s">
        <v>116</v>
      </c>
      <c r="G27" s="22"/>
      <c r="H27" s="22"/>
      <c r="I27" s="22"/>
      <c r="J27" s="22"/>
      <c r="K27" s="22"/>
      <c r="L27" s="22"/>
    </row>
    <row r="28" spans="3:12" ht="51.75" customHeight="1" x14ac:dyDescent="0.25">
      <c r="C28" s="90"/>
      <c r="D28" s="92" t="s">
        <v>117</v>
      </c>
      <c r="E28" s="93"/>
      <c r="F28" s="23"/>
      <c r="G28" s="22"/>
      <c r="H28" s="22"/>
      <c r="I28" s="22"/>
      <c r="J28" s="22"/>
      <c r="K28" s="22"/>
      <c r="L28" s="22"/>
    </row>
    <row r="29" spans="3:12" ht="51.75" customHeight="1" x14ac:dyDescent="0.25">
      <c r="C29" s="90"/>
      <c r="D29" s="92" t="s">
        <v>118</v>
      </c>
      <c r="E29" s="93"/>
      <c r="F29" s="23"/>
      <c r="G29" s="22"/>
      <c r="H29" s="22"/>
      <c r="I29" s="22"/>
      <c r="J29" s="22"/>
      <c r="K29" s="22"/>
      <c r="L29" s="22"/>
    </row>
    <row r="30" spans="3:12" ht="110.25" customHeight="1" x14ac:dyDescent="0.25">
      <c r="C30" s="90"/>
      <c r="D30" s="92" t="s">
        <v>119</v>
      </c>
      <c r="E30" s="93"/>
      <c r="F30" s="23"/>
      <c r="G30" s="22"/>
      <c r="H30" s="22"/>
      <c r="I30" s="22"/>
      <c r="J30" s="22"/>
      <c r="K30" s="22"/>
      <c r="L30" s="22"/>
    </row>
    <row r="31" spans="3:12" ht="15.75" thickBot="1" x14ac:dyDescent="0.3">
      <c r="C31" s="91"/>
      <c r="D31" s="94" t="s">
        <v>120</v>
      </c>
      <c r="E31" s="95"/>
      <c r="F31" s="24"/>
      <c r="G31" s="22"/>
      <c r="H31" s="22"/>
      <c r="I31" s="22"/>
      <c r="J31" s="22"/>
      <c r="K31" s="22"/>
      <c r="L31" s="22"/>
    </row>
    <row r="32" spans="3:12" x14ac:dyDescent="0.25">
      <c r="C32" s="25"/>
    </row>
    <row r="33" spans="3:3" x14ac:dyDescent="0.25">
      <c r="C33" s="25"/>
    </row>
  </sheetData>
  <mergeCells count="66">
    <mergeCell ref="C26:C31"/>
    <mergeCell ref="D26:E26"/>
    <mergeCell ref="D27:E27"/>
    <mergeCell ref="D28:E28"/>
    <mergeCell ref="D29:E29"/>
    <mergeCell ref="D30:E30"/>
    <mergeCell ref="D31:E31"/>
    <mergeCell ref="I23:I25"/>
    <mergeCell ref="J23:J25"/>
    <mergeCell ref="K23:K25"/>
    <mergeCell ref="L23:L25"/>
    <mergeCell ref="D24:E24"/>
    <mergeCell ref="D25:E25"/>
    <mergeCell ref="H23:H25"/>
    <mergeCell ref="C19:C22"/>
    <mergeCell ref="D19:E22"/>
    <mergeCell ref="C23:C25"/>
    <mergeCell ref="D23:E23"/>
    <mergeCell ref="G23:G25"/>
    <mergeCell ref="K14:K15"/>
    <mergeCell ref="L14:L15"/>
    <mergeCell ref="D16:E16"/>
    <mergeCell ref="K16:L16"/>
    <mergeCell ref="D17:E17"/>
    <mergeCell ref="I14:I15"/>
    <mergeCell ref="J14:J15"/>
    <mergeCell ref="D18:E18"/>
    <mergeCell ref="C14:C15"/>
    <mergeCell ref="F14:F15"/>
    <mergeCell ref="G14:G15"/>
    <mergeCell ref="H14:H15"/>
    <mergeCell ref="J8:J11"/>
    <mergeCell ref="K8:K11"/>
    <mergeCell ref="L8:L11"/>
    <mergeCell ref="D9:E9"/>
    <mergeCell ref="D10:E10"/>
    <mergeCell ref="D11:E11"/>
    <mergeCell ref="I8:I11"/>
    <mergeCell ref="C8:C13"/>
    <mergeCell ref="D8:E8"/>
    <mergeCell ref="F8:F11"/>
    <mergeCell ref="G8:G11"/>
    <mergeCell ref="H8:H11"/>
    <mergeCell ref="D12:E13"/>
    <mergeCell ref="G13:H13"/>
    <mergeCell ref="I5:I6"/>
    <mergeCell ref="J5:J6"/>
    <mergeCell ref="K5:K6"/>
    <mergeCell ref="L5:L6"/>
    <mergeCell ref="D6:E6"/>
    <mergeCell ref="G5:G6"/>
    <mergeCell ref="H5:H6"/>
    <mergeCell ref="D7:E7"/>
    <mergeCell ref="D4:E4"/>
    <mergeCell ref="C5:C6"/>
    <mergeCell ref="D5:E5"/>
    <mergeCell ref="F5:F6"/>
    <mergeCell ref="G2:H2"/>
    <mergeCell ref="I2:J2"/>
    <mergeCell ref="K2:L2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workbookViewId="0">
      <selection activeCell="E19" sqref="E19"/>
    </sheetView>
  </sheetViews>
  <sheetFormatPr baseColWidth="10" defaultRowHeight="15" x14ac:dyDescent="0.25"/>
  <cols>
    <col min="1" max="1" width="6.28515625" customWidth="1"/>
    <col min="2" max="2" width="7.7109375" customWidth="1"/>
    <col min="3" max="3" width="10.42578125" customWidth="1"/>
    <col min="4" max="4" width="19.140625" bestFit="1" customWidth="1"/>
    <col min="5" max="5" width="26.140625" customWidth="1"/>
    <col min="6" max="6" width="8.85546875" bestFit="1" customWidth="1"/>
    <col min="7" max="7" width="8" bestFit="1" customWidth="1"/>
    <col min="8" max="8" width="8.85546875" bestFit="1" customWidth="1"/>
    <col min="9" max="9" width="8" bestFit="1" customWidth="1"/>
    <col min="10" max="10" width="8.85546875" bestFit="1" customWidth="1"/>
    <col min="11" max="11" width="8" bestFit="1" customWidth="1"/>
    <col min="12" max="12" width="8.85546875" bestFit="1" customWidth="1"/>
    <col min="13" max="13" width="6.7109375" bestFit="1" customWidth="1"/>
  </cols>
  <sheetData>
    <row r="2" spans="1:13" ht="15.75" thickBot="1" x14ac:dyDescent="0.3"/>
    <row r="3" spans="1:13" ht="26.25" customHeight="1" x14ac:dyDescent="0.25">
      <c r="F3" s="112" t="s">
        <v>39</v>
      </c>
      <c r="G3" s="96"/>
      <c r="H3" s="113" t="s">
        <v>40</v>
      </c>
      <c r="I3" s="113"/>
      <c r="J3" s="96" t="s">
        <v>41</v>
      </c>
      <c r="K3" s="97"/>
      <c r="L3" s="96" t="s">
        <v>41</v>
      </c>
      <c r="M3" s="97"/>
    </row>
    <row r="4" spans="1:13" ht="15.75" thickBot="1" x14ac:dyDescent="0.3">
      <c r="F4" s="69" t="s">
        <v>38</v>
      </c>
      <c r="G4" s="71" t="s">
        <v>42</v>
      </c>
      <c r="H4" s="71" t="s">
        <v>38</v>
      </c>
      <c r="I4" s="71" t="s">
        <v>42</v>
      </c>
      <c r="J4" s="71" t="s">
        <v>38</v>
      </c>
      <c r="K4" s="73" t="s">
        <v>42</v>
      </c>
      <c r="L4" s="71" t="s">
        <v>38</v>
      </c>
      <c r="M4" s="73" t="s">
        <v>42</v>
      </c>
    </row>
    <row r="5" spans="1:13" ht="15.75" thickBot="1" x14ac:dyDescent="0.3">
      <c r="A5" s="2" t="s">
        <v>0</v>
      </c>
      <c r="B5" s="3" t="s">
        <v>1</v>
      </c>
      <c r="C5" s="98" t="s">
        <v>2</v>
      </c>
      <c r="D5" s="99"/>
      <c r="E5" s="100"/>
      <c r="F5" s="70"/>
      <c r="G5" s="72"/>
      <c r="H5" s="72"/>
      <c r="I5" s="72"/>
      <c r="J5" s="72"/>
      <c r="K5" s="74"/>
      <c r="L5" s="72"/>
      <c r="M5" s="74"/>
    </row>
    <row r="6" spans="1:13" x14ac:dyDescent="0.25">
      <c r="A6" s="106">
        <v>1</v>
      </c>
      <c r="B6" s="109">
        <v>88</v>
      </c>
      <c r="C6" s="101" t="s">
        <v>3</v>
      </c>
      <c r="D6" s="32" t="s">
        <v>4</v>
      </c>
      <c r="E6" s="33" t="s">
        <v>15</v>
      </c>
      <c r="F6" s="44" t="s">
        <v>49</v>
      </c>
      <c r="G6" s="44" t="s">
        <v>126</v>
      </c>
      <c r="H6" s="44" t="s">
        <v>49</v>
      </c>
      <c r="I6" s="44" t="s">
        <v>128</v>
      </c>
      <c r="J6" s="44" t="s">
        <v>49</v>
      </c>
      <c r="K6" s="44" t="s">
        <v>129</v>
      </c>
      <c r="L6" s="44" t="s">
        <v>49</v>
      </c>
      <c r="M6" s="44">
        <v>22</v>
      </c>
    </row>
    <row r="7" spans="1:13" x14ac:dyDescent="0.25">
      <c r="A7" s="107"/>
      <c r="B7" s="110"/>
      <c r="C7" s="102"/>
      <c r="D7" s="34" t="s">
        <v>5</v>
      </c>
      <c r="E7" s="35" t="s">
        <v>6</v>
      </c>
      <c r="F7" s="45" t="s">
        <v>49</v>
      </c>
      <c r="G7" s="45" t="s">
        <v>126</v>
      </c>
      <c r="H7" s="45" t="s">
        <v>49</v>
      </c>
      <c r="I7" s="45" t="s">
        <v>128</v>
      </c>
      <c r="J7" s="45" t="s">
        <v>49</v>
      </c>
      <c r="K7" s="45" t="s">
        <v>129</v>
      </c>
      <c r="L7" s="45" t="s">
        <v>49</v>
      </c>
      <c r="M7" s="45">
        <v>22</v>
      </c>
    </row>
    <row r="8" spans="1:13" x14ac:dyDescent="0.25">
      <c r="A8" s="107"/>
      <c r="B8" s="110"/>
      <c r="C8" s="102"/>
      <c r="D8" s="34" t="s">
        <v>7</v>
      </c>
      <c r="E8" s="36" t="s">
        <v>8</v>
      </c>
      <c r="F8" s="45" t="s">
        <v>49</v>
      </c>
      <c r="G8" s="45" t="s">
        <v>126</v>
      </c>
      <c r="H8" s="45" t="s">
        <v>49</v>
      </c>
      <c r="I8" s="45" t="s">
        <v>128</v>
      </c>
      <c r="J8" s="45" t="s">
        <v>49</v>
      </c>
      <c r="K8" s="45" t="s">
        <v>129</v>
      </c>
      <c r="L8" s="45" t="s">
        <v>49</v>
      </c>
      <c r="M8" s="45">
        <v>22</v>
      </c>
    </row>
    <row r="9" spans="1:13" x14ac:dyDescent="0.25">
      <c r="A9" s="107"/>
      <c r="B9" s="110"/>
      <c r="C9" s="102"/>
      <c r="D9" s="34" t="s">
        <v>9</v>
      </c>
      <c r="E9" s="35" t="s">
        <v>10</v>
      </c>
      <c r="F9" s="45" t="s">
        <v>49</v>
      </c>
      <c r="G9" s="45" t="s">
        <v>126</v>
      </c>
      <c r="H9" s="45" t="s">
        <v>49</v>
      </c>
      <c r="I9" s="45" t="s">
        <v>128</v>
      </c>
      <c r="J9" s="45" t="s">
        <v>49</v>
      </c>
      <c r="K9" s="45" t="s">
        <v>129</v>
      </c>
      <c r="L9" s="45" t="s">
        <v>49</v>
      </c>
      <c r="M9" s="45">
        <v>22</v>
      </c>
    </row>
    <row r="10" spans="1:13" x14ac:dyDescent="0.25">
      <c r="A10" s="107"/>
      <c r="B10" s="110"/>
      <c r="C10" s="102"/>
      <c r="D10" s="34" t="s">
        <v>11</v>
      </c>
      <c r="E10" s="36" t="s">
        <v>12</v>
      </c>
      <c r="F10" s="45" t="s">
        <v>49</v>
      </c>
      <c r="G10" s="45" t="s">
        <v>126</v>
      </c>
      <c r="H10" s="45" t="s">
        <v>49</v>
      </c>
      <c r="I10" s="45" t="s">
        <v>128</v>
      </c>
      <c r="J10" s="45" t="s">
        <v>49</v>
      </c>
      <c r="K10" s="45" t="s">
        <v>129</v>
      </c>
      <c r="L10" s="45" t="s">
        <v>49</v>
      </c>
      <c r="M10" s="45">
        <v>22</v>
      </c>
    </row>
    <row r="11" spans="1:13" x14ac:dyDescent="0.25">
      <c r="A11" s="107"/>
      <c r="B11" s="110"/>
      <c r="C11" s="102"/>
      <c r="D11" s="34" t="s">
        <v>13</v>
      </c>
      <c r="E11" s="35" t="s">
        <v>14</v>
      </c>
      <c r="F11" s="45" t="s">
        <v>49</v>
      </c>
      <c r="G11" s="45" t="s">
        <v>126</v>
      </c>
      <c r="H11" s="45" t="s">
        <v>49</v>
      </c>
      <c r="I11" s="45" t="s">
        <v>128</v>
      </c>
      <c r="J11" s="45" t="s">
        <v>49</v>
      </c>
      <c r="K11" s="45" t="s">
        <v>129</v>
      </c>
      <c r="L11" s="45" t="s">
        <v>49</v>
      </c>
      <c r="M11" s="45">
        <v>22</v>
      </c>
    </row>
    <row r="12" spans="1:13" x14ac:dyDescent="0.25">
      <c r="A12" s="107"/>
      <c r="B12" s="110"/>
      <c r="C12" s="102"/>
      <c r="D12" s="37" t="s">
        <v>16</v>
      </c>
      <c r="E12" s="38" t="s">
        <v>18</v>
      </c>
      <c r="F12" s="45" t="s">
        <v>49</v>
      </c>
      <c r="G12" s="45" t="s">
        <v>126</v>
      </c>
      <c r="H12" s="45" t="s">
        <v>49</v>
      </c>
      <c r="I12" s="45" t="s">
        <v>128</v>
      </c>
      <c r="J12" s="45" t="s">
        <v>49</v>
      </c>
      <c r="K12" s="45" t="s">
        <v>129</v>
      </c>
      <c r="L12" s="45" t="s">
        <v>49</v>
      </c>
      <c r="M12" s="45">
        <v>22</v>
      </c>
    </row>
    <row r="13" spans="1:13" ht="24.75" x14ac:dyDescent="0.25">
      <c r="A13" s="107"/>
      <c r="B13" s="110"/>
      <c r="C13" s="102"/>
      <c r="D13" s="37" t="s">
        <v>17</v>
      </c>
      <c r="E13" s="39" t="s">
        <v>19</v>
      </c>
      <c r="F13" s="45" t="s">
        <v>49</v>
      </c>
      <c r="G13" s="45" t="s">
        <v>126</v>
      </c>
      <c r="H13" s="45" t="s">
        <v>49</v>
      </c>
      <c r="I13" s="45" t="s">
        <v>128</v>
      </c>
      <c r="J13" s="45" t="s">
        <v>49</v>
      </c>
      <c r="K13" s="45" t="s">
        <v>129</v>
      </c>
      <c r="L13" s="45" t="s">
        <v>49</v>
      </c>
      <c r="M13" s="45">
        <v>22</v>
      </c>
    </row>
    <row r="14" spans="1:13" x14ac:dyDescent="0.25">
      <c r="A14" s="107"/>
      <c r="B14" s="110"/>
      <c r="C14" s="102"/>
      <c r="D14" s="37" t="s">
        <v>20</v>
      </c>
      <c r="E14" s="39" t="s">
        <v>21</v>
      </c>
      <c r="F14" s="45" t="s">
        <v>49</v>
      </c>
      <c r="G14" s="45" t="s">
        <v>126</v>
      </c>
      <c r="H14" s="45" t="s">
        <v>49</v>
      </c>
      <c r="I14" s="45" t="s">
        <v>128</v>
      </c>
      <c r="J14" s="45" t="s">
        <v>49</v>
      </c>
      <c r="K14" s="45" t="s">
        <v>129</v>
      </c>
      <c r="L14" s="45" t="s">
        <v>49</v>
      </c>
      <c r="M14" s="45">
        <v>22</v>
      </c>
    </row>
    <row r="15" spans="1:13" x14ac:dyDescent="0.25">
      <c r="A15" s="107"/>
      <c r="B15" s="110"/>
      <c r="C15" s="102"/>
      <c r="D15" s="37" t="s">
        <v>22</v>
      </c>
      <c r="E15" s="39" t="s">
        <v>23</v>
      </c>
      <c r="F15" s="45" t="s">
        <v>49</v>
      </c>
      <c r="G15" s="45" t="s">
        <v>126</v>
      </c>
      <c r="H15" s="45" t="s">
        <v>49</v>
      </c>
      <c r="I15" s="45" t="s">
        <v>128</v>
      </c>
      <c r="J15" s="45" t="s">
        <v>49</v>
      </c>
      <c r="K15" s="45" t="s">
        <v>129</v>
      </c>
      <c r="L15" s="45" t="s">
        <v>49</v>
      </c>
      <c r="M15" s="45">
        <v>22</v>
      </c>
    </row>
    <row r="16" spans="1:13" x14ac:dyDescent="0.25">
      <c r="A16" s="107"/>
      <c r="B16" s="110"/>
      <c r="C16" s="102"/>
      <c r="D16" s="37" t="s">
        <v>24</v>
      </c>
      <c r="E16" s="39" t="s">
        <v>25</v>
      </c>
      <c r="F16" s="45" t="s">
        <v>49</v>
      </c>
      <c r="G16" s="45" t="s">
        <v>126</v>
      </c>
      <c r="H16" s="45" t="s">
        <v>49</v>
      </c>
      <c r="I16" s="45" t="s">
        <v>128</v>
      </c>
      <c r="J16" s="45" t="s">
        <v>49</v>
      </c>
      <c r="K16" s="45" t="s">
        <v>129</v>
      </c>
      <c r="L16" s="45" t="s">
        <v>49</v>
      </c>
      <c r="M16" s="45">
        <v>22</v>
      </c>
    </row>
    <row r="17" spans="1:13" x14ac:dyDescent="0.25">
      <c r="A17" s="107"/>
      <c r="B17" s="110"/>
      <c r="C17" s="102"/>
      <c r="D17" s="37" t="s">
        <v>26</v>
      </c>
      <c r="E17" s="39" t="s">
        <v>27</v>
      </c>
      <c r="F17" s="45" t="s">
        <v>49</v>
      </c>
      <c r="G17" s="45" t="s">
        <v>126</v>
      </c>
      <c r="H17" s="45" t="s">
        <v>49</v>
      </c>
      <c r="I17" s="45" t="s">
        <v>128</v>
      </c>
      <c r="J17" s="45" t="s">
        <v>49</v>
      </c>
      <c r="K17" s="45" t="s">
        <v>129</v>
      </c>
      <c r="L17" s="45" t="s">
        <v>49</v>
      </c>
      <c r="M17" s="45">
        <v>22</v>
      </c>
    </row>
    <row r="18" spans="1:13" x14ac:dyDescent="0.25">
      <c r="A18" s="107"/>
      <c r="B18" s="110"/>
      <c r="C18" s="102"/>
      <c r="D18" s="40" t="s">
        <v>35</v>
      </c>
      <c r="E18" s="41" t="s">
        <v>37</v>
      </c>
      <c r="F18" s="45" t="s">
        <v>49</v>
      </c>
      <c r="G18" s="45" t="s">
        <v>126</v>
      </c>
      <c r="H18" s="45" t="s">
        <v>49</v>
      </c>
      <c r="I18" s="45" t="s">
        <v>128</v>
      </c>
      <c r="J18" s="45" t="s">
        <v>49</v>
      </c>
      <c r="K18" s="45" t="s">
        <v>129</v>
      </c>
      <c r="L18" s="45" t="s">
        <v>49</v>
      </c>
      <c r="M18" s="45">
        <v>22</v>
      </c>
    </row>
    <row r="19" spans="1:13" ht="25.5" thickBot="1" x14ac:dyDescent="0.3">
      <c r="A19" s="108"/>
      <c r="B19" s="111"/>
      <c r="C19" s="103"/>
      <c r="D19" s="42" t="s">
        <v>32</v>
      </c>
      <c r="E19" s="43" t="s">
        <v>34</v>
      </c>
      <c r="F19" s="104" t="s">
        <v>127</v>
      </c>
      <c r="G19" s="105"/>
      <c r="H19" s="27" t="s">
        <v>49</v>
      </c>
      <c r="I19" s="27" t="s">
        <v>128</v>
      </c>
      <c r="J19" s="104" t="s">
        <v>127</v>
      </c>
      <c r="K19" s="105"/>
      <c r="L19" s="104" t="s">
        <v>127</v>
      </c>
      <c r="M19" s="105"/>
    </row>
    <row r="20" spans="1:13" x14ac:dyDescent="0.25">
      <c r="A20" s="4"/>
      <c r="B20" s="4"/>
      <c r="C20" s="4"/>
      <c r="D20" s="4"/>
      <c r="E20" s="5"/>
    </row>
    <row r="21" spans="1:13" ht="45.75" thickBot="1" x14ac:dyDescent="0.3">
      <c r="A21" s="4"/>
      <c r="B21" s="4"/>
      <c r="C21" s="8" t="s">
        <v>32</v>
      </c>
      <c r="D21" s="1" t="s">
        <v>34</v>
      </c>
      <c r="E21" s="5"/>
    </row>
    <row r="22" spans="1:13" x14ac:dyDescent="0.25">
      <c r="A22" s="4"/>
      <c r="B22" s="4"/>
      <c r="C22" s="4"/>
      <c r="D22" s="4"/>
      <c r="E22" s="5"/>
    </row>
    <row r="23" spans="1:13" x14ac:dyDescent="0.25">
      <c r="A23" s="4"/>
      <c r="B23" s="4"/>
      <c r="C23" s="4"/>
      <c r="D23" s="4"/>
      <c r="E23" s="5"/>
    </row>
    <row r="24" spans="1:13" x14ac:dyDescent="0.25">
      <c r="A24" s="4"/>
      <c r="B24" s="4"/>
      <c r="C24" s="4"/>
      <c r="D24" s="4"/>
      <c r="E24" s="5"/>
    </row>
    <row r="25" spans="1:13" x14ac:dyDescent="0.25">
      <c r="A25" s="4"/>
      <c r="B25" s="4"/>
      <c r="C25" s="4"/>
      <c r="D25" s="4"/>
      <c r="E25" s="5"/>
    </row>
    <row r="26" spans="1:13" x14ac:dyDescent="0.25">
      <c r="A26" s="4"/>
      <c r="B26" s="4"/>
      <c r="C26" s="4"/>
      <c r="D26" s="4"/>
      <c r="E26" s="5"/>
    </row>
    <row r="27" spans="1:13" x14ac:dyDescent="0.25">
      <c r="A27" s="4"/>
      <c r="B27" s="4"/>
      <c r="C27" s="4"/>
      <c r="D27" s="4"/>
      <c r="E27" s="5"/>
    </row>
    <row r="28" spans="1:13" x14ac:dyDescent="0.25">
      <c r="A28" s="4"/>
      <c r="B28" s="4"/>
      <c r="C28" s="4"/>
      <c r="D28" s="4"/>
      <c r="E28" s="5"/>
    </row>
    <row r="29" spans="1:13" x14ac:dyDescent="0.25">
      <c r="A29" s="4"/>
      <c r="B29" s="4"/>
      <c r="C29" s="4"/>
      <c r="D29" s="4"/>
      <c r="E29" s="5"/>
    </row>
    <row r="30" spans="1:13" x14ac:dyDescent="0.25">
      <c r="A30" s="4"/>
      <c r="B30" s="4"/>
      <c r="C30" s="4"/>
      <c r="D30" s="4"/>
      <c r="E30" s="5"/>
    </row>
    <row r="31" spans="1:13" x14ac:dyDescent="0.25">
      <c r="A31" s="4"/>
      <c r="B31" s="4"/>
      <c r="C31" s="4"/>
      <c r="D31" s="4"/>
      <c r="E31" s="5"/>
    </row>
  </sheetData>
  <mergeCells count="19">
    <mergeCell ref="A6:A19"/>
    <mergeCell ref="B6:B19"/>
    <mergeCell ref="F3:G3"/>
    <mergeCell ref="H3:I3"/>
    <mergeCell ref="J3:K3"/>
    <mergeCell ref="F4:F5"/>
    <mergeCell ref="G4:G5"/>
    <mergeCell ref="H4:H5"/>
    <mergeCell ref="I4:I5"/>
    <mergeCell ref="J4:J5"/>
    <mergeCell ref="K4:K5"/>
    <mergeCell ref="F19:G19"/>
    <mergeCell ref="J19:K19"/>
    <mergeCell ref="L3:M3"/>
    <mergeCell ref="L4:L5"/>
    <mergeCell ref="M4:M5"/>
    <mergeCell ref="C5:E5"/>
    <mergeCell ref="C6:C19"/>
    <mergeCell ref="L19:M19"/>
  </mergeCells>
  <printOptions horizontalCentered="1" verticalCentered="1"/>
  <pageMargins left="0" right="0" top="0" bottom="0" header="0" footer="0"/>
  <pageSetup paperSize="2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"/>
  <sheetViews>
    <sheetView workbookViewId="0">
      <selection activeCell="D4" sqref="D4"/>
    </sheetView>
  </sheetViews>
  <sheetFormatPr baseColWidth="10" defaultRowHeight="15" x14ac:dyDescent="0.25"/>
  <cols>
    <col min="4" max="4" width="83.85546875" customWidth="1"/>
    <col min="5" max="5" width="12.7109375" customWidth="1"/>
  </cols>
  <sheetData>
    <row r="1" spans="3:10" ht="27" customHeight="1" x14ac:dyDescent="0.25">
      <c r="C1" s="115" t="s">
        <v>121</v>
      </c>
      <c r="D1" s="115"/>
      <c r="E1" s="117" t="s">
        <v>39</v>
      </c>
      <c r="F1" s="117"/>
      <c r="G1" s="118" t="s">
        <v>40</v>
      </c>
      <c r="H1" s="118"/>
      <c r="I1" s="117" t="s">
        <v>41</v>
      </c>
      <c r="J1" s="117"/>
    </row>
    <row r="2" spans="3:10" ht="24" customHeight="1" x14ac:dyDescent="0.25">
      <c r="C2" s="115"/>
      <c r="D2" s="115"/>
      <c r="E2" s="114" t="s">
        <v>38</v>
      </c>
      <c r="F2" s="114" t="s">
        <v>42</v>
      </c>
      <c r="G2" s="114" t="s">
        <v>38</v>
      </c>
      <c r="H2" s="114" t="s">
        <v>42</v>
      </c>
      <c r="I2" s="114" t="s">
        <v>38</v>
      </c>
      <c r="J2" s="114" t="s">
        <v>42</v>
      </c>
    </row>
    <row r="3" spans="3:10" ht="16.5" customHeight="1" x14ac:dyDescent="0.25">
      <c r="C3" s="115"/>
      <c r="D3" s="115"/>
      <c r="E3" s="114"/>
      <c r="F3" s="114"/>
      <c r="G3" s="114"/>
      <c r="H3" s="114"/>
      <c r="I3" s="114"/>
      <c r="J3" s="114"/>
    </row>
    <row r="4" spans="3:10" ht="30" x14ac:dyDescent="0.25">
      <c r="C4" s="26" t="s">
        <v>122</v>
      </c>
      <c r="D4" s="26" t="s">
        <v>123</v>
      </c>
      <c r="E4" s="119" t="s">
        <v>131</v>
      </c>
      <c r="F4" s="120"/>
      <c r="G4" s="46" t="s">
        <v>102</v>
      </c>
      <c r="H4" s="46" t="s">
        <v>128</v>
      </c>
      <c r="I4" s="119" t="s">
        <v>131</v>
      </c>
      <c r="J4" s="120"/>
    </row>
    <row r="5" spans="3:10" ht="45" x14ac:dyDescent="0.25">
      <c r="C5" s="26" t="s">
        <v>122</v>
      </c>
      <c r="D5" s="26" t="s">
        <v>124</v>
      </c>
      <c r="E5" s="121">
        <v>66392480</v>
      </c>
      <c r="F5" s="122"/>
      <c r="G5" s="121">
        <v>68992000</v>
      </c>
      <c r="H5" s="122"/>
      <c r="I5" s="121">
        <v>58082494</v>
      </c>
      <c r="J5" s="122"/>
    </row>
    <row r="6" spans="3:10" ht="51.75" customHeight="1" x14ac:dyDescent="0.25">
      <c r="C6" s="116" t="s">
        <v>125</v>
      </c>
      <c r="D6" s="116"/>
      <c r="E6" s="123"/>
      <c r="F6" s="124"/>
      <c r="G6" s="123"/>
      <c r="H6" s="124"/>
      <c r="I6" s="123"/>
      <c r="J6" s="124"/>
    </row>
  </sheetData>
  <mergeCells count="16">
    <mergeCell ref="J2:J3"/>
    <mergeCell ref="C1:D3"/>
    <mergeCell ref="C6:D6"/>
    <mergeCell ref="E1:F1"/>
    <mergeCell ref="G1:H1"/>
    <mergeCell ref="I1:J1"/>
    <mergeCell ref="E2:E3"/>
    <mergeCell ref="F2:F3"/>
    <mergeCell ref="G2:G3"/>
    <mergeCell ref="H2:H3"/>
    <mergeCell ref="I2:I3"/>
    <mergeCell ref="I4:J4"/>
    <mergeCell ref="E4:F4"/>
    <mergeCell ref="E5:F6"/>
    <mergeCell ref="G5:H6"/>
    <mergeCell ref="I5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3"/>
  <sheetViews>
    <sheetView workbookViewId="0">
      <selection activeCell="F19" sqref="F19"/>
    </sheetView>
  </sheetViews>
  <sheetFormatPr baseColWidth="10" defaultRowHeight="15" x14ac:dyDescent="0.25"/>
  <cols>
    <col min="3" max="3" width="13.28515625" customWidth="1"/>
    <col min="5" max="5" width="11.85546875" customWidth="1"/>
    <col min="6" max="6" width="20.140625" customWidth="1"/>
    <col min="7" max="7" width="10.28515625" customWidth="1"/>
    <col min="8" max="8" width="9.85546875" customWidth="1"/>
  </cols>
  <sheetData>
    <row r="1" spans="3:8" ht="15.75" thickBot="1" x14ac:dyDescent="0.3"/>
    <row r="2" spans="3:8" ht="26.25" customHeight="1" x14ac:dyDescent="0.25">
      <c r="G2" s="65" t="s">
        <v>132</v>
      </c>
      <c r="H2" s="66"/>
    </row>
    <row r="3" spans="3:8" ht="15.75" thickBot="1" x14ac:dyDescent="0.3">
      <c r="G3" s="71" t="s">
        <v>38</v>
      </c>
      <c r="H3" s="71" t="s">
        <v>42</v>
      </c>
    </row>
    <row r="4" spans="3:8" ht="16.5" thickBot="1" x14ac:dyDescent="0.3">
      <c r="C4" s="10" t="s">
        <v>43</v>
      </c>
      <c r="D4" s="76" t="s">
        <v>44</v>
      </c>
      <c r="E4" s="76"/>
      <c r="F4" s="11" t="s">
        <v>45</v>
      </c>
      <c r="G4" s="72"/>
      <c r="H4" s="72"/>
    </row>
    <row r="5" spans="3:8" ht="94.5" customHeight="1" x14ac:dyDescent="0.25">
      <c r="C5" s="77" t="s">
        <v>46</v>
      </c>
      <c r="D5" s="75" t="s">
        <v>47</v>
      </c>
      <c r="E5" s="75"/>
      <c r="F5" s="75" t="s">
        <v>48</v>
      </c>
      <c r="G5" s="78" t="s">
        <v>102</v>
      </c>
      <c r="H5" s="78" t="s">
        <v>133</v>
      </c>
    </row>
    <row r="6" spans="3:8" ht="108" customHeight="1" x14ac:dyDescent="0.25">
      <c r="C6" s="77"/>
      <c r="D6" s="75" t="s">
        <v>53</v>
      </c>
      <c r="E6" s="75"/>
      <c r="F6" s="75"/>
      <c r="G6" s="55"/>
      <c r="H6" s="55"/>
    </row>
    <row r="7" spans="3:8" ht="48" x14ac:dyDescent="0.25">
      <c r="C7" s="30" t="s">
        <v>54</v>
      </c>
      <c r="D7" s="75" t="s">
        <v>55</v>
      </c>
      <c r="E7" s="75"/>
      <c r="F7" s="29" t="s">
        <v>56</v>
      </c>
      <c r="G7" s="28" t="s">
        <v>102</v>
      </c>
      <c r="H7" s="28">
        <v>23</v>
      </c>
    </row>
    <row r="8" spans="3:8" ht="45" customHeight="1" x14ac:dyDescent="0.25">
      <c r="C8" s="77" t="s">
        <v>57</v>
      </c>
      <c r="D8" s="75" t="s">
        <v>58</v>
      </c>
      <c r="E8" s="75"/>
      <c r="F8" s="75" t="s">
        <v>59</v>
      </c>
      <c r="G8" s="55" t="s">
        <v>102</v>
      </c>
      <c r="H8" s="55" t="s">
        <v>134</v>
      </c>
    </row>
    <row r="9" spans="3:8" ht="36" customHeight="1" x14ac:dyDescent="0.25">
      <c r="C9" s="77"/>
      <c r="D9" s="75" t="s">
        <v>63</v>
      </c>
      <c r="E9" s="75"/>
      <c r="F9" s="75"/>
      <c r="G9" s="55"/>
      <c r="H9" s="55"/>
    </row>
    <row r="10" spans="3:8" x14ac:dyDescent="0.25">
      <c r="C10" s="77"/>
      <c r="D10" s="75" t="s">
        <v>64</v>
      </c>
      <c r="E10" s="75"/>
      <c r="F10" s="75"/>
      <c r="G10" s="55"/>
      <c r="H10" s="55"/>
    </row>
    <row r="11" spans="3:8" ht="24" customHeight="1" x14ac:dyDescent="0.25">
      <c r="C11" s="77"/>
      <c r="D11" s="75" t="s">
        <v>65</v>
      </c>
      <c r="E11" s="75"/>
      <c r="F11" s="75"/>
      <c r="G11" s="55"/>
      <c r="H11" s="55"/>
    </row>
    <row r="12" spans="3:8" ht="24" x14ac:dyDescent="0.25">
      <c r="C12" s="77"/>
      <c r="D12" s="75" t="s">
        <v>66</v>
      </c>
      <c r="E12" s="75"/>
      <c r="F12" s="29" t="s">
        <v>67</v>
      </c>
      <c r="G12" s="28" t="s">
        <v>68</v>
      </c>
      <c r="H12" s="28">
        <v>14</v>
      </c>
    </row>
    <row r="13" spans="3:8" ht="36" customHeight="1" x14ac:dyDescent="0.25">
      <c r="C13" s="77"/>
      <c r="D13" s="75"/>
      <c r="E13" s="75"/>
      <c r="F13" s="29" t="s">
        <v>69</v>
      </c>
      <c r="G13" s="28" t="s">
        <v>102</v>
      </c>
      <c r="H13" s="28">
        <v>17</v>
      </c>
    </row>
    <row r="14" spans="3:8" ht="24" x14ac:dyDescent="0.25">
      <c r="C14" s="77" t="s">
        <v>71</v>
      </c>
      <c r="D14" s="15" t="s">
        <v>72</v>
      </c>
      <c r="E14" s="15" t="s">
        <v>73</v>
      </c>
      <c r="F14" s="83" t="s">
        <v>74</v>
      </c>
      <c r="G14" s="55" t="s">
        <v>102</v>
      </c>
      <c r="H14" s="55">
        <v>6</v>
      </c>
    </row>
    <row r="15" spans="3:8" ht="101.25" x14ac:dyDescent="0.25">
      <c r="C15" s="77"/>
      <c r="D15" s="16" t="s">
        <v>78</v>
      </c>
      <c r="E15" s="29" t="s">
        <v>79</v>
      </c>
      <c r="F15" s="83"/>
      <c r="G15" s="55"/>
      <c r="H15" s="55"/>
    </row>
    <row r="16" spans="3:8" ht="24" x14ac:dyDescent="0.25">
      <c r="C16" s="30" t="s">
        <v>80</v>
      </c>
      <c r="D16" s="75" t="s">
        <v>81</v>
      </c>
      <c r="E16" s="75"/>
      <c r="F16" s="29" t="s">
        <v>82</v>
      </c>
      <c r="G16" s="28" t="s">
        <v>102</v>
      </c>
      <c r="H16" s="28">
        <v>10</v>
      </c>
    </row>
    <row r="17" spans="3:8" ht="36" x14ac:dyDescent="0.25">
      <c r="C17" s="30" t="s">
        <v>83</v>
      </c>
      <c r="D17" s="75" t="s">
        <v>84</v>
      </c>
      <c r="E17" s="75"/>
      <c r="F17" s="29" t="s">
        <v>85</v>
      </c>
      <c r="G17" s="28" t="s">
        <v>102</v>
      </c>
      <c r="H17" s="28" t="s">
        <v>135</v>
      </c>
    </row>
    <row r="18" spans="3:8" ht="60" x14ac:dyDescent="0.25">
      <c r="C18" s="30" t="s">
        <v>86</v>
      </c>
      <c r="D18" s="75" t="s">
        <v>87</v>
      </c>
      <c r="E18" s="75"/>
      <c r="F18" s="29" t="s">
        <v>88</v>
      </c>
      <c r="G18" s="28" t="s">
        <v>102</v>
      </c>
      <c r="H18" s="47" t="s">
        <v>136</v>
      </c>
    </row>
    <row r="19" spans="3:8" ht="36" x14ac:dyDescent="0.25">
      <c r="C19" s="77" t="s">
        <v>93</v>
      </c>
      <c r="D19" s="75" t="s">
        <v>94</v>
      </c>
      <c r="E19" s="75"/>
      <c r="F19" s="29" t="s">
        <v>95</v>
      </c>
      <c r="G19" s="28" t="s">
        <v>102</v>
      </c>
      <c r="H19" s="28">
        <v>18</v>
      </c>
    </row>
    <row r="20" spans="3:8" ht="24" x14ac:dyDescent="0.25">
      <c r="C20" s="77"/>
      <c r="D20" s="75"/>
      <c r="E20" s="75"/>
      <c r="F20" s="29" t="s">
        <v>99</v>
      </c>
      <c r="G20" s="28" t="s">
        <v>102</v>
      </c>
      <c r="H20" s="28">
        <v>19</v>
      </c>
    </row>
    <row r="21" spans="3:8" ht="24" x14ac:dyDescent="0.25">
      <c r="C21" s="77"/>
      <c r="D21" s="75"/>
      <c r="E21" s="75"/>
      <c r="F21" s="29" t="s">
        <v>104</v>
      </c>
      <c r="G21" s="28" t="s">
        <v>102</v>
      </c>
      <c r="H21" s="28">
        <v>20</v>
      </c>
    </row>
    <row r="22" spans="3:8" ht="48" x14ac:dyDescent="0.25">
      <c r="C22" s="77"/>
      <c r="D22" s="75"/>
      <c r="E22" s="75"/>
      <c r="F22" s="29" t="s">
        <v>105</v>
      </c>
      <c r="G22" s="28"/>
      <c r="H22" s="28" t="s">
        <v>135</v>
      </c>
    </row>
    <row r="23" spans="3:8" ht="67.5" x14ac:dyDescent="0.25">
      <c r="C23" s="77" t="s">
        <v>106</v>
      </c>
      <c r="D23" s="75" t="s">
        <v>107</v>
      </c>
      <c r="E23" s="75"/>
      <c r="F23" s="19" t="s">
        <v>108</v>
      </c>
      <c r="G23" s="55" t="s">
        <v>102</v>
      </c>
      <c r="H23" s="55">
        <v>21</v>
      </c>
    </row>
    <row r="24" spans="3:8" ht="77.25" customHeight="1" x14ac:dyDescent="0.25">
      <c r="C24" s="77"/>
      <c r="D24" s="75" t="s">
        <v>109</v>
      </c>
      <c r="E24" s="75"/>
      <c r="F24" s="15"/>
      <c r="G24" s="55"/>
      <c r="H24" s="55"/>
    </row>
    <row r="25" spans="3:8" ht="56.25" customHeight="1" thickBot="1" x14ac:dyDescent="0.3">
      <c r="C25" s="86"/>
      <c r="D25" s="89" t="s">
        <v>110</v>
      </c>
      <c r="E25" s="89"/>
      <c r="F25" s="20" t="s">
        <v>111</v>
      </c>
      <c r="G25" s="87"/>
      <c r="H25" s="87"/>
    </row>
    <row r="26" spans="3:8" ht="72" x14ac:dyDescent="0.25">
      <c r="C26" s="90" t="s">
        <v>112</v>
      </c>
      <c r="D26" s="92" t="s">
        <v>113</v>
      </c>
      <c r="E26" s="93"/>
      <c r="F26" s="31" t="s">
        <v>114</v>
      </c>
      <c r="G26" s="22"/>
      <c r="H26" s="22"/>
    </row>
    <row r="27" spans="3:8" ht="48" x14ac:dyDescent="0.25">
      <c r="C27" s="90"/>
      <c r="D27" s="92" t="s">
        <v>115</v>
      </c>
      <c r="E27" s="93"/>
      <c r="F27" s="31" t="s">
        <v>116</v>
      </c>
      <c r="G27" s="22"/>
      <c r="H27" s="22"/>
    </row>
    <row r="28" spans="3:8" ht="51.75" customHeight="1" x14ac:dyDescent="0.25">
      <c r="C28" s="90"/>
      <c r="D28" s="92" t="s">
        <v>117</v>
      </c>
      <c r="E28" s="93"/>
      <c r="F28" s="23"/>
      <c r="G28" s="22"/>
      <c r="H28" s="22"/>
    </row>
    <row r="29" spans="3:8" ht="51.75" customHeight="1" x14ac:dyDescent="0.25">
      <c r="C29" s="90"/>
      <c r="D29" s="92" t="s">
        <v>118</v>
      </c>
      <c r="E29" s="93"/>
      <c r="F29" s="23"/>
      <c r="G29" s="22"/>
      <c r="H29" s="22"/>
    </row>
    <row r="30" spans="3:8" ht="110.25" customHeight="1" x14ac:dyDescent="0.25">
      <c r="C30" s="90"/>
      <c r="D30" s="92" t="s">
        <v>119</v>
      </c>
      <c r="E30" s="93"/>
      <c r="F30" s="23"/>
      <c r="G30" s="22"/>
      <c r="H30" s="22"/>
    </row>
    <row r="31" spans="3:8" ht="15.75" thickBot="1" x14ac:dyDescent="0.3">
      <c r="C31" s="91"/>
      <c r="D31" s="94" t="s">
        <v>120</v>
      </c>
      <c r="E31" s="95"/>
      <c r="F31" s="24"/>
      <c r="G31" s="22"/>
      <c r="H31" s="22"/>
    </row>
    <row r="32" spans="3:8" x14ac:dyDescent="0.25">
      <c r="C32" s="25"/>
    </row>
    <row r="33" spans="3:3" x14ac:dyDescent="0.25">
      <c r="C33" s="25"/>
    </row>
  </sheetData>
  <mergeCells count="42">
    <mergeCell ref="G2:H2"/>
    <mergeCell ref="G3:G4"/>
    <mergeCell ref="H3:H4"/>
    <mergeCell ref="G5:G6"/>
    <mergeCell ref="H5:H6"/>
    <mergeCell ref="D7:E7"/>
    <mergeCell ref="D4:E4"/>
    <mergeCell ref="C8:C13"/>
    <mergeCell ref="D8:E8"/>
    <mergeCell ref="F8:F11"/>
    <mergeCell ref="C5:C6"/>
    <mergeCell ref="D5:E5"/>
    <mergeCell ref="F5:F6"/>
    <mergeCell ref="D6:E6"/>
    <mergeCell ref="G8:G11"/>
    <mergeCell ref="D12:E13"/>
    <mergeCell ref="G14:G15"/>
    <mergeCell ref="H14:H15"/>
    <mergeCell ref="H8:H11"/>
    <mergeCell ref="D9:E9"/>
    <mergeCell ref="D10:E10"/>
    <mergeCell ref="D11:E11"/>
    <mergeCell ref="D16:E16"/>
    <mergeCell ref="D17:E17"/>
    <mergeCell ref="D18:E18"/>
    <mergeCell ref="C14:C15"/>
    <mergeCell ref="F14:F15"/>
    <mergeCell ref="G23:G25"/>
    <mergeCell ref="H23:H25"/>
    <mergeCell ref="D24:E24"/>
    <mergeCell ref="D25:E25"/>
    <mergeCell ref="C19:C22"/>
    <mergeCell ref="D19:E22"/>
    <mergeCell ref="C23:C25"/>
    <mergeCell ref="D23:E23"/>
    <mergeCell ref="C26:C31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opLeftCell="A2" workbookViewId="0">
      <selection activeCell="B5" sqref="B5:E19"/>
    </sheetView>
  </sheetViews>
  <sheetFormatPr baseColWidth="10" defaultRowHeight="15" x14ac:dyDescent="0.25"/>
  <cols>
    <col min="1" max="1" width="6.28515625" customWidth="1"/>
    <col min="2" max="2" width="7.7109375" customWidth="1"/>
    <col min="3" max="3" width="10.42578125" customWidth="1"/>
    <col min="4" max="4" width="19.140625" bestFit="1" customWidth="1"/>
    <col min="5" max="5" width="26.140625" customWidth="1"/>
    <col min="6" max="6" width="8.85546875" bestFit="1" customWidth="1"/>
    <col min="7" max="7" width="8.140625" customWidth="1"/>
  </cols>
  <sheetData>
    <row r="2" spans="1:7" ht="15.75" thickBot="1" x14ac:dyDescent="0.3"/>
    <row r="3" spans="1:7" ht="26.25" customHeight="1" x14ac:dyDescent="0.25">
      <c r="F3" s="96" t="s">
        <v>132</v>
      </c>
      <c r="G3" s="97"/>
    </row>
    <row r="4" spans="1:7" ht="15.75" thickBot="1" x14ac:dyDescent="0.3">
      <c r="F4" s="71" t="s">
        <v>38</v>
      </c>
      <c r="G4" s="73" t="s">
        <v>42</v>
      </c>
    </row>
    <row r="5" spans="1:7" ht="15.75" thickBot="1" x14ac:dyDescent="0.3">
      <c r="A5" s="2" t="s">
        <v>0</v>
      </c>
      <c r="B5" s="3" t="s">
        <v>1</v>
      </c>
      <c r="C5" s="98" t="s">
        <v>2</v>
      </c>
      <c r="D5" s="99"/>
      <c r="E5" s="100"/>
      <c r="F5" s="72"/>
      <c r="G5" s="74"/>
    </row>
    <row r="6" spans="1:7" x14ac:dyDescent="0.25">
      <c r="A6" s="106">
        <v>1</v>
      </c>
      <c r="B6" s="109">
        <v>88</v>
      </c>
      <c r="C6" s="101" t="s">
        <v>3</v>
      </c>
      <c r="D6" s="32" t="s">
        <v>4</v>
      </c>
      <c r="E6" s="33" t="s">
        <v>15</v>
      </c>
      <c r="F6" s="44" t="s">
        <v>49</v>
      </c>
      <c r="G6" s="44">
        <v>22</v>
      </c>
    </row>
    <row r="7" spans="1:7" x14ac:dyDescent="0.25">
      <c r="A7" s="107"/>
      <c r="B7" s="110"/>
      <c r="C7" s="102"/>
      <c r="D7" s="34" t="s">
        <v>5</v>
      </c>
      <c r="E7" s="35" t="s">
        <v>6</v>
      </c>
      <c r="F7" s="45" t="s">
        <v>49</v>
      </c>
      <c r="G7" s="45">
        <v>22</v>
      </c>
    </row>
    <row r="8" spans="1:7" x14ac:dyDescent="0.25">
      <c r="A8" s="107"/>
      <c r="B8" s="110"/>
      <c r="C8" s="102"/>
      <c r="D8" s="34" t="s">
        <v>7</v>
      </c>
      <c r="E8" s="36" t="s">
        <v>8</v>
      </c>
      <c r="F8" s="45" t="s">
        <v>49</v>
      </c>
      <c r="G8" s="45">
        <v>22</v>
      </c>
    </row>
    <row r="9" spans="1:7" x14ac:dyDescent="0.25">
      <c r="A9" s="107"/>
      <c r="B9" s="110"/>
      <c r="C9" s="102"/>
      <c r="D9" s="34" t="s">
        <v>9</v>
      </c>
      <c r="E9" s="35" t="s">
        <v>10</v>
      </c>
      <c r="F9" s="45" t="s">
        <v>49</v>
      </c>
      <c r="G9" s="45">
        <v>22</v>
      </c>
    </row>
    <row r="10" spans="1:7" x14ac:dyDescent="0.25">
      <c r="A10" s="107"/>
      <c r="B10" s="110"/>
      <c r="C10" s="102"/>
      <c r="D10" s="34" t="s">
        <v>11</v>
      </c>
      <c r="E10" s="36" t="s">
        <v>12</v>
      </c>
      <c r="F10" s="45" t="s">
        <v>49</v>
      </c>
      <c r="G10" s="45">
        <v>22</v>
      </c>
    </row>
    <row r="11" spans="1:7" x14ac:dyDescent="0.25">
      <c r="A11" s="107"/>
      <c r="B11" s="110"/>
      <c r="C11" s="102"/>
      <c r="D11" s="34" t="s">
        <v>13</v>
      </c>
      <c r="E11" s="35" t="s">
        <v>14</v>
      </c>
      <c r="F11" s="45" t="s">
        <v>49</v>
      </c>
      <c r="G11" s="45">
        <v>22</v>
      </c>
    </row>
    <row r="12" spans="1:7" x14ac:dyDescent="0.25">
      <c r="A12" s="107"/>
      <c r="B12" s="110"/>
      <c r="C12" s="102"/>
      <c r="D12" s="37" t="s">
        <v>16</v>
      </c>
      <c r="E12" s="38" t="s">
        <v>18</v>
      </c>
      <c r="F12" s="45" t="s">
        <v>49</v>
      </c>
      <c r="G12" s="45">
        <v>22</v>
      </c>
    </row>
    <row r="13" spans="1:7" ht="24.75" x14ac:dyDescent="0.25">
      <c r="A13" s="107"/>
      <c r="B13" s="110"/>
      <c r="C13" s="102"/>
      <c r="D13" s="37" t="s">
        <v>17</v>
      </c>
      <c r="E13" s="39" t="s">
        <v>19</v>
      </c>
      <c r="F13" s="45" t="s">
        <v>49</v>
      </c>
      <c r="G13" s="45">
        <v>22</v>
      </c>
    </row>
    <row r="14" spans="1:7" x14ac:dyDescent="0.25">
      <c r="A14" s="107"/>
      <c r="B14" s="110"/>
      <c r="C14" s="102"/>
      <c r="D14" s="37" t="s">
        <v>20</v>
      </c>
      <c r="E14" s="39" t="s">
        <v>21</v>
      </c>
      <c r="F14" s="45" t="s">
        <v>49</v>
      </c>
      <c r="G14" s="45">
        <v>22</v>
      </c>
    </row>
    <row r="15" spans="1:7" x14ac:dyDescent="0.25">
      <c r="A15" s="107"/>
      <c r="B15" s="110"/>
      <c r="C15" s="102"/>
      <c r="D15" s="37" t="s">
        <v>22</v>
      </c>
      <c r="E15" s="39" t="s">
        <v>23</v>
      </c>
      <c r="F15" s="45" t="s">
        <v>49</v>
      </c>
      <c r="G15" s="45">
        <v>22</v>
      </c>
    </row>
    <row r="16" spans="1:7" x14ac:dyDescent="0.25">
      <c r="A16" s="107"/>
      <c r="B16" s="110"/>
      <c r="C16" s="102"/>
      <c r="D16" s="37" t="s">
        <v>24</v>
      </c>
      <c r="E16" s="39" t="s">
        <v>25</v>
      </c>
      <c r="F16" s="45" t="s">
        <v>49</v>
      </c>
      <c r="G16" s="45">
        <v>22</v>
      </c>
    </row>
    <row r="17" spans="1:7" x14ac:dyDescent="0.25">
      <c r="A17" s="107"/>
      <c r="B17" s="110"/>
      <c r="C17" s="102"/>
      <c r="D17" s="37" t="s">
        <v>26</v>
      </c>
      <c r="E17" s="39" t="s">
        <v>27</v>
      </c>
      <c r="F17" s="45" t="s">
        <v>49</v>
      </c>
      <c r="G17" s="45">
        <v>22</v>
      </c>
    </row>
    <row r="18" spans="1:7" x14ac:dyDescent="0.25">
      <c r="A18" s="107"/>
      <c r="B18" s="110"/>
      <c r="C18" s="102"/>
      <c r="D18" s="40" t="s">
        <v>35</v>
      </c>
      <c r="E18" s="41" t="s">
        <v>37</v>
      </c>
      <c r="F18" s="45" t="s">
        <v>49</v>
      </c>
      <c r="G18" s="45">
        <v>22</v>
      </c>
    </row>
    <row r="19" spans="1:7" ht="25.5" thickBot="1" x14ac:dyDescent="0.3">
      <c r="A19" s="108"/>
      <c r="B19" s="111"/>
      <c r="C19" s="103"/>
      <c r="D19" s="42" t="s">
        <v>32</v>
      </c>
      <c r="E19" s="43" t="s">
        <v>34</v>
      </c>
      <c r="F19" s="104" t="s">
        <v>127</v>
      </c>
      <c r="G19" s="105"/>
    </row>
    <row r="20" spans="1:7" x14ac:dyDescent="0.25">
      <c r="A20" s="4"/>
      <c r="B20" s="4"/>
      <c r="C20" s="4"/>
      <c r="D20" s="4"/>
      <c r="E20" s="5"/>
    </row>
    <row r="21" spans="1:7" x14ac:dyDescent="0.25">
      <c r="A21" s="4"/>
      <c r="B21" s="4"/>
      <c r="C21" s="4"/>
      <c r="D21" s="4"/>
      <c r="E21" s="5"/>
    </row>
    <row r="22" spans="1:7" x14ac:dyDescent="0.25">
      <c r="A22" s="4"/>
      <c r="B22" s="4"/>
      <c r="C22" s="4"/>
      <c r="D22" s="4"/>
      <c r="E22" s="5"/>
    </row>
    <row r="23" spans="1:7" x14ac:dyDescent="0.25">
      <c r="A23" s="138" t="s">
        <v>142</v>
      </c>
      <c r="B23" s="139"/>
      <c r="C23" s="139"/>
      <c r="D23" s="139"/>
      <c r="E23" s="139"/>
      <c r="F23" s="139"/>
      <c r="G23" s="140"/>
    </row>
    <row r="24" spans="1:7" ht="28.5" customHeight="1" x14ac:dyDescent="0.25">
      <c r="A24" s="129" t="s">
        <v>143</v>
      </c>
      <c r="B24" s="130"/>
      <c r="C24" s="130"/>
      <c r="D24" s="130"/>
      <c r="E24" s="130"/>
      <c r="F24" s="130"/>
      <c r="G24" s="131"/>
    </row>
    <row r="25" spans="1:7" x14ac:dyDescent="0.25">
      <c r="A25" s="126" t="s">
        <v>145</v>
      </c>
      <c r="B25" s="127"/>
      <c r="C25" s="127"/>
      <c r="D25" s="127"/>
      <c r="E25" s="127"/>
      <c r="F25" s="127"/>
      <c r="G25" s="128"/>
    </row>
    <row r="26" spans="1:7" x14ac:dyDescent="0.25">
      <c r="A26" s="135" t="s">
        <v>144</v>
      </c>
      <c r="B26" s="136"/>
      <c r="C26" s="136"/>
      <c r="D26" s="136"/>
      <c r="E26" s="136"/>
      <c r="F26" s="136"/>
      <c r="G26" s="137"/>
    </row>
    <row r="27" spans="1:7" x14ac:dyDescent="0.25">
      <c r="A27" s="135" t="s">
        <v>137</v>
      </c>
      <c r="B27" s="136"/>
      <c r="C27" s="136"/>
      <c r="D27" s="136"/>
      <c r="E27" s="136"/>
      <c r="F27" s="136"/>
      <c r="G27" s="137"/>
    </row>
    <row r="28" spans="1:7" x14ac:dyDescent="0.25">
      <c r="A28" s="126" t="s">
        <v>138</v>
      </c>
      <c r="B28" s="127"/>
      <c r="C28" s="127"/>
      <c r="D28" s="127"/>
      <c r="E28" s="127"/>
      <c r="F28" s="127"/>
      <c r="G28" s="128"/>
    </row>
    <row r="29" spans="1:7" x14ac:dyDescent="0.25">
      <c r="A29" s="126" t="s">
        <v>139</v>
      </c>
      <c r="B29" s="127"/>
      <c r="C29" s="127"/>
      <c r="D29" s="127"/>
      <c r="E29" s="127"/>
      <c r="F29" s="127"/>
      <c r="G29" s="128"/>
    </row>
    <row r="30" spans="1:7" ht="31.5" customHeight="1" x14ac:dyDescent="0.25">
      <c r="A30" s="129" t="s">
        <v>140</v>
      </c>
      <c r="B30" s="130"/>
      <c r="C30" s="130"/>
      <c r="D30" s="130"/>
      <c r="E30" s="130"/>
      <c r="F30" s="130"/>
      <c r="G30" s="131"/>
    </row>
    <row r="31" spans="1:7" ht="15" customHeight="1" x14ac:dyDescent="0.25">
      <c r="A31" s="129" t="s">
        <v>141</v>
      </c>
      <c r="B31" s="130"/>
      <c r="C31" s="130"/>
      <c r="D31" s="130"/>
      <c r="E31" s="130"/>
      <c r="F31" s="130"/>
      <c r="G31" s="131"/>
    </row>
    <row r="32" spans="1:7" ht="51" customHeight="1" x14ac:dyDescent="0.25">
      <c r="A32" s="129" t="s">
        <v>146</v>
      </c>
      <c r="B32" s="130"/>
      <c r="C32" s="130"/>
      <c r="D32" s="130"/>
      <c r="E32" s="130"/>
      <c r="F32" s="130"/>
      <c r="G32" s="131"/>
    </row>
    <row r="33" spans="1:7" ht="48.75" customHeight="1" x14ac:dyDescent="0.25">
      <c r="A33" s="132" t="s">
        <v>147</v>
      </c>
      <c r="B33" s="133"/>
      <c r="C33" s="133"/>
      <c r="D33" s="133"/>
      <c r="E33" s="133"/>
      <c r="F33" s="133"/>
      <c r="G33" s="134"/>
    </row>
    <row r="34" spans="1:7" ht="27" customHeight="1" x14ac:dyDescent="0.25">
      <c r="A34" s="125"/>
      <c r="B34" s="125"/>
      <c r="C34" s="125"/>
      <c r="D34" s="125"/>
      <c r="E34" s="125"/>
    </row>
  </sheetData>
  <mergeCells count="20">
    <mergeCell ref="F3:G3"/>
    <mergeCell ref="F4:F5"/>
    <mergeCell ref="G4:G5"/>
    <mergeCell ref="C5:E5"/>
    <mergeCell ref="A6:A19"/>
    <mergeCell ref="B6:B19"/>
    <mergeCell ref="C6:C19"/>
    <mergeCell ref="F19:G19"/>
    <mergeCell ref="A27:G27"/>
    <mergeCell ref="A24:G24"/>
    <mergeCell ref="A25:G25"/>
    <mergeCell ref="A23:G23"/>
    <mergeCell ref="A26:G26"/>
    <mergeCell ref="A34:E34"/>
    <mergeCell ref="A28:G28"/>
    <mergeCell ref="A29:G29"/>
    <mergeCell ref="A30:G30"/>
    <mergeCell ref="A31:G31"/>
    <mergeCell ref="A32:G32"/>
    <mergeCell ref="A33:G33"/>
  </mergeCells>
  <printOptions horizontalCentered="1" verticalCentered="1"/>
  <pageMargins left="0" right="0" top="0" bottom="0" header="0" footer="0"/>
  <pageSetup paperSize="2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tabSelected="1" workbookViewId="0">
      <selection activeCell="F6" sqref="F6:F19"/>
    </sheetView>
  </sheetViews>
  <sheetFormatPr baseColWidth="10" defaultRowHeight="15" x14ac:dyDescent="0.25"/>
  <cols>
    <col min="2" max="2" width="11.7109375" customWidth="1"/>
    <col min="3" max="3" width="12.42578125" customWidth="1"/>
    <col min="4" max="4" width="24.85546875" customWidth="1"/>
    <col min="5" max="5" width="24.140625" customWidth="1"/>
    <col min="6" max="6" width="13.28515625" customWidth="1"/>
  </cols>
  <sheetData>
    <row r="4" spans="1:7" ht="15.75" thickBot="1" x14ac:dyDescent="0.3"/>
    <row r="5" spans="1:7" ht="45.75" customHeight="1" thickBot="1" x14ac:dyDescent="0.3">
      <c r="A5" t="s">
        <v>0</v>
      </c>
      <c r="B5" s="175" t="s">
        <v>1</v>
      </c>
      <c r="C5" s="152" t="s">
        <v>2</v>
      </c>
      <c r="D5" s="153"/>
      <c r="E5" s="154"/>
      <c r="F5" s="151" t="s">
        <v>148</v>
      </c>
      <c r="G5" s="151" t="s">
        <v>149</v>
      </c>
    </row>
    <row r="6" spans="1:7" s="141" customFormat="1" ht="30.75" customHeight="1" x14ac:dyDescent="0.25">
      <c r="B6" s="159">
        <v>88</v>
      </c>
      <c r="C6" s="101" t="s">
        <v>3</v>
      </c>
      <c r="D6" s="162" t="s">
        <v>4</v>
      </c>
      <c r="E6" s="163" t="s">
        <v>15</v>
      </c>
      <c r="F6" s="164"/>
      <c r="G6" s="165"/>
    </row>
    <row r="7" spans="1:7" s="141" customFormat="1" ht="30.75" customHeight="1" x14ac:dyDescent="0.25">
      <c r="B7" s="160"/>
      <c r="C7" s="102"/>
      <c r="D7" s="166" t="s">
        <v>5</v>
      </c>
      <c r="E7" s="167" t="s">
        <v>6</v>
      </c>
      <c r="F7" s="168"/>
      <c r="G7" s="169"/>
    </row>
    <row r="8" spans="1:7" s="141" customFormat="1" ht="30.75" customHeight="1" x14ac:dyDescent="0.25">
      <c r="B8" s="160"/>
      <c r="C8" s="102"/>
      <c r="D8" s="166" t="s">
        <v>7</v>
      </c>
      <c r="E8" s="167" t="s">
        <v>8</v>
      </c>
      <c r="F8" s="168"/>
      <c r="G8" s="169"/>
    </row>
    <row r="9" spans="1:7" s="141" customFormat="1" ht="30.75" customHeight="1" x14ac:dyDescent="0.25">
      <c r="B9" s="160"/>
      <c r="C9" s="102"/>
      <c r="D9" s="166" t="s">
        <v>9</v>
      </c>
      <c r="E9" s="167" t="s">
        <v>10</v>
      </c>
      <c r="F9" s="168"/>
      <c r="G9" s="169"/>
    </row>
    <row r="10" spans="1:7" s="141" customFormat="1" ht="30.75" customHeight="1" x14ac:dyDescent="0.25">
      <c r="B10" s="160"/>
      <c r="C10" s="102"/>
      <c r="D10" s="166" t="s">
        <v>11</v>
      </c>
      <c r="E10" s="167" t="s">
        <v>12</v>
      </c>
      <c r="F10" s="168"/>
      <c r="G10" s="169"/>
    </row>
    <row r="11" spans="1:7" s="141" customFormat="1" ht="30.75" customHeight="1" x14ac:dyDescent="0.25">
      <c r="B11" s="160"/>
      <c r="C11" s="102"/>
      <c r="D11" s="166" t="s">
        <v>13</v>
      </c>
      <c r="E11" s="167" t="s">
        <v>14</v>
      </c>
      <c r="F11" s="168"/>
      <c r="G11" s="169"/>
    </row>
    <row r="12" spans="1:7" s="141" customFormat="1" ht="30.75" customHeight="1" x14ac:dyDescent="0.25">
      <c r="B12" s="160"/>
      <c r="C12" s="102"/>
      <c r="D12" s="170" t="s">
        <v>16</v>
      </c>
      <c r="E12" s="171" t="s">
        <v>18</v>
      </c>
      <c r="F12" s="168"/>
      <c r="G12" s="169"/>
    </row>
    <row r="13" spans="1:7" s="141" customFormat="1" ht="30.75" customHeight="1" x14ac:dyDescent="0.25">
      <c r="B13" s="160"/>
      <c r="C13" s="102"/>
      <c r="D13" s="170" t="s">
        <v>17</v>
      </c>
      <c r="E13" s="171" t="s">
        <v>19</v>
      </c>
      <c r="F13" s="168"/>
      <c r="G13" s="169"/>
    </row>
    <row r="14" spans="1:7" s="141" customFormat="1" ht="30.75" customHeight="1" x14ac:dyDescent="0.25">
      <c r="B14" s="160"/>
      <c r="C14" s="102"/>
      <c r="D14" s="170" t="s">
        <v>20</v>
      </c>
      <c r="E14" s="171" t="s">
        <v>21</v>
      </c>
      <c r="F14" s="168"/>
      <c r="G14" s="169"/>
    </row>
    <row r="15" spans="1:7" s="141" customFormat="1" ht="30.75" customHeight="1" x14ac:dyDescent="0.25">
      <c r="B15" s="160"/>
      <c r="C15" s="102"/>
      <c r="D15" s="170" t="s">
        <v>22</v>
      </c>
      <c r="E15" s="171" t="s">
        <v>23</v>
      </c>
      <c r="F15" s="168"/>
      <c r="G15" s="169"/>
    </row>
    <row r="16" spans="1:7" s="141" customFormat="1" ht="30.75" customHeight="1" x14ac:dyDescent="0.25">
      <c r="B16" s="160"/>
      <c r="C16" s="102"/>
      <c r="D16" s="170" t="s">
        <v>24</v>
      </c>
      <c r="E16" s="171" t="s">
        <v>25</v>
      </c>
      <c r="F16" s="168"/>
      <c r="G16" s="169"/>
    </row>
    <row r="17" spans="2:7" s="141" customFormat="1" ht="30.75" customHeight="1" x14ac:dyDescent="0.25">
      <c r="B17" s="160"/>
      <c r="C17" s="102"/>
      <c r="D17" s="170" t="s">
        <v>26</v>
      </c>
      <c r="E17" s="171" t="s">
        <v>27</v>
      </c>
      <c r="F17" s="168"/>
      <c r="G17" s="169"/>
    </row>
    <row r="18" spans="2:7" s="141" customFormat="1" ht="30.75" customHeight="1" x14ac:dyDescent="0.25">
      <c r="B18" s="160"/>
      <c r="C18" s="102"/>
      <c r="D18" s="170" t="s">
        <v>35</v>
      </c>
      <c r="E18" s="171" t="s">
        <v>37</v>
      </c>
      <c r="F18" s="168"/>
      <c r="G18" s="169"/>
    </row>
    <row r="19" spans="2:7" s="141" customFormat="1" ht="37.5" customHeight="1" thickBot="1" x14ac:dyDescent="0.3">
      <c r="B19" s="161"/>
      <c r="C19" s="103"/>
      <c r="D19" s="155" t="s">
        <v>32</v>
      </c>
      <c r="E19" s="172" t="s">
        <v>34</v>
      </c>
      <c r="F19" s="173"/>
      <c r="G19" s="174"/>
    </row>
    <row r="20" spans="2:7" ht="24" customHeight="1" thickBot="1" x14ac:dyDescent="0.3">
      <c r="E20" s="156" t="s">
        <v>150</v>
      </c>
      <c r="F20" s="157"/>
      <c r="G20" s="158"/>
    </row>
  </sheetData>
  <mergeCells count="6">
    <mergeCell ref="F20:G20"/>
    <mergeCell ref="C5:E5"/>
    <mergeCell ref="B6:B19"/>
    <mergeCell ref="C6:C19"/>
    <mergeCell ref="F6:F19"/>
    <mergeCell ref="G6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ANÁLISIS</vt:lpstr>
      <vt:lpstr>HABILITANTES </vt:lpstr>
      <vt:lpstr>DMC</vt:lpstr>
      <vt:lpstr>REQUISITOS</vt:lpstr>
      <vt:lpstr>HABILITANTES  (2)</vt:lpstr>
      <vt:lpstr>DMC (2)</vt:lpstr>
      <vt:lpstr>Hoja1</vt:lpstr>
      <vt:lpstr>DMC!Área_de_impresión</vt:lpstr>
      <vt:lpstr>'DMC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Rengifo Aguirre</dc:creator>
  <cp:lastModifiedBy>Paula Andrea Zapata Villa</cp:lastModifiedBy>
  <cp:lastPrinted>2018-06-27T16:04:56Z</cp:lastPrinted>
  <dcterms:created xsi:type="dcterms:W3CDTF">2018-06-27T15:24:25Z</dcterms:created>
  <dcterms:modified xsi:type="dcterms:W3CDTF">2019-06-14T15:39:12Z</dcterms:modified>
</cp:coreProperties>
</file>