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codeName="ThisWorkbook"/>
  <mc:AlternateContent xmlns:mc="http://schemas.openxmlformats.org/markup-compatibility/2006">
    <mc:Choice Requires="x15">
      <x15ac:absPath xmlns:x15ac="http://schemas.microsoft.com/office/spreadsheetml/2010/11/ac" url="C:\Users\Ximena\Documents\CPS791\informe 5\Alcance 1 Vigilancia\1. Mortalidad materna\"/>
    </mc:Choice>
  </mc:AlternateContent>
  <xr:revisionPtr revIDLastSave="0" documentId="13_ncr:1_{C95CC395-7CF4-4375-BCA8-1642CAC6AAF1}" xr6:coauthVersionLast="46" xr6:coauthVersionMax="46" xr10:uidLastSave="{00000000-0000-0000-0000-000000000000}"/>
  <bookViews>
    <workbookView xWindow="-120" yWindow="-120" windowWidth="20730" windowHeight="11160" xr2:uid="{00000000-000D-0000-FFFF-FFFF00000000}"/>
  </bookViews>
  <sheets>
    <sheet name="Anexo 2 Acta Unidad Análisis" sheetId="10" r:id="rId1"/>
    <sheet name="Tableros de problemas" sheetId="6" r:id="rId2"/>
    <sheet name="Problemas o situaciones 2021" sheetId="14" r:id="rId3"/>
  </sheets>
  <externalReferences>
    <externalReference r:id="rId4"/>
    <externalReference r:id="rId5"/>
  </externalReferences>
  <definedNames>
    <definedName name="ACCIONES_DE_PROMOCIÓN_Y_MANTENIMIENTO_DE_LA_SALUD">#REF!</definedName>
    <definedName name="ACCIONESDEPROMOCIÓNYMANTENIMIENTODELASALUD">#REF!</definedName>
    <definedName name="ASIST_DEPARTAMENTO">[1]ASISTENTES!$G$3:$H$22</definedName>
    <definedName name="ASIST_EAPB">[1]ASISTENTES!$C$3:$D$22</definedName>
    <definedName name="ASIST_INS">[1]ASISTENTES!$I$3:$J$22</definedName>
    <definedName name="ASIST_MUNICIPIO">[1]ASISTENTES!$E$3:$F$22</definedName>
    <definedName name="ASIST_PRESTADOR">[1]ASISTENTES!$A$3:$B$22</definedName>
    <definedName name="BARRERAS_PARA_EL_ACCESO_A_LOS_SERVICIOS_DE_SALUD">#REF!</definedName>
    <definedName name="BARRERASPARAELACCESOALOSSERVICIOSDESALUD">#REF!</definedName>
    <definedName name="CONOCIMIENTOS_ACTITUDES_Y_PRÁCTICAS_EN_SALUD">#REF!</definedName>
    <definedName name="CONOCIMIENTOSACTITUDESYPRACTICASENSALUD">#REF!</definedName>
    <definedName name="demora">#REF!</definedName>
    <definedName name="FACTOR">#REF!</definedName>
    <definedName name="FACTORES_SOCIALES_Y_ECONOMICOS_ASOCIADOS_A_SITUACIONES_DE_POBREZA_Y_DESIGUALDAD">#REF!</definedName>
    <definedName name="FACTORESSOCIALESYECONOMICOSASOCIADOSASITUACIONESDEPOBREZAYDESIGUALDAD">#REF!</definedName>
    <definedName name="GESTIÓN_DEL_ASEGURAMIENTO">#REF!</definedName>
    <definedName name="GESTIÓNDELASEGURAMIENTO">#REF!</definedName>
    <definedName name="GOBERNANZA">#REF!</definedName>
    <definedName name="INSPECCIÓN_VIGILANCIA_Y_CONTROL">#REF!</definedName>
    <definedName name="INSPECCIÓNVIGILANCIAYCONTROL">#REF!</definedName>
    <definedName name="LIST_DPTOS">[2]Geografia!$B$2:$B$36</definedName>
    <definedName name="nom_ase">#REF!</definedName>
    <definedName name="Plan_Mejora">'[1]Consolidado Plan Mejora'!$A$35:$C$63</definedName>
    <definedName name="PRESTACIÓN_DE_SERVICIOS_COLECTIVOS">#REF!</definedName>
    <definedName name="PRESTACIÓN_DE_SERVICIOS_INDIVIDUALES">#REF!</definedName>
    <definedName name="PRESTACIÓNDESERVICIOSCOLECTIVOS">#REF!</definedName>
    <definedName name="PRESTACIÓNDESERVICIOSINDIVIDUALES">#REF!</definedName>
    <definedName name="PROCESOS_DE_GESTIÓN_DEL_TALENTO_HUMANO">#REF!</definedName>
    <definedName name="PROCESOSDEGESTIÓNDELTALENTOHUMANO">#REF!</definedName>
    <definedName name="SITUACION">#REF!</definedName>
    <definedName name="tabla">'Anexo 2 Acta Unidad Análisis'!$B$106:$AA$155</definedName>
    <definedName name="VIGILANCIA_EN_SALUD_PÚBLICA">#REF!</definedName>
    <definedName name="VIGILANCIAENSALUDPÚBLICA">#REF!</definedName>
    <definedName name="VULNERABILIDAD_DETERMINANTES_INTERMEDIOS">#REF!</definedName>
    <definedName name="VULNERABILIDADDETERMINANTESINTERMEDIO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5" i="6" l="1"/>
  <c r="M6" i="6"/>
  <c r="M7" i="6"/>
  <c r="N5" i="6" l="1"/>
  <c r="J5" i="6"/>
  <c r="K5" i="6" s="1"/>
  <c r="N39" i="6"/>
  <c r="N40" i="6"/>
  <c r="N41" i="6"/>
  <c r="N42" i="6"/>
  <c r="N43" i="6"/>
  <c r="N44" i="6"/>
  <c r="N45" i="6"/>
  <c r="N46" i="6"/>
  <c r="N47" i="6"/>
  <c r="N48" i="6"/>
  <c r="N49" i="6"/>
  <c r="N50" i="6"/>
  <c r="N51" i="6"/>
  <c r="N52" i="6"/>
  <c r="N53" i="6"/>
  <c r="N54" i="6"/>
  <c r="M44" i="6"/>
  <c r="M45" i="6"/>
  <c r="M46" i="6"/>
  <c r="M47" i="6"/>
  <c r="M48" i="6"/>
  <c r="M49" i="6"/>
  <c r="M50" i="6"/>
  <c r="M51" i="6"/>
  <c r="M52" i="6"/>
  <c r="M53" i="6"/>
  <c r="M54" i="6"/>
  <c r="M40" i="6"/>
  <c r="M41" i="6"/>
  <c r="M42" i="6"/>
  <c r="M43" i="6"/>
  <c r="M39" i="6"/>
  <c r="J51" i="6"/>
  <c r="K51" i="6" s="1"/>
  <c r="J52" i="6"/>
  <c r="K52" i="6" s="1"/>
  <c r="J53" i="6"/>
  <c r="K53" i="6" s="1"/>
  <c r="J54" i="6"/>
  <c r="K54" i="6" s="1"/>
  <c r="J50" i="6" l="1"/>
  <c r="K50" i="6" s="1"/>
  <c r="J49" i="6"/>
  <c r="K49" i="6" s="1"/>
  <c r="J48" i="6"/>
  <c r="K48" i="6" s="1"/>
  <c r="J47" i="6"/>
  <c r="K47" i="6" s="1"/>
  <c r="J46" i="6"/>
  <c r="K46" i="6" s="1"/>
  <c r="J45" i="6"/>
  <c r="K45" i="6" s="1"/>
  <c r="J44" i="6"/>
  <c r="K44" i="6" s="1"/>
  <c r="J43" i="6"/>
  <c r="K43" i="6" s="1"/>
  <c r="J42" i="6"/>
  <c r="K42" i="6" s="1"/>
  <c r="J41" i="6"/>
  <c r="K41" i="6" s="1"/>
  <c r="J40" i="6"/>
  <c r="K40" i="6" s="1"/>
  <c r="J39" i="6"/>
  <c r="K39" i="6" s="1"/>
  <c r="N38" i="6"/>
  <c r="M38" i="6"/>
  <c r="J38" i="6"/>
  <c r="K38" i="6" s="1"/>
  <c r="N37" i="6"/>
  <c r="M37" i="6"/>
  <c r="J37" i="6"/>
  <c r="K37" i="6" s="1"/>
  <c r="N36" i="6"/>
  <c r="M36" i="6"/>
  <c r="J36" i="6"/>
  <c r="K36" i="6" s="1"/>
  <c r="N35" i="6"/>
  <c r="M35" i="6"/>
  <c r="J35" i="6"/>
  <c r="K35" i="6" s="1"/>
  <c r="N34" i="6"/>
  <c r="M34" i="6"/>
  <c r="J34" i="6"/>
  <c r="K34" i="6" s="1"/>
  <c r="N33" i="6"/>
  <c r="M33" i="6"/>
  <c r="J33" i="6"/>
  <c r="K33" i="6" s="1"/>
  <c r="N32" i="6"/>
  <c r="M32" i="6"/>
  <c r="J32" i="6"/>
  <c r="K32" i="6" s="1"/>
  <c r="N31" i="6"/>
  <c r="M31" i="6"/>
  <c r="J31" i="6"/>
  <c r="K31" i="6" s="1"/>
  <c r="N30" i="6"/>
  <c r="M30" i="6"/>
  <c r="J30" i="6"/>
  <c r="K30" i="6" s="1"/>
  <c r="N29" i="6"/>
  <c r="M29" i="6"/>
  <c r="J29" i="6"/>
  <c r="K29" i="6" s="1"/>
  <c r="N28" i="6"/>
  <c r="M28" i="6"/>
  <c r="J28" i="6"/>
  <c r="K28" i="6" s="1"/>
  <c r="N27" i="6"/>
  <c r="M27" i="6"/>
  <c r="J27" i="6"/>
  <c r="K27" i="6" s="1"/>
  <c r="N26" i="6"/>
  <c r="M26" i="6"/>
  <c r="J26" i="6"/>
  <c r="K26" i="6" s="1"/>
  <c r="N25" i="6"/>
  <c r="M25" i="6"/>
  <c r="J25" i="6"/>
  <c r="K25" i="6" s="1"/>
  <c r="N24" i="6"/>
  <c r="M24" i="6"/>
  <c r="J24" i="6"/>
  <c r="K24" i="6" s="1"/>
  <c r="N23" i="6"/>
  <c r="M23" i="6"/>
  <c r="J23" i="6"/>
  <c r="K23" i="6" s="1"/>
  <c r="N22" i="6"/>
  <c r="M22" i="6"/>
  <c r="J22" i="6"/>
  <c r="K22" i="6" s="1"/>
  <c r="N21" i="6"/>
  <c r="M21" i="6"/>
  <c r="J21" i="6"/>
  <c r="K21" i="6" s="1"/>
  <c r="N20" i="6"/>
  <c r="M20" i="6"/>
  <c r="J20" i="6"/>
  <c r="K20" i="6" s="1"/>
  <c r="N19" i="6"/>
  <c r="M19" i="6"/>
  <c r="J19" i="6"/>
  <c r="K19" i="6" s="1"/>
  <c r="N18" i="6"/>
  <c r="M18" i="6"/>
  <c r="J18" i="6"/>
  <c r="K18" i="6" s="1"/>
  <c r="N17" i="6"/>
  <c r="M17" i="6"/>
  <c r="J17" i="6"/>
  <c r="K17" i="6" s="1"/>
  <c r="N16" i="6"/>
  <c r="M16" i="6"/>
  <c r="J16" i="6"/>
  <c r="K16" i="6" s="1"/>
  <c r="N15" i="6"/>
  <c r="M15" i="6"/>
  <c r="J15" i="6"/>
  <c r="K15" i="6" s="1"/>
  <c r="N14" i="6"/>
  <c r="M14" i="6"/>
  <c r="J14" i="6"/>
  <c r="K14" i="6" s="1"/>
  <c r="N13" i="6"/>
  <c r="M13" i="6"/>
  <c r="J13" i="6"/>
  <c r="K13" i="6" s="1"/>
  <c r="N12" i="6"/>
  <c r="M12" i="6"/>
  <c r="J12" i="6"/>
  <c r="K12" i="6" s="1"/>
  <c r="N11" i="6"/>
  <c r="M11" i="6"/>
  <c r="J11" i="6"/>
  <c r="K11" i="6" s="1"/>
  <c r="N10" i="6"/>
  <c r="M10" i="6"/>
  <c r="J10" i="6"/>
  <c r="K10" i="6" s="1"/>
  <c r="N9" i="6"/>
  <c r="M9" i="6"/>
  <c r="J9" i="6"/>
  <c r="K9" i="6" s="1"/>
  <c r="N8" i="6"/>
  <c r="M8" i="6"/>
  <c r="J8" i="6"/>
  <c r="K8" i="6" s="1"/>
  <c r="N7" i="6"/>
  <c r="J7" i="6"/>
  <c r="K7" i="6" s="1"/>
  <c r="N6" i="6"/>
  <c r="J6" i="6"/>
  <c r="K6" i="6" s="1"/>
</calcChain>
</file>

<file path=xl/sharedStrings.xml><?xml version="1.0" encoding="utf-8"?>
<sst xmlns="http://schemas.openxmlformats.org/spreadsheetml/2006/main" count="384" uniqueCount="356">
  <si>
    <t>Número de identificación</t>
  </si>
  <si>
    <t>Evento</t>
  </si>
  <si>
    <t>Nombre la Entidad responsable</t>
  </si>
  <si>
    <t>Tipo de Entidad responsable</t>
  </si>
  <si>
    <t>Tipo ID</t>
  </si>
  <si>
    <t># días</t>
  </si>
  <si>
    <t># sem</t>
  </si>
  <si>
    <t>Risaralda</t>
  </si>
  <si>
    <t>Fecha Notificación</t>
  </si>
  <si>
    <t>CÓDIGO</t>
  </si>
  <si>
    <t>VERSIÓN</t>
  </si>
  <si>
    <t>Fecha de Aprobación</t>
  </si>
  <si>
    <t>Acta No.:</t>
  </si>
  <si>
    <t>Fecha:</t>
  </si>
  <si>
    <t>Hora Inicio</t>
  </si>
  <si>
    <t>Tipo Reunión:</t>
  </si>
  <si>
    <t>Lugar:</t>
  </si>
  <si>
    <t>Hora Final</t>
  </si>
  <si>
    <t>Municipio del Caso:</t>
  </si>
  <si>
    <t>Responsable del Acta</t>
  </si>
  <si>
    <t>Nombre del Paciente:</t>
  </si>
  <si>
    <t>Tipo Doc.</t>
  </si>
  <si>
    <t>Número:</t>
  </si>
  <si>
    <t>Sexo:</t>
  </si>
  <si>
    <t>ORDEN DEL DÍA</t>
  </si>
  <si>
    <t>Llamado a lista y verificación del Quórum.</t>
  </si>
  <si>
    <t>Presentación de los Objetivos.</t>
  </si>
  <si>
    <t>Verificación de Fuentes.</t>
  </si>
  <si>
    <t>DESARROLLO DE LA REUNIÓN</t>
  </si>
  <si>
    <t>I. LLAMADO A LISTA Y VERIFICACIÓN DEL QUÓRUM.</t>
  </si>
  <si>
    <t>OBSERVACIÓN</t>
  </si>
  <si>
    <t>SI</t>
  </si>
  <si>
    <t>NO</t>
  </si>
  <si>
    <t>II. PRESENTACIÓN DE LOS OBJETIVOS</t>
  </si>
  <si>
    <t>III. VERIFICACIÓN DE LAS FUENTES (anexos)</t>
  </si>
  <si>
    <t>N/A</t>
  </si>
  <si>
    <t>Ficha de Notificación:</t>
  </si>
  <si>
    <t>Certificado de Defunción:</t>
  </si>
  <si>
    <t>Resultados de pruebas diagnósticas específicas:</t>
  </si>
  <si>
    <t>Necropsia:</t>
  </si>
  <si>
    <t>Investigación epidemiológica de campo:</t>
  </si>
  <si>
    <t>Autopsia Verbal:</t>
  </si>
  <si>
    <t>Otros:</t>
  </si>
  <si>
    <t>Cuales?</t>
  </si>
  <si>
    <t>OBSERVACIONES</t>
  </si>
  <si>
    <t>Nombre 1</t>
  </si>
  <si>
    <t>Apellido 1</t>
  </si>
  <si>
    <t>Apellido 2</t>
  </si>
  <si>
    <t>Entidad territorial que realiza la UA</t>
  </si>
  <si>
    <t>Variables con lista desplegable</t>
  </si>
  <si>
    <t>Fecha envío del TP</t>
  </si>
  <si>
    <t>Acta Unidad de Análisis Caso de:</t>
  </si>
  <si>
    <t>FACTOR</t>
  </si>
  <si>
    <t>RESUMEN DE LAS ATENCIONES:</t>
  </si>
  <si>
    <t>Departamento/Distrito:</t>
  </si>
  <si>
    <t>REQUIERE ENMIENDA ESTADÍSTICA?</t>
  </si>
  <si>
    <t>Cadena fisiopatológica</t>
  </si>
  <si>
    <t>Certificado de defunción</t>
  </si>
  <si>
    <t xml:space="preserve">Causas registradas </t>
  </si>
  <si>
    <t>Requiere ajuste estadístico</t>
  </si>
  <si>
    <t>Causa directa</t>
  </si>
  <si>
    <t>Causa relacionada A (Causa básica)</t>
  </si>
  <si>
    <t>Causa relacionada B</t>
  </si>
  <si>
    <t>Causa relacionada C</t>
  </si>
  <si>
    <t>Otros estados patológicos</t>
  </si>
  <si>
    <t>ANEXO 2
ACTA DE UNIDAD DE ANALISIS DE CASO DE INTERÉS EN SALUD PÚBLICA</t>
  </si>
  <si>
    <t xml:space="preserve">Persona en situación de pobreza (monetaria o multidimensional). </t>
  </si>
  <si>
    <t>Bajo nivel educativo o analfabetismo del paciento o del cuidador</t>
  </si>
  <si>
    <t>Habitante de calle</t>
  </si>
  <si>
    <t>Menor de edad</t>
  </si>
  <si>
    <t>Población con discapacidad</t>
  </si>
  <si>
    <t>Desplazado</t>
  </si>
  <si>
    <t>Migrante</t>
  </si>
  <si>
    <t>Población privada de la libertad</t>
  </si>
  <si>
    <t>Identidad de Género</t>
  </si>
  <si>
    <t>Mujer cabeza de familia</t>
  </si>
  <si>
    <t>Desocupado</t>
  </si>
  <si>
    <t>Ocupado informal</t>
  </si>
  <si>
    <t>Población con afectaciones en la salud mental</t>
  </si>
  <si>
    <t>Ausencia de redes familiares, comunitarios y sociales</t>
  </si>
  <si>
    <t>Víctima de violencia</t>
  </si>
  <si>
    <t>Consumidor de sustancias psicoactivas</t>
  </si>
  <si>
    <t>Residencia en zonas suburbanas con vulnerabilidad geográfica  y social</t>
  </si>
  <si>
    <t>Hogar con necesidad de soluciones de vivienda - agua, luz, alcantarillado o todas las anteriores, condiciones de salubridad de la vivienda-</t>
  </si>
  <si>
    <t>No disponibilidad o acceso a los alimentos</t>
  </si>
  <si>
    <t>Desconocimiento de derechos y deberes en salud</t>
  </si>
  <si>
    <t>Desconocimiento de signos y síntomas de alerta por parte del paciente o cuidador</t>
  </si>
  <si>
    <t xml:space="preserve">Baja percepción de riesgo en salud </t>
  </si>
  <si>
    <t>Desconocimiento sobre los mecanismos de acceso a los servicios de salud</t>
  </si>
  <si>
    <t>Experiencias negativas en los servicios de salud o con el aseguramiento</t>
  </si>
  <si>
    <t>Falta de autonomía para la toma de decisiones en salud</t>
  </si>
  <si>
    <t>Inoportunidad en la toma de decisión de acceder al servicio de salud</t>
  </si>
  <si>
    <t>Prácticas inadecuadas o inseguras para la salud</t>
  </si>
  <si>
    <t>Barreras culturales para acceso oportuno al servicio de salud</t>
  </si>
  <si>
    <t>Barreras económicas para acceso oportuno al servicio de salud</t>
  </si>
  <si>
    <t>Barreras geográficas para acceso oportuno al servicio de salud</t>
  </si>
  <si>
    <t>Falta de medios de comunicación que limitan el acceso a los servicios de salud</t>
  </si>
  <si>
    <t>Situaciones de orden público que dificultan el acceso a los servicios de salud</t>
  </si>
  <si>
    <t>Incumplimiento en las acciones de demanda inducida</t>
  </si>
  <si>
    <t xml:space="preserve">Incumplimiento de las acciones de educación y comunicación para la salud </t>
  </si>
  <si>
    <t>Incumplimiento en las acciones de protección específica</t>
  </si>
  <si>
    <t>Incumplimiento en las acciones de detección temprana</t>
  </si>
  <si>
    <t>Incumplimiento en las estrategias para comunicar el riesgo al paciente</t>
  </si>
  <si>
    <t>No disponibilidad de apoyo diagnóstico pertinente</t>
  </si>
  <si>
    <t>Inadecuado diligenciamiento de la historia clínica o en los soportes de atención que inciden en la  atención adecuada</t>
  </si>
  <si>
    <t>Falta o deficiencia en la disponibilidad de medicamentos, dispositivos médicos y tecnológicos para la atención</t>
  </si>
  <si>
    <t>Deficiencia en la pertinencia de la atención salud</t>
  </si>
  <si>
    <t>Inoportunidad o ausencia de  contratación de manera oportuna la ejecución de las intervenciones colectivas</t>
  </si>
  <si>
    <t>Deficiente gestión para la adquisición  o mantenimiento de insumos de interés en salud pública</t>
  </si>
  <si>
    <t>No existen acciones de complementariedad entre el Plan de Beneficios en Salud con cargo a la Unidad de Pago por Capitación (UPC) PIC y ARL</t>
  </si>
  <si>
    <t>No se cumplieron con las acciones definidas en el protocolo de vigilancia del evento</t>
  </si>
  <si>
    <t>No se encuentra implementado el sistema de vigilancia en salud pública</t>
  </si>
  <si>
    <t>No se realizó la notificación oportuna del evento de interés en salud pública</t>
  </si>
  <si>
    <t>No se cuenta con un mapa de riesgos sanitarios donde se consolide los aspectos mas importantes de acuerdo a su jurisdicción.</t>
  </si>
  <si>
    <t>No se dispone de un laboratorio de salud publica que soporte y cumpla con las expectativas del modelo de I.V.C.</t>
  </si>
  <si>
    <t>La EAPB , entidad territorial ( según el caso)  no garantiza una red de servicios suficiente para la atención integral en salud de la población a cargo</t>
  </si>
  <si>
    <t>La EAPB , entidad territorial ( según el caso) no garantiza una red de servicios oportuna, accesible o resolutiva que garantice la atención integral en salud de la población a cargo</t>
  </si>
  <si>
    <t>No se desarrollan acciones específicas o intervenciones de acuerdo con la caracterización poblacional</t>
  </si>
  <si>
    <t>Existen dificultades entre referencia y contrarreferencia entre un prestador primario y prestador(es) complementario(s)</t>
  </si>
  <si>
    <t>No se verifico ni actualizo la oferta de prestación de servicios</t>
  </si>
  <si>
    <t>No se ha verificado ni evaluado el acceso de la población de su jurisdicción a servicios de salud habilitados</t>
  </si>
  <si>
    <t>Fallas en el proceso de contratación de los servicios</t>
  </si>
  <si>
    <t>No se realiza la atención integral de su población a cargo según grupos para la gestión del riesgo (factores sociales, culturales y ambientales del paciente)</t>
  </si>
  <si>
    <t>No se realiza seguimiento a los procesos de afiliación y evaluación de la población a su cargo</t>
  </si>
  <si>
    <t>Problemas relacionados con la gestión del talento humano (disponibilidad, formación, generación de capacidades técnicas, administrativas y operacionales) trabajadores de salud en prestadores, EAPB, Entidad territorial( agentes comunitarios, referentes VSP)</t>
  </si>
  <si>
    <t>Ausencia de coordinación de acciones intersectoriales en el territorio</t>
  </si>
  <si>
    <t>No se he generado estrategias desde la organización civil para el desarrollo de acciones específicas de eventos de interés en salud pública</t>
  </si>
  <si>
    <t xml:space="preserve">No se han desarrollado planes, programas o proyectos que afecten la mortalidad en eventos de interés en salud pública  </t>
  </si>
  <si>
    <t xml:space="preserve">No existen espacios permanentes en donde las comunidades, entidades de gobierno, gremios, sectores plurales gestionan aspectos de interés común </t>
  </si>
  <si>
    <t>Carencia de estrategias para la gestión y articulación de beneficiarios a la oferta social del estado</t>
  </si>
  <si>
    <t>Procesos de gestión del talento humano</t>
  </si>
  <si>
    <t>Individuo</t>
  </si>
  <si>
    <t>Servicios de salud</t>
  </si>
  <si>
    <t>Otro, Cual?</t>
  </si>
  <si>
    <t>ENVIO TP INOPORTUNO</t>
  </si>
  <si>
    <t>ENVIO TP OPORTUNO</t>
  </si>
  <si>
    <t xml:space="preserve">En las situaciones en las que haya mas de entidad responsable se seleccionará de las listas desplegables, las que apliquen </t>
  </si>
  <si>
    <t>Revisión de los casos, intervención de Instituciones o entidades.</t>
  </si>
  <si>
    <t>Clasificación del caso</t>
  </si>
  <si>
    <t>V. CLASIFICACION DEL CASO</t>
  </si>
  <si>
    <t>Presenta resumen de atenciones y/o Unidad de Análisis</t>
  </si>
  <si>
    <t>CARACTERÍSTICA INDIVIDUAL / SITUACIÓN PROBLEMA</t>
  </si>
  <si>
    <t>Características individuales / Situaciones problema</t>
  </si>
  <si>
    <t>Nombre 2</t>
  </si>
  <si>
    <t>UNIDAD DE ANÁLISIS</t>
  </si>
  <si>
    <t>Identificar los factores relacionados con la aparición del caso a analizar</t>
  </si>
  <si>
    <t>Causas finales</t>
  </si>
  <si>
    <t>VII. RESUMEN DE LA UNIDAD Y ANÁLISIS FINAL DEL CASO</t>
  </si>
  <si>
    <t>Resumen de la unidad y análisis final del caso</t>
  </si>
  <si>
    <t>F</t>
  </si>
  <si>
    <t>TP= TABLERO DE PROBLEMAS</t>
  </si>
  <si>
    <t>UA= UNIDAD DE ANÁLISIS</t>
  </si>
  <si>
    <t>TABLEROS DE PROBLEMAS O SITUACIONES</t>
  </si>
  <si>
    <t>Esta acta debe ser enviada al referente de evento del INS junto con el listado de firmas una vez finalice la unidad de análisis, el tablero de problemas producto de esta unidad se enviará a la entidad territorial quien lo consolidará y enviará junto con los tableros de problemas de los demás eventos en las fechas establecidas en los lineamientos.
Si la reunión se realiza de manera virtual se deberá contar con la grabación de la misma en caso de ser requerida para verificación.</t>
  </si>
  <si>
    <t>ASISTIÓ</t>
  </si>
  <si>
    <t>IV. REVISIÓN DEL O LOS CASOS</t>
  </si>
  <si>
    <t>VI. CARACTERÍSTICAS INDIVIDUALES / SITUACIONES PROBLEMA</t>
  </si>
  <si>
    <t>CONOCIMIENTOS_ACTITUDES_Y_PRÁCTICAS_EN_SALUD</t>
  </si>
  <si>
    <t>PRESTACIÓN_DE_SERVICIOS_INDIVIDUALES</t>
  </si>
  <si>
    <t>Nombre del Representante de la entidad en la Unidad de Análisis</t>
  </si>
  <si>
    <t>Otros, Cuales?</t>
  </si>
  <si>
    <t>CC</t>
  </si>
  <si>
    <t>Profesión - Cargo</t>
  </si>
  <si>
    <t>Categoría</t>
  </si>
  <si>
    <t>Factor</t>
  </si>
  <si>
    <t>Caracteristica individual/ situación problema</t>
  </si>
  <si>
    <t>Definición</t>
  </si>
  <si>
    <t>Fuente</t>
  </si>
  <si>
    <r>
      <t xml:space="preserve">Factores sociales y económicos asociados a situaciones de pobreza y desigualdad
</t>
    </r>
    <r>
      <rPr>
        <sz val="24"/>
        <color theme="1"/>
        <rFont val="Arial"/>
        <family val="2"/>
      </rPr>
      <t>Se refiere a los factores que se constituyen en una situación agravante en términos de vulnerabilidad social y económica. Incluyen poblaciones históricamente discriminadas por motivos de clase, raza o etnia y sectores de la población general que requieren seguimiento por y para la política pública.  Se agrupan sea de forma individual o por  hogares de pertenencia de los casos analizados. Se toman en cuenta los documentos CONPES 150 de 2012 y el CONPES 3877 de 2016. y textos específicos de cada problemática  para el planteamiento de este factor. Con esto se busca un un razonamiento epidemiológico convencional y caracterización de los casos, no la identificación y asignación directa de responsables; ni sugerir que encontrarse dentro de estos grupos poblacionales es en sí un problema. Este tipo de información no se concluye en la UDEA, son variables sociodemográficas e información de cada caso</t>
    </r>
  </si>
  <si>
    <t xml:space="preserve">De acuerdo con CONPES 150 de 2012, existen dos formas de medir la pobreza: monetaria o multidimensional. La primera hace referencia a la capacidad de la(s) persona(s) que provee(n) ingresos al hogar y la segunda hace referencia a los demás factores que influyen en la pobreza (educación, salud, trabajo, vivienda y acceso a servicios públicos). </t>
  </si>
  <si>
    <t>Documento CONPES 150 de 2012.</t>
  </si>
  <si>
    <t>Pertenencia etnica: indigena, negro, mulato, afrocolombiano, raizal, Rom</t>
  </si>
  <si>
    <t xml:space="preserve">Comunidad  negra.  Es  el  conjunto  de  familias  de  ascendencia  afrocolombiana  que  poseen  una  cultura  propia,  comparten  una  historia  y  tienen  sus  propias  tradiciones  y  costumbre  dentro  de  la  relación  compo-poblado,  que  revelan  y  conservan  conciencia  de  identidad  que  las  distinguen  de  otros grupos étnicos. (Ley 70 de 1993).
Se define a las "comunidades indígenas" como sujetos de derechos (fundamentales) colectivos. Jurídicamente se emplea el concepto Comunidad indígena para asegurar los derechos colectivos de los indígenas como grupo, sin recurrir al concepto más amplio e internacionalmente vinculante de pueblo indígena. Se entiende por comunidad indígena: "el conjunto de familias de ascendencia amerindia que comparte sentimiento de identificación con su pasado aborigen y mantienen rasgos y valores propios de su cultura tradicional como formas de gobierno y control social internos que las distinguen de otras comunidades rurales". </t>
  </si>
  <si>
    <t>CPC. ARTÍCULO 7º. El Estado reconoce y protege la diversidad étnica y cultural de la Nación colombiana
Ley 70 de 1993
PARCIALIDAD O COMUNIDAD INDIGENA: Entiéndese por parcialidad o comunidad indígena al conjunto de familias de ascendencia amerindia que comparten sentimientos de identificación con su pasado aborigen, manteniendo rasgos y valores propios de su cultura tradicional, así como formas de gobierno y control social internos que los distinguen de otras comunidades rurales.  Decreto 2001 de 1988</t>
  </si>
  <si>
    <t xml:space="preserve">Hace referencia al nivel de educación alcanzado por parte del paciente o el cuidador, caracterizado por  rezago o ausencia (analfabetismo) en las fases formativas de acuerdo con la edad del involucrado (cualquiera de los dos) . De acuerdo con el sistema educativo colombiano las fases se dividen en:
*Ninguno
*Educación preescolar 
*Básica primaria 
*Básica secundaria 
*Media 
*Pregrado (técnica profesional, tecnológica, universitaria)  
*Posgrado (especialización, maestría, doctorado).
</t>
  </si>
  <si>
    <t>Encuesta SISBEN IV</t>
  </si>
  <si>
    <t xml:space="preserve">Persona sin distinción de sexo, raza o edad, que hace de la calle su lugar de habitación, ya sea de forma permanente o transitoria y, que ha roto vínculos con su entorno familiar".  Se aclara que no todas las personas que habitan la calle se dedican a la indigencia y no todo indigente es habitante de la calle. </t>
  </si>
  <si>
    <t>Ley 1641 de 2013</t>
  </si>
  <si>
    <t xml:space="preserve">Niñas, niños y  adolescentes desde los 0 hasta los 18 años. Son ciudadanos, sujetos de derechos, plurales y diversos. </t>
  </si>
  <si>
    <t>Política Nacional de Infancia y Adolescencia (2018-2030)</t>
  </si>
  <si>
    <t>Las personas con discapacidad incluyen a aquellas que tengan deficiencias físicas, mentales, intelectuales o sensoriales a largo plazo que, al interactuar con diversas barreras, puedan impedir su participación plena y efectiva en lasociedad, en igualdad de condiciones con las demás</t>
  </si>
  <si>
    <t>Ley 1346 de 2009, adopción de la Convención de los derechos de las personas con discapacidad</t>
  </si>
  <si>
    <t xml:space="preserve">Aquel que se ha visto forzado a migrar dentro del territorio nacional abandonando su localidad de residencia o actividades económicas habituales, porque su vida, su integridad física, su seguridad o libertad personales han sido vulneradas o se encuentran directamente amenazadas, con ocasión de cualquiera de las siguientes situaciones: conflicto armado interno, disturbios y tensiones interiores, violencia generalizada, violaciones masivas de los Derechos Humanos, infracciones al Derecho Internacional Humanitario u otras circunstancias emanadas de las situaciones anteriores que puedan alterar o alteren drásticamente el orden público. </t>
  </si>
  <si>
    <t>Ley 387 de 1997</t>
  </si>
  <si>
    <t>Término genérico no definido en el derecho internacional que, por uso común, designa a toda persona que se traslada fuera de su lugar de residencia habitual, ya sea dentro de un país o a través de una frontera internacional, de manera temporal o permanente, y por diversas razones. Este término comprende una serie de categorías jurídicas bien definidas de personas, como los trabajadores migrantes; las personas cuya forma particular de traslado está jurídicamente definida, como los migrantes objeto de tráfico; así como las personas cuya situación o medio de traslado no estén expresamente definidos en el derecho internacional, como los estudiantes internacionales.</t>
  </si>
  <si>
    <t>International Organization for Migration, Glossary on migration, IML Series No. 34, 2019,</t>
  </si>
  <si>
    <t>Todas aquellas personas  internas en los establecimientos de reclusión, a cargo del Instituto Nacional Penitenciario y Carcelario- INPEC, así como por quienes estén en prisión domiciliaria, detención en el lugar de residencia o bajo un sistema de vigilancia electrónica por parte del INPEC.</t>
  </si>
  <si>
    <t>Decreto 5159 de 2015</t>
  </si>
  <si>
    <t xml:space="preserve">Sin afiliación al SGSSS
</t>
  </si>
  <si>
    <t>Población que no cuenta con el acto de ingreso al Sistema General de Seguridad Social en Salud que se realiza a través del registro en el Sistema de Afiliación Transaccional, por una única vez, y de la inscripción en una Entidad Promotora de Salud- EPS- o Entidad Obligada a Compensar-EOC-.
Corresponde a la población clasificada en los niveles 1 y 2 del SISBEN que se encuentra en los puntos de corte adoptados en la Resolución 3778 del 2011 y a las poblaciones especiales registradas en los listados censales, que no se encuentran afiliadas a los regímenes contributivo y subsidiado y que tampoco están cubiertas por los regímenes especiales y de excepción</t>
  </si>
  <si>
    <t xml:space="preserve">Basado en la definición de afiliación del decreto 2353 de 2015. </t>
  </si>
  <si>
    <t>De acuerdo a la Organización Mundial de la Salud (OMS), El género se refiere a los conceptos sociales de las funciones, comportamientos, actividades y atributos que cada sociedad considera apropiados para los hombres y las mujeres.
En este sentido, el programa de la escuela de estudios de género de la facultad de ciencias humanas de la Universidad Nacional de Colombia (Fokus, 2012) El género es un estructurador social, es decir un ordenador que agrupa los "arreglos" (acuerdos tácitos o explícitos), que han hecho las sociedades sobre: 
Normas sociales y roles asignados a hombres y mujeres.
Elementos simbólicos sobre lo masculino y lo femenino.
Imágenes estereotipadas de mujeres y hombres, y sus diversidades.
Identidades dominantes asociadas a las relaciones de poder entre lo masculino y lo femenino, e intragéneros.</t>
  </si>
  <si>
    <t>Ministerio de Salud y Protección Social. Promoción Social. Género. 
https://www.minsalud.gov.co/proteccionsocial/promocion-social/Paginas/genero.aspx</t>
  </si>
  <si>
    <t>Es mujer cabeza de familia, quien siendo soltera o casada, ejerce la jefatura femenina de hogar y tiene bajo su cargo, afectiva, económica o socialmente, en forma permanente, hijos menores propios u otras personas incapaces o incapacitadas para trabajar, ya sea por ausencia permanente o incapacidad física, sensorial, síquica o moral del cónyuge o compañero permanente o deficiencia sustancial de ayuda de los demás miembros del núcleo familiar</t>
  </si>
  <si>
    <t>Ley 1232 de 2008. Ley Mujer Cabeza de Familia</t>
  </si>
  <si>
    <t xml:space="preserve">Grupo de personas que no esta activa en el mercado laboral por razones válidas o no válidas. Se habla de población econonómicamente activa desocupada cuando: no hay trabajo disponible, en espera de llamado, no sabe cómo buscar trabajo, cansado de buscar trabajo, no encuentra empleo adecuado para su profesión, espera temporada alta, carece de experiencia necesaria, no tiene recursos para instalar un negocio, es considerado muy joven o muy viejo. Las razones no válidas hacen considerar a la población económicamente inactiva, estas son: el mercado lo considera muy joven o muy biejo; no desea conseguir trabajo; responsabilidades familiares; problemas de salud; está estudiando u otra razón. </t>
  </si>
  <si>
    <t>DANE (2020). Conceptos básicos. Obtenido online en: https://www.dane.gov.co/index.php/estadisticas-por-tema/mercado-laboral/empleo-y-desempleo</t>
  </si>
  <si>
    <t>Son las personas que se encuentran en una de las siguientes situaciones:
*Trabajaron como empleados particulares en establecimientos, negocios o empresas, que ocupan hasta cinco personas en el total de sus agencias y sucursales, incluyendo al patrono y socio.
*Trabajaron sin remuneración en empresas de cinco trabajadores o menos, como trabajadores familiares.
*Trabajaron sin remuneración en empresas o negocios de otros hogares.
*Trabajaron como empleados domésticos en empresas de cinco trabajadores o menos.
*Trabajaron como jornaleros o peones en empresas de cinco trabajadores o menos.
*Trabajaron por cuenta propia en establecimientos de máximo cinco personas y no son profesionales independientes.
*Trabajaron como patrones o empleadores en empresas de cinco trabajadores o menos.</t>
  </si>
  <si>
    <t>Población caracterizada por una alteración clínicamente significativa del estado cognitivo, la regulación emocional o el comportamiento del individuo que refleja una disfunción de los procesos psicológicos, biológicos o del desarrollo que subyacen en su función mental. Las afectaciones en salud mental  se caracterizan por la severidad de la sintomatología y el grado la disfuncionalidad psicosocial que originan.</t>
  </si>
  <si>
    <t xml:space="preserve">Adaptación MSPS (2018) Política de Atención en Salud Mental. </t>
  </si>
  <si>
    <t>Ausencia del proceso que se realiza con y para las personas, familias, comunidades, organizaciones y redes (sean públicas o privadas) que comparten los mismos objetivos, valores y códigos de comunicación y que busca desarrollar relaciones, interacciones, capacidades y establecer lazos de cooperación en respuesta a una situación determinada.</t>
  </si>
  <si>
    <t>Adaptación de MSPS (2015) Orientaciones para la conformación y fortalecimiento de redes sociales y comunitarias en el marco del Plan de Salud Pública de intervenciones Colectivas- PIC.</t>
  </si>
  <si>
    <t xml:space="preserve">El téorico de la violencia, Johan Galtung argumenta que existen tres tipos de violencia: directa, estructural y cultural. Dentro de la violencia cultural, una relevante en las políticas de salud y protección social, es la violencia de género, que ocurre por cualquier acción o conducta que se desarrolle a partir de las relaciones de ​poder asimétricas basadas en el género, que sobrevaloran lo relacionado con lo masculino y subvaloran lo relacionado con lo femenino. En Colombia tenemos la ley 1448 de 2011 que dictó medidas de atención, asistencia y reparación integral a las víctimas del conflicto armado interno, lo que indica la existencia de una violencia estructural. </t>
  </si>
  <si>
    <t>﻿Calderón Concha, PercyTeoría de conflictos de Johan GaltungRevista de Paz y Conflictos, núm. 2, 2009, pp. 60-81
Ley 1448 de 2011</t>
  </si>
  <si>
    <t xml:space="preserve">Consumo problemático de sustancias psicoactivas se define como aquel que afecta la salud, las relaciones con la familia y amigos. También cuando altera las actividades diarias como el trabajo o el estudio, o cuando implica problemas económicos o con la ley. ​ Se considera que todo consumo de sustancias lícitas o ilícitas en mujeres embarazadas o en periodo de lactancia así como en niñas, niños y adolescentes, son problemáticos. </t>
  </si>
  <si>
    <t>Ministerio de Salud y Protección Social. Salud Mental. Prevención de consumo de sustancias psicoactivas.  https://www.minsalud.gov.co/salud/publica/SMental/Paginas/convivencia-desarrollo-humano-sustancias-psicoactivas.aspx</t>
  </si>
  <si>
    <t>Otros (¿Cuáles)</t>
  </si>
  <si>
    <r>
      <t xml:space="preserve">Vulnerabilidad 
</t>
    </r>
    <r>
      <rPr>
        <b/>
        <sz val="24"/>
        <color theme="1"/>
        <rFont val="Arial"/>
        <family val="2"/>
      </rPr>
      <t xml:space="preserve">(determinantes intermedios)
</t>
    </r>
    <r>
      <rPr>
        <sz val="24"/>
        <color theme="1"/>
        <rFont val="Arial"/>
        <family val="2"/>
      </rPr>
      <t>Es el grado en el cual un hogar o individuo sufre o puede sufrir de uno o más episodios de pobreza o la persistencia de esta, como  consecuencia  de  un  estímulo  o  shock. REFERENCIA: DNP (2007). Una aproximacón a la vulnerabilidad. SISD 34. Bogotá.</t>
    </r>
  </si>
  <si>
    <t xml:space="preserve">Residencia en un espacio geográfico de carácter sistémico complejo, heterogéneo, delimitable, (…) de difícil inclusión en las zonificaciones de uso del suelo vigentes según la planeación formal. Con diversidad de ecosistemas, dinámicas de población, culturas e individuos. Estas pueden ser, por ejemplo, zonas ubicadas en sectores de valdíos, con construcciones ilegales, con población de diversos orígenes y con problemas sociales evidenciados por los análisis territoriales. </t>
  </si>
  <si>
    <t xml:space="preserve">Valencia &amp; López (2014), Zonas suburbanas. </t>
  </si>
  <si>
    <t xml:space="preserve">Necesidad o carencia del conjunto de operaciones que permite a un hogar disponer de habitación en condiciones sanitarias satisfactorias de espacio, servicios públicos y calidad de estructura.  Se debe especificar cuál. </t>
  </si>
  <si>
    <t>MinVivienda. Decreto 1077 de 2015, Art, 2.5.</t>
  </si>
  <si>
    <t xml:space="preserve">Carencia de oferta o suministro de alimentos suficientes para el requerimiento individual o recomendación poblacional, que imposibilita el acceso a una alimentación adecuada y sostenible por parte de toda la población. </t>
  </si>
  <si>
    <r>
      <t xml:space="preserve">Conocimientos, actitudes y prácticas en salud
</t>
    </r>
    <r>
      <rPr>
        <sz val="24"/>
        <color theme="1"/>
        <rFont val="Arial"/>
        <family val="2"/>
      </rPr>
      <t xml:space="preserve">Son factores que proceden a la conducta de salud en las personas y toman importancia en la salud pública, toda creencia se desarrolla, trasmite y mantiene de generación en generación a través de la experiencia y cracterizan a un grupo o sociedad que las comportaen, siendo parte de la personalidad individual y colectiva. </t>
    </r>
    <r>
      <rPr>
        <b/>
        <u/>
        <sz val="24"/>
        <color theme="1"/>
        <rFont val="Arial"/>
        <family val="2"/>
      </rPr>
      <t xml:space="preserve">
</t>
    </r>
  </si>
  <si>
    <t xml:space="preserve">No reconocer o desconocer el acceso a los servicios de salud de manera oportuna y eficaz para la preservación, el mejoramiento y la promoción de la salud. </t>
  </si>
  <si>
    <t>Encuesta Nacional de Salud 2007. https://www.minsalud.gov.co/salud/Paginas/EncuestaNacionaldeSaludPublica.aspx</t>
  </si>
  <si>
    <t xml:space="preserve">Desconocimiento o baja percepción de las características observables que indican que la salud del paciente está en peligro sea por parte del paciente mismo o por parte del cuidador. </t>
  </si>
  <si>
    <t>Domínguez R, Tapia E, Hernández J CI. nivel de conocimiento y su relacioncon las practicas en la prevencion de las IRAs en madres de niños menores de 5 años. Rev Cuid [Internet]. 2017;8(2):1628–37. Available from: https://revistacuidarte.udes.edu.co/index.php/cuidarte/article/view/395</t>
  </si>
  <si>
    <t xml:space="preserve">Es la inhabilidad de detectar, identificar y reaccionar ante una situación de riesgo.
</t>
  </si>
  <si>
    <t>Percepción del estado de salud en la región central colombiana: Encuesta Nacional de Salud, 2007. Sandra M. Agudelo-Londoño, Adriana Giraldo-Villa y Víctor I. Romero-Nieto</t>
  </si>
  <si>
    <t>La persona no conoce las formas o mecanismos para acceder a los servicios de salud, entendiendo acceso en salud  como el grado en el cual los individuos y los grupos de individuos tienen la capacidad de obtener los cuidados que requieren por parte de los servicios de atención médica.</t>
  </si>
  <si>
    <t>División de Migración y Salud, la Organización Internacional para las Migraciones (OIM)</t>
  </si>
  <si>
    <t>Situaciones dadas por percepción de discriminación social, acceso inequitativo por bajos recursos económicos, por bajo nivel educativo, o afiliación a salud, que determinan diferencias en atención y acceso. Actitudes o creencias estereotipadas de los proveedores de salud dan como resultado un trato injusto y desventajas sistemáticas a los miembros de un grupo en particular se asocia con peores resultados en salud.</t>
  </si>
  <si>
    <t>Sánchez et al. (2014) Barreras de acceso a los servicios de salud: narrativas de mujeres con cáncer de mama en Colombia</t>
  </si>
  <si>
    <t>Escasa participación en las decisiones que afectan su propia salud.</t>
  </si>
  <si>
    <t>Demora que tiene una persona o un grupo de personas para buscar y obtener atención médica de manera oportuna.</t>
  </si>
  <si>
    <t xml:space="preserve">Formas específicas de conducta relacionada con el aumento de la susceptibilidad frente a una enfermedad específica o para un estado de salud deficiente. </t>
  </si>
  <si>
    <r>
      <t xml:space="preserve">Barreras para el acceso a los servicios de salud
</t>
    </r>
    <r>
      <rPr>
        <sz val="24"/>
        <color theme="1"/>
        <rFont val="Arial"/>
        <family val="2"/>
      </rPr>
      <t xml:space="preserve">
Los servicios y tecnologías de salud deben ser accesibles a todos, en condiciones de igualdad, dentro del respeto a las especifIcidades de los diversos grupos vulnerables y al pluralismo cultural. La accesibilidad comprende la no discriminación, la accesibilidad física, la asequibilidad económica, el acceso a la información y la aceptabilidad
 Pacto Internacional de los Derechos económicos, sociales y culturales, observación general 14</t>
    </r>
  </si>
  <si>
    <t xml:space="preserve">Barrera cultural, se opone al criterio de Aceptabilidad de los servicios de salud, del Pacto Internacional de los Derechos económicos, sociales y culturales, descritos en su observación general 14, que establece que todos los establecimientos, bienes y servicios de salud deberán ser respetuosos de la ética médica y culturalmente apropiados, es decir respetuosos de la cultura de las personas, los grupos étnicos, los pueblos y las comunidades, a la par que sensibles a los requisitos del género y el ciclo de vida, y deberán estar concebidos para respetar la confidencialidad y mejorar el estado de salud de las personas de que se trate. </t>
  </si>
  <si>
    <t>Naciones Unidas. El derecho al disfrute del más alto nivel posible de salud : . 11/08/2000.E/C.12/2000/4, CESCR OBSERVACION GENERAL 14. https://www.acnur.org/fileadmin/Documentos/BDL/2001/1451.pdf?file=fileadmin/Documentos/BDL/2001/1451
Restrepo-Zea JH, et al. Acceso a servicios de salud: análisis de barreras y estrategias en el caso de Medellín, Colombia. Rev. Gerenc. Polít. Salud. 2014; 13(27): 242-265. http://dx.doi.org/10.11144/Javeriana.rgyps13-27.assa
OPS llama a superar las barreras que impiden a un tercio de la población de las Américas acceder a la salud. https://www.paho.org/col/index.php?option=com_content&amp;view=article&amp;id=2936:ops-llama-a-superar-las-barreras-que-impiden-a-un-tercio-de-la-poblacion-de-las-americas-acceder-a-la-salud&amp;Itemid=562</t>
  </si>
  <si>
    <t xml:space="preserve">Barrera económica, se opone al criterio de Accesibilidad económica (asequibilidad) de los servicios de salud, del Pacto Internacional de los Derechos económicos, sociales y culturales, descritos en su observación general 14, que establece que: los establecimientos, bienes y servicios de salud deberán estar al alcance de todos. Los pagos por servicios de atención de la salud y servicios relacionados con los factores determinantes básicos de la salud deberán basarse en el principio de la equidad, a fin de asegurar que esos servicios, sean públicos o privados, estén al alcance de todos, incluidos los grupos socialmente desfavorecidos. La equidad exige que sobre los hogares más pobres no recaigan una carga desproporcionada, en lo que se refiere a los gastos de salud, en comparación con los hogares más ricos. </t>
  </si>
  <si>
    <t>Naciones Unidas. El derecho al disfrute del más alto nivel posible de salud : . 11/08/2000.E/C.12/2000/4, CESCR OBSERVACION GENERAL 14. https://www.acnur.org/fileadmin/Documentos/BDL/2001/1451.pdf?file=fileadmin/Documentos/BDL/2001/1451
Hernández, JM et al. Barreras de acceso administrativo a los servicios de salud en población colombiana, 2013. Ciência &amp; Saúde Coletiva [online]. 2015, v. 20, n. 6
OPS llama a superar las barreras que impiden a un tercio de la población de las Américas acceder a la salud. https://www.paho.org/col/index.php?option=com_content&amp;view=article&amp;id=2936:ops-llama-a-superar-las-barreras-que-impiden-a-un-tercio-de-la-poblacion-de-las-americas-acceder-a-la-salud&amp;Itemid=562</t>
  </si>
  <si>
    <t xml:space="preserve">Barrera geográfica, se opone al criterio de Accesibilidad física:  de los servicios de salud, del Pacto Internacional de los Derechos económicos, sociales y culturales, descritos en su observación general 14, que establece que: los establecimientos, bienes y servicios de salud deberán estar al alcance geográfico de todos los sectores de la población, en especial los grupos vulnerables o marginados, como los grupos étnicos y poblaciones indígenas, las mujeres, los niños, los adolescentes, las personas mayores, las personas con discapacidades y las personas con VIH/SIDA. La accesibilidad también implica que los servicios médicos y los factores determinantes básicos de la salud, como el agua limpia potable y los servicios sanitarios adecuados, se encuentran a una distancia geográfica razonable, incluso en lo que se refiere a las zonas rurales. Además, la accesibilidad comprende el acceso adecuado a los edificios para las personas con discapacidad. </t>
  </si>
  <si>
    <t>Naciones Unidas. El derecho al disfrute del más alto nivel posible de salud : . 11/08/2000.E/C.12/2000/4, CESCR OBSERVACION GENERAL 14. https://www.acnur.org/fileadmin/Documentos/BDL/2001/1451.pdf?file=fileadmin/Documentos/BDL/2001/1451
Vélez, N., et al. (2016). Revisión de las barreras de acceso a los servicios de salud de la población con discapacidad en Colombia entre los años 2005 a 2015. Revista CES Derecho, 7(2). 
OPS llama a superar las barreras que impiden a un tercio de la población de las Américas acceder a la salud. https://www.paho.org/col/index.php?option=com_content&amp;view=article&amp;id=2936:ops-llama-a-superar-las-barreras-que-impiden-a-un-tercio-de-la-poblacion-de-las-americas-acceder-a-la-salud&amp;Itemid=562</t>
  </si>
  <si>
    <t xml:space="preserve">Como medios de comunicación se denominan todos aquellos instrumentos, canales o formas de trasmisión de la información que se valen los seres humanos para realizar el proceso comunicativo. Es por eso que los medios de comunicación se configuran como parte importante del acceso a los servicios de salud, ya que por medio de ellos tenemos la información para saber cómo acceder a estos y con su utilización se puede lograr también el acceso oportuno. Los usuarios se enfrentan a limitaciones desde la entrada y búsqueda de la atención por fallas en la comunicación para acceder a los servicios de salud. En ocasiones no se cuenta con los medios para lograr comunicarse por vía telefónica con las entidades o instituciones prestadoras de servicios de salud para pedir citas, autorizaciones e información, así como al no poder acceder a medicamentos para dar continuidad a tratamientos vitales. Es determinante para el acceso a los servicios de salud y otros servicios la existencia y la eficiencia de los canales de comunicación e información.
</t>
  </si>
  <si>
    <t>Hernández, JM et al. Barreras de acceso administrativo a los servicios de salud en población colombiana, 2013. Ciência &amp; Saúde Coletiva [online]. 2015, v. 20, n. 6
Restrepo-Zea JH, et al. Acceso a servicios de salud: análisis de barreras y estrategias en el caso de Medellín, Colombia. Rev. Gerenc. Polít. Salud. 2014; 13(27): 242-265. http://dx.doi.org/10.11144/Javeriana.rgyps13-27.assa
Vélez, N., et al. (2016). Revisión de las barreras de acceso a los servicios de salud de la población con discapacidad en Colombia entre los años 2005 a 2015. Revista CES Derecho, 7(2). 
OPS llama a superar las barreras que impiden a un tercio de la población de las Américas acceder a la salud. https://www.paho.org/col/index.php?option=com_content&amp;view=article&amp;id=2936:ops-llama-a-superar-las-barreras-que-impiden-a-un-tercio-de-la-poblacion-de-las-americas-acceder-a-la-salud&amp;Itemid=562</t>
  </si>
  <si>
    <t>El orden público se relaciona con situaciones de tranquilidad doméstica o con la existencia de condiciones materiales que permitan una vida digna; que genera tranquilidad y paz. Entonces, las situaciones de alteración del orden público son aquellas que atentan contra la estabilidad institucional y la seguridad del Estado, que se pueden presentar como violencia ejercida sobre las infraestructuras sanitarias por grupos al margen de la ley, que impide la prestación de servicios de salud, distintas formas de delincuencia, marginalidad, protesta pública, revuelta y en los casos más graves, revolución o subversión; también dadas por obstrucción a vías públicas que afecten el orden público, incitación por medios ilícitos para obstaculizar de manera temporal o permanente, selectiva o general, las vías o la infraestructura de transporte de tal manera que atente contra la vida humana, la salud pública, la seguridad alimentaria, el medio ambiente o el derecho al trabajo.</t>
  </si>
  <si>
    <t>Resolución 1841 de 2013. "Situaciones de orden público que dificultan el acceso a los servicios de salud"
Estrategia PASE a la Equidad (MSPS)</t>
  </si>
  <si>
    <r>
      <t xml:space="preserve">Acciones de Promoción y Mantenimiento de la Salud 
</t>
    </r>
    <r>
      <rPr>
        <sz val="24"/>
        <color theme="1"/>
        <rFont val="Arial"/>
        <family val="2"/>
      </rPr>
      <t xml:space="preserve">
son todas aquellas acciones, procedimientos e intervenciones integrales, orientadas a que la población, como individuos y como familias, mejoren sus condiciones para vivir y disfrutar de una vida saludable y para mantenerse sanos.
 Conforma uno de los tres tramos de las RIAS y está dirigida a promover la salud, prevenir el riesgo, prevenir la enfermedad y generar cultura del cuidado de la salud en las personas, familias y comunidades; incluye como atenciones obligatorias para toda la población colombiana: la valoración integral del estado de salud, la detección temprana de alteraciones, la protección específica y la educación para la salud, que contiene el cuidado a los cuidadores. Requiren de realización por personal suficiente e idóneo, con criterios de accesibilidad, oportunidad, seguridad, pertinencia y continuidad.  Adicionalmente están armonizadas con MAITE.
La ejecución de estas actividades son gratuitas y de obligatorio cumplimiento para la entidad que está asumiendo el aseguramiento en salud ( EAPB, ente territorial, regímenes especiales o de excepción.</t>
    </r>
  </si>
  <si>
    <t>No realización de la acción de organizar, incentivar y orientar a la población hacia la utilización de los servicios de protección específica, detección temprana, para lograr la adhesión a las RIAS y la atención de las enfermedades objeto de erradicación, eliminación y control.</t>
  </si>
  <si>
    <t>No se organizan procesos pedagógicos (dialógicos e intencionados) de construcción de conocimiento y aprendizaje que, mediante el diálogo de saberes, busquen construir o fortalecer el potencial de las personas, familias, comunidades y organizaciones para promover el cuidado de la salud, gestionar el riesgo en salud y transformar positivamente los entornos en los que se desenvuelven sus vidas. Estos procesos pedagógicos deben tener objetivos específicos por momento de curso de vida (primera infancia e infancia, adolescencia, jueventud, adultez y vejez) y pueden ser garantizados en modalidades individual, grupal o colectiva).</t>
  </si>
  <si>
    <t>Resolución 3280 de 2018</t>
  </si>
  <si>
    <t>No aplicación de las acciones y/o tecnologías que permitan y logren evitar la aparición inicial de la enfermedad mediante la protección frente al riesgo.
Las actividades, procedimientos e intervenciones para protección específica son:  
•	Vacunación según el Esquema del Programa Ampliado de Inmunizaciones (PAI)
•	Atención preventiva en salud bucal
•	Atención integral del parto y del recién nacido
•	Atención en planificación familiar y la anticoncepción
•	Programa de control del riesgo cardiovascular</t>
  </si>
  <si>
    <t xml:space="preserve">No realización de las actividades, procedimientos e intervenciones que permitan identificar en forma oportuna y efectiva la enfermedad. Facilitan su diagnóstico en estados tempranos, el tratamiento oportuno y la reducción de su duración y el daño que causa evitando secuelas, incapacidad y muerte. Se realizan por ciclos vitales.
•	Atención en salud por pediatría, medicina general o familiar, y enfermería para la primera infancia
•	Atención en salud por medicina general, pediatría o medicina familiar, y enfermería para la infancia
•	Atención en salud por medicina general o familiar y enfermería para la adolescencia
•	Atención en salud por medicina general o familiar y enfermería para la juventud
•	Atención en salud por medicina general o familiar para la adultez
•	Atención en salud por medicina general o familiar para la vejez
•	Ruta integral de atención en salud materno perinatal.
•	Detección temprana de cáncer de cuello uterino
•	Detección temprana de cáncer de mama
•	Detección temprana de cáncer de próstata
•	Detección temprana de cáncer de colon y recto
•	Detección temprana de alteraciones de la agudeza visual
</t>
  </si>
  <si>
    <t>Acuerdo 117 de 1999</t>
  </si>
  <si>
    <t>Falla en el diseño o en la implementación de los respectivos ciclos pedagógicos y sesiones educativas  de  las temáticas que sean más pertinentes, según la caracterización poblacional de los afiliados a las EAPB o de acuerdo con las tensiones identificadas en el proceso de planeación territorial en salud, conforme a las orientaciones pedagógicas, metodológicas y didácticas contenidas en el documento de marco conceptual y metodológico de educación (y comunicación) para la salud de las Rutas Integrales de Atención en Salud – RIAS. Hace referencia a la educación que se brinda durante la prestación del servicio según los factores de riesgos identificados.</t>
  </si>
  <si>
    <r>
      <t xml:space="preserve">Prestación de servicios individuales
</t>
    </r>
    <r>
      <rPr>
        <sz val="24"/>
        <color theme="1"/>
        <rFont val="Arial"/>
        <family val="2"/>
      </rPr>
      <t>Es el proceso que desarrolla todos los aspectos relacionados con la atención en los servicios de salud al individuo, la familia y la comunidad para la promoción de la salud, detección temprana, protección específica, recuperación de la salud, rehabilitación del
daño y atención paliativa, bajo la responsabilidad del Ente Territorial o las EAPB según sea el estado de afiliación del individuo al Sistema de Salud y con la realización de las atenciones por parte de los prestadores de servicios de salud. Involucra la gestión y disposición de recursos (físicos, tecnológicos, humanos y financieros) que posibilite el acceso real y efectivo a los servicios; con resolutividad y calidad, mediante la organización y articulación de los prestadores primarios y complementarios en redes integrales de servicios de salud, con el fin de reducir probabilidad de enfermar y en caso de presentarse la enfermedad, mitigar sus efectos y posibilitar su recuperación. Requiere la integración con los demás procesos de gestión de la salud pública, de acuerdo a lo plasmado en las Rutas de Atención Integral en Salud (RIAS)</t>
    </r>
  </si>
  <si>
    <r>
      <t xml:space="preserve">No se cumplieron las acciones establecidas en las guías de atención clínicas (describa qué parte de la guía en </t>
    </r>
    <r>
      <rPr>
        <b/>
        <u/>
        <sz val="24"/>
        <color theme="1"/>
        <rFont val="Arial"/>
        <family val="2"/>
      </rPr>
      <t>OBSERVACIONES</t>
    </r>
    <r>
      <rPr>
        <b/>
        <sz val="24"/>
        <color theme="1"/>
        <rFont val="Arial"/>
        <family val="2"/>
      </rPr>
      <t xml:space="preserve">). </t>
    </r>
  </si>
  <si>
    <t>Las guías son documentos desarrollados de manera sistemática con metodologia de consenso de expertos y basadas en la evidencia para disminuir la morbilidad y mortalidad, mejorar la funcionalidad y calidad de vida de las personas con la respectiva patología objeto de la guía.</t>
  </si>
  <si>
    <t>Fallas en la solicitud, toma, recepción e interpretación, calidad y oportunidad de los exámenes u otros procedimientos diagnósticos  requeridos de acuerdo con las guías nacionales (describa cuál )  (laboratorio, imagenología, electrocardiografía, monitoreo fetal)</t>
  </si>
  <si>
    <t>No cumplimiento con las características de legibilidad,  integralidad, secuencialidad, racionalidad cientifica, disponibilidad y oportunidad.</t>
  </si>
  <si>
    <t>Resolución 1995 de 1999, por la cual se establecen normas para el manejo de la historia clínica.</t>
  </si>
  <si>
    <t>Desabastecimiento crítico de los insumos y medicamentos necesarios para la atención con criterios de calidad del caso</t>
  </si>
  <si>
    <t xml:space="preserve">Pertinencia es el grado en el cual los usuarios obtienen los servicios que requieren, con la mejor utilización de los recursos de acuerdo con la evidencia científica y sus efectos secundarios son menores que los beneficios potenciales. </t>
  </si>
  <si>
    <t>Decreto 1011 de 2006</t>
  </si>
  <si>
    <r>
      <t xml:space="preserve">Prestación de servicios colectivos
</t>
    </r>
    <r>
      <rPr>
        <sz val="24"/>
        <color theme="1"/>
        <rFont val="Arial"/>
        <family val="2"/>
      </rPr>
      <t>Son el conjunto de intervenciones, procedimientos o actividades para la promoción de la salud y la gestión del riesgo dirigidas a grupos poblacionales a lo largo del curso de la vida; definidas con fundamento en la evidencia disponible y en las prioridades de salud de cada territorio. Los servicios colectivos constituyen el Plan de salud pública de intervenciones colectivas (PIC), el cual es definido por cada entidad territorial conforme a la situación de salud de la población, las expectativas de los sujetos en relación con su propia salud, el contexto territorial, las directrices nacionales y atendiendo a lo dispuesto en la resolución 518 de 2015. El PIC es un plan complementario al plan de Beneficios con cargo la UPC  y a otros beneficios, dirigido a impactar positivamente los determinantes sociales de la salud e incidir en los resultados en salud, a través de la ejecución de intervenciones colectivas o individuales de alta externalidad en salud definidas en la anterior resolución, desarrolladas a lo largo del curso de vida, en el marco del derecho a la salud y de lo definido en el plan decenal de salud pública (PDSP).
Conjunto de acciones mediante las cuales se garantiza la adecuada planeación, ejecución, seguimiento y evaluación de las acciones del Plan de Salud Pública de Intervenciones Colectivas. Inicia con la identificación de las acciones colectivas que fueron establecidas en el marco de las estrategias del Plan Territorial de Salud y las RIAS, la definición de los lineamientos para su ejecución y su contratación, hasta el seguimiento y evaluación de su ejecución y sus resultados.</t>
    </r>
  </si>
  <si>
    <t xml:space="preserve">Inaccesibilidad de las intervenciones </t>
  </si>
  <si>
    <t>Las personas, familias y comunidad reciben las intervenciones de PIC sin barreras económicas, geograficas, tecnológicas, ranizacionales y sociales relacionadas con condiciones de edad, etnia, sexo, género, raza, discpacidad entre otras teniendo en cuenta los principios de territorialidad y gratuidad.</t>
  </si>
  <si>
    <t>Resolución 518 de 2015</t>
  </si>
  <si>
    <t xml:space="preserve">Contratar de manera oportuna la ejecución de las intervenciones colectivas, teniendo en cuenta las disposiciones que sobre la materia están definidos en la norma vigente. En términos de oportunidad debería adelantarse esta contratación antes de finalizar el primer trimestre de cada año.  </t>
  </si>
  <si>
    <t>Resolución 518 de 2016</t>
  </si>
  <si>
    <t>Deficiente gestión se refiere al conjunto de actividades que realiza el ente territorial para la planeación,  programación, adquisición, almacenamiento, control de la disponibilidad, distribución, uso y disposición final de los medicamentos, biológicos, reactivos de laboratorio, insecticidas, equipos y otros insumos requeridos para la prevención y atención de eventos de interés en salud. 
Busca garantizar los medicamentos y biológicos que requiere la población que presenta eventos de interés en salud pública, así como los reactivos de laboratorio, insecticidas, equipos y otros insumos para el control de riesgos que afectan la salud humana bajo principios de calidad y pertinencia.
Inicia con la selección y estimación de los insumos requeridos, con base en las guías de práctica clínica, protocolos o manuales, continua con la adquisición, el almacenamiento, la distribución y el seguimiento al uso racional del insumo; y finaliza con la desnaturalización de los insumos que lo requieran.</t>
  </si>
  <si>
    <t>Resolución 518 de 2017</t>
  </si>
  <si>
    <t>No cumplimiento de los principios de complementariedad y concurrencia entre las entidades administradoras de planes de beneficios, entidad territorial y las administradoras de riesgos laborales (ARL).</t>
  </si>
  <si>
    <t>Ley 100  de 1993</t>
  </si>
  <si>
    <r>
      <t xml:space="preserve">Vigilancia en Salud Pública
</t>
    </r>
    <r>
      <rPr>
        <sz val="24"/>
        <color theme="1"/>
        <rFont val="Arial"/>
        <family val="2"/>
      </rPr>
      <t>Función esencial asociada a la responsabilidad estatal y ciudadana de protección de la salud, consistente en el proceso sistemático y constante de recolección, análisis, interpretación y divulgación de datos específicos relacionados con la salud, para su utilización en la planificación, ejecución y evaluación de la práctica en salud pública. La deficiencia o no realización de las actidvidades no son problemas que esten directamente relacionados con la ocurrencia del caso,  El propósito es generar información sobre la dinámica de los eventos que afecten o puedan afectar la salud de la población de forma sistemática y oportuna, con el fin de orientar las políticas y la planeación en salud; tomar las decisiones para la prevención y control de enfermedades y factores de riesgo en salud; optimizar el seguimiento y evaluación de las intervenciones; racionalizar y optimizar los recursos disponibles y lograr la efectividad de las acciones, propendiendo por la protección de la salud individual y colectiva.</t>
    </r>
  </si>
  <si>
    <t>No se realizaron las actividades de las acciones individuales y colectivas ante la presencia de un evento.</t>
  </si>
  <si>
    <t xml:space="preserve">No se cumple con las responsabilidades establecidas en el Decreto 780 de 2016 establecidas en el Título 8. Se hace énfasis en los artículos:
Artículo 2.8.8.1.1.6 al 2.8.8.1.1.13 y secciones 2 y 4. </t>
  </si>
  <si>
    <t>Decreto 780 de 2016</t>
  </si>
  <si>
    <t>No se cumplen con los tiempos establecidos de notificación desde cada uno de los puntos del flujo de información, que en el caso de eventos de notificación inmediata son 24 horas y de eventos de notificación rutinaria semanal son 8 días.  Verificación si el reporte oprotuno del caso en su fase aguda hubiera contribuido a la realización de actividades e intervenciones individuales y colectivas del evento objeto de estudio.</t>
  </si>
  <si>
    <t>Lineamientos (INS) http://www.ins.gov.co/Direcciones/Vigilancia/Lineamientosydocumentos/2.%20Codificaci%C3%B3n%20de%20eventos%20Sivigila%202018-2020.pdf</t>
  </si>
  <si>
    <t>No se cumplen con las acciones establecidas en los protocolos de vigilancia en salud pública publicados por el INS, en especial aquellos descritos en la "orientación de la acción" que describe las acciones individuales, colectivas y de laboratorio que deben ser realizados ante la presencia de un evento.</t>
  </si>
  <si>
    <r>
      <t xml:space="preserve">Inspección, Vigilancia y Control
</t>
    </r>
    <r>
      <rPr>
        <sz val="24"/>
        <color theme="1"/>
        <rFont val="Arial"/>
        <family val="2"/>
      </rPr>
      <t xml:space="preserve">Comprende el conjunto de procesos de fiscalización sanitaria y de los subprocesos de Inspección, Vigilancia y Control Sanitario para la gestión del riesgo en salud de los establecimientos definidos como “de interés sanitario” y de las cadenas productivas.
Estos procesos se ejecutan por la autoridad sanitaria en el marco de la función esencial asociada a la responsabilidad estatal y ciudadana de protección de la salud mediante: a) La verificación sistemática y constante de estándares de calidad e inocuidad,
b) La identificación de factores de riesgo y potenciales efectos de algunos establecimientos abiertos al público y de los procesos productivos sobre la salud humana, c) El desarrollo de acciones de intervención en las cadenas productivas orientadas a prevenir, eliminar o minimizar riesgos, daños e impactos negativos para la salud humana por el uso de consumo de bienes y servicios. </t>
    </r>
  </si>
  <si>
    <t>Se debe contar con el mapa de riesgos en el nivel departamentla/distrital y municipios categoria 1,2 y 3
Vigilancia y Control Sanitario para la gestión del riesgo en salud de los establecimientos definidos como “de interés sanitario” 
Estos procesos se ejecutan por la autoridad sanitaria en el marco de la función esencial asociada a la responsabilidad estatal y ciudadana de protección de la salud mediante: 
a) La verificación sistemática y constante de estándares de calidad e inocuidad,  
b) La identificación de factores de riesgo y potenciales efectos de algunos establecimientos abiertos al público y de los procesos productivos sobre la salud humana  
c) El desarrollo de acciones de intervención en las cadenas productivas orientadas a prevenir, eliminar o minimizar riesgos, daños e impactos negativos para la salud humana por el uso de consumo de bienes y servicios</t>
  </si>
  <si>
    <t xml:space="preserve">Modelo integrado para la inspección, vigilancia y control de riesgos de acceso, uso y calidad de los servicios de salud, en el ámbito territorial.
</t>
  </si>
  <si>
    <r>
      <t xml:space="preserve">Gestión del aseguramiento
</t>
    </r>
    <r>
      <rPr>
        <sz val="24"/>
        <color theme="1"/>
        <rFont val="Arial"/>
        <family val="2"/>
      </rPr>
      <t xml:space="preserve">Es el conjunto de actividades mediante las cuales se garantiza la administración del riesgo financiero, la gestión del riesgo en
salud, la articulación de los servicios que garantice el acceso efectivo, la garantía de la calidad en la prestación de los servicios de salud y la representación del afiliado ante el
prestador y los demás actores sin perjuicio de la autonomía del usuario. (Ley 1122 de 2007)
</t>
    </r>
    <r>
      <rPr>
        <b/>
        <u/>
        <sz val="24"/>
        <color theme="1"/>
        <rFont val="Arial"/>
        <family val="2"/>
      </rPr>
      <t xml:space="preserve">
</t>
    </r>
  </si>
  <si>
    <t>Prestación de servicios bajo el modelo de atención integral, definido como el conjunto de acciones coordinadas, complementarias y efectivas para garantizar el derecho a la salud, expresadas en políticas, planes, programas, proyectos, estrategias y servicios, que se materializan en atenciones dirigidas a las personas, familias y comunidades para la promoción de la salud, prevención de la enfermedad, diagnóstico, tratamiento,rehabilitación y cuidados paliativos.</t>
  </si>
  <si>
    <t>Política de Atención Integral en Salud -PAIS</t>
  </si>
  <si>
    <t xml:space="preserve">
Red de prestación de servicios Es el conjunto articulado de prestadores de servicios de salud, ubicados en un espacio geográfico, que trabajan de manera organizada y coordinada en un proceso de integración funcional orientado por los principios de complementariedad, subsidiariedad y los lineamientos del proceso de referencia y contrarreferencia establecidos por la entidad responsable del pago, que busca garantizar la calidad de la atención en salud y ofrecer una respuesta adecuada a las necesidades de la población en condiciones de accesibilidad, continuidad, oportunidad, integralidad y eficiencia en el uso de los recursos.
Prestación de servicios de salud  con calidad: Oportunidad es la posibilidad que tiene el usuario de obtener los servicios que requiere sin que se presenten retrasos que pongan en riesgo su vida o su salud. Accesibilidad es la  posibilidad que tiene el usuario para utilizar los servicios de salud.</t>
  </si>
  <si>
    <t>Decreto 4747 de 2007</t>
  </si>
  <si>
    <t>La caracterización poblacional se define como una metodología de análisis de riesgos, características y circunstancias individuales y colectivas, que comprende diversos tipos de modelos explicativos que permiten identificar riesgos, priorizar poblaciones dentro de las personas afiliadas y lugares dentro de un territorio y programar las intervenciones individuales necesarias para prevenir y mitigar dichos riesgos, mediante acciones a cargo de las Entidades Administradoras de Planes de Beneficios-EAPB y Administradoras de Riesgos Laborales-ARL. contempladas en los Planes de Beneficios. Se requierel por cada municipio, distrito y departamento donde tenga afiliados.</t>
  </si>
  <si>
    <t>Ley 1536 de 2015</t>
  </si>
  <si>
    <t xml:space="preserve">Conjunto de procesos, procedimientos y actividades técnicos y administrativos que permiten prestar adecuadamente los servicios de salud a los pacientes, garantizando la calidad, accesibilidad, oportunidad, continuidad e integralidad de los servicios, en función de la organización de la red de prestación de servicios definida por la entidad responsable del pago. 
La referencia es el envío de pacientes o elementos de ayuda diagnóstica por parte de un prestador de servicios de salud, a otro prestador para atención o complementación diagnóstica que, de acuerdo con el nivel de resolución, dé respuesta a las necesidades de salud. 
 La contrarreferencia es la respuesta que el prestador de servicios de salud receptor de la referencia, da al prestador que remitió. La respuesta puede ser la contrarremisión del paciente con las debidas indicaciones a seguir o simplemente la información sobre la atención prestada al paciente en la institución receptora, o el resultado de las solicitudes de ayuda diagnóstica.
El diseño, organización y documentación del proceso Y la operación del sistema de referencia y contrarreferencia es obligación de las entidades responsables del pago de servicios de salud, quienes deberán disponer de una red de prestadores de servicios de salud que garanticen la disponibilidad y suficiencia de los servicios en todos los niveles de complejidad a su cargo, así como la disponibilidad de la red de transporte y comunicaciones. 
Con el fin de garantizar la calidad, continuidad e integralidad en la atención, es obligación de las entidades responsables del pago de servicios de salud la consecución de institución prestadora de servicios de salud receptora que garantice los recursos humanos, físicos o tecnológicos así como los insumos y medicamentos requeridos para la atención de pacientes. La responsabilidad del manejo y cuidado del paciente es del prestador remisor hasta que ingrese en la institución receptora. Cuando el transporte se realice en una ambulancia debidamente habilitada, que no dependa de la IPS remisora, la entidad que tiene habilitado el servicio de transporte será responsable de la atención durante el mismo, con la tecnología disponible de acuerdo con el servicio de ambulancia habilitado, hasta la entrega del paciente en la entidad receptora definida por la entidad responsable del pago. Las entidades responsables del pago de servicios de salud podrán apoyarse para la operación del proceso de referencia y contrarreferencia a su cargo, en los centros reguladores de urgencias y emergencias, para lo cual deberán suscribir contratos o convenios según sea el caso. </t>
  </si>
  <si>
    <t xml:space="preserve">Fallas en  los procesos de diseño, y organización de la red de prestación de servicios. Las entidades responsables del pago de los servicios de salud garantizarán los servicios de baja complejidad de manera permanente en el municipio de residencia de los afiliados, salvo cuando a juicio de estos sea más favorable recibirlos en un municipio diferente con mejor accesibilidad geográfica. 
 </t>
  </si>
  <si>
    <t>No cumplimiento de los requisitos mínimos que se deben tener en cuenta para la negociación y suscripción de los acuerdos de voluntades para la prestación de servicios.</t>
  </si>
  <si>
    <t xml:space="preserve">Las entidades responsables de pago están en la obligación  de atender a su población afiliada de acuerdo con la Rutas Integrales de Atención en Salud, Cuando estas atenciones se realizan de manera parcial o no se realiza se considera un problema. </t>
  </si>
  <si>
    <t xml:space="preserve">Incumplimiento de la competencia por parte de la entidadad territorial o la EAPB del seguimiento a la afiliación para aseguramiento de su población o al incumplimiento en los procesos para cada uno de los regimenes. </t>
  </si>
  <si>
    <t xml:space="preserve">Se refiere a no tener la disponibilidad del personal necesario de toda persona que lleve a cabo tareas que tienen por principal finalidad promover la salud, constituida por todos aquellos trabajadores de salud responsables de contribuir, directa o indirectamente, al cumplimiento de las funciones esenciales de la salud pública, independientemente de su profesión y de la institución donde ellos realmente trabajan. </t>
  </si>
  <si>
    <t xml:space="preserve">Muñoz et al (2014) Características de la gestión del talento humano en salud pública. En: Marín, Ramírez et al (2014). Tensiones en las decisiones en salud pública en el sistema colombiano: el bien común en confrontación con los intereses y prácticas particulares. </t>
  </si>
  <si>
    <r>
      <t xml:space="preserve">Gobernanza
</t>
    </r>
    <r>
      <rPr>
        <sz val="24"/>
        <color theme="1"/>
        <rFont val="Arial"/>
        <family val="2"/>
      </rPr>
      <t>Es la suma de las diferentes formas como los individuos y las instituciones, sean estas públicas o privadas, gestionan asuntos comunes. Se trata de un proceso continuo a través del cual diversos intereses, inclusive aquellos en conflicto, pueden ser negociados y concertar en forma cooperativa las acciones a ejecutar. Incluye la participación de instituciones y regímenes formalmente instituidos para aplicar y vigilar el cumplimiento de las normas necesarias, así como aquellos arreglos que las personas, la sociedad civil y el sector productivo hayan acordado en función de sus intereses comunes. 
REFERENCIA: Commission on Global Governance. Our Global Neighborhood. Oxford University Press; 1995</t>
    </r>
  </si>
  <si>
    <t xml:space="preserve">Falta de acciones que involucren una o varias partes del sector de la salud con una o varias partes de otro sector, que se genera para actuar en torno a un tema, con el objetivo de alcanzar resultados de la salud de una manera más efectiva, eficientes o sustentable, de lo que podría alcanzar el sector salud actuando por sí sólo. 
Se refiere a la ausencia de acciones de gobernanza que permiten la integración de varios sectores (públicos, privados, comunidades y gubernamentales) con una visión conjunta para resolver problemas sociales. </t>
  </si>
  <si>
    <t xml:space="preserve">MSPS (2018). Estrategia de entorno comunitario saludable. </t>
  </si>
  <si>
    <t xml:space="preserve">Fallas en las estrategias para establecer las acciones e intervenciones dirigiadas a los grupos de base comunitaria, organizaciones comunitarias, sociales, ambientales, redes de apoyo y demás formas organizativas de la comunidad, así como las acciones e intervenciones a realizar en los escenarios del entorno, que dé cuenta de la afectación positiva de los determinantes sociales, sanitarios y ambientales. </t>
  </si>
  <si>
    <t xml:space="preserve">OPS (2010) Manual del agente comunitario. Manuel del facilitador. </t>
  </si>
  <si>
    <t xml:space="preserve">Falta del conjunto de políticas que buscan garantizar de una manera integrada, la salud de la población por medio de acciones de salubridad dirigadas tanto de manera individual como colectiva, ya que sus resultados se constituyen en indicadores de las condiciones de vida, bienestar y desarrollo del país. Dichas acciones fallan cuando el Estado falla en su rectoría frente a la promoción de los sectores responsables de todos los sectores de la comunidad frente a la salud pública. </t>
  </si>
  <si>
    <t xml:space="preserve">Adaptación de Prosperidad Social (2020) Gestión y Articulación de la Oferta Social. Disponible en: https://www.prosperidadsocial.gov.co/ent/gen/prg/Paginas/Gesti%C3%B3n-y-Articulaci%C3%B3n-de-la-Oferta-Social.aspx </t>
  </si>
  <si>
    <t>Ausencia de un proceso continuo de gestión cooperativa entre los diferentes actores y sectores del orden territorial</t>
  </si>
  <si>
    <t>No gestionar y articular el acceso preferente de la población vulnerable a la oferta de servicios y programas sociales del Estado y complementarla con inversión del sector privado, organizaciones sociales, cooperación de fuentes oficiales y no oficiales e iniciativas de innovación social</t>
  </si>
  <si>
    <t>Identificar la oferta de servicios habilitados por la respectiva Dirección Territorial de Salud, de acuerdo a las características de la población asegurada a su cargo. En este sentido la entidad territorial y las EAPB deben actualizar y reportar periódicamente la oferta de servicios de su territorio o población asegurada.</t>
  </si>
  <si>
    <r>
      <t xml:space="preserve">Adaptación PDSP (2011-2021). Dimensión seguridad alimentaria y nutricional: </t>
    </r>
    <r>
      <rPr>
        <i/>
        <sz val="24"/>
        <color theme="1"/>
        <rFont val="Arial"/>
        <family val="2"/>
      </rPr>
      <t>Disponibilidad y acceso a los alimentos.</t>
    </r>
  </si>
  <si>
    <t>Se relaciona con laboratorios de salud pública de las entidades territoriales que presentan:
1, Demoras de la autorización de exámenes de laboratorio o diagnósticos.
2, Negación de la autorización para exámenes diagnósticos o de laboratorio
3, Laboratorios en malas condiciones.
4, Equivocación de resultados de laboratorio.</t>
  </si>
  <si>
    <t xml:space="preserve">Dirección de Vigilancia y Análisis del Riesgo en Salud Pública
Grupo de Unidad de Análisis de Casos Especiales
Tablero de problemas / Situaciones 2021
</t>
  </si>
  <si>
    <t xml:space="preserve">   </t>
  </si>
  <si>
    <t>Pereira</t>
  </si>
  <si>
    <t>Demora en la entrega de glucometro (1 mes)</t>
  </si>
  <si>
    <t>REUNION VIRTUAL POR PLATAFORMA GOOGLE MEET-meet.google.com/nxh-nxcr-gjy</t>
  </si>
  <si>
    <t xml:space="preserve"> 10 de junio del 2021</t>
  </si>
  <si>
    <t>DIANA MARCELA GOMEZ PEÑA</t>
  </si>
  <si>
    <t>CLINICA SAN RAFAEL - EPIDEMIOLOGA</t>
  </si>
  <si>
    <t>EPIDEMIOLOGIA@SOCIMEDICOS.COM
TELEFONO 3176457439</t>
  </si>
  <si>
    <t>IVAN FELIPE VELEZ</t>
  </si>
  <si>
    <t>SECRETARIA SALUD PEREIRA- MÉDICO</t>
  </si>
  <si>
    <t>ivan.velez@uam.edu.co
TELEFONO 3117592822</t>
  </si>
  <si>
    <t>yeimy.gomez@nuevaeps.com.co
TELEFONO 3205332994</t>
  </si>
  <si>
    <t>notransmisibles.pereira@gmail.com
TELEFONO 3108341594</t>
  </si>
  <si>
    <t>jhon.moreno@risaralda.gov.co
TELEFONO 3113002923</t>
  </si>
  <si>
    <t>andresbenavides@yahoo.com 
TELEFONO 3186992031</t>
  </si>
  <si>
    <t>DIANA.FARFAN@IDIME.COM.CO
TELEFONO 3008126315</t>
  </si>
  <si>
    <t>andrea.montoya@idime.com.co 
TELEFONO 3176993112</t>
  </si>
  <si>
    <t>SEGUIMIENTOSSYR@GMAIL.COM
TELEFONO 3104916660</t>
  </si>
  <si>
    <t>hector.mosquera@nuevaeps.com.co
TELEFONO 3147778176</t>
  </si>
  <si>
    <t>andrealon12@gmail.com
TELEFONO 3206672984</t>
  </si>
  <si>
    <t>Yeimy Viviana Gomez Reyes</t>
  </si>
  <si>
    <t>Nueva Eps -ENFERMERA</t>
  </si>
  <si>
    <t>SECRETARIA SALUD PEREIRA- ENFERMERA</t>
  </si>
  <si>
    <t>Angela María Monsalve Parra</t>
  </si>
  <si>
    <t>Jhon Gerardo Moreno Gómez</t>
  </si>
  <si>
    <t>Secretaria de Salud de Risaralda- Coordinador de Salud sexual y reproductiva</t>
  </si>
  <si>
    <t xml:space="preserve">JESÚS ANDRÉS BENAVIDES SERRALDE </t>
  </si>
  <si>
    <t>Clínica San Rafael -PERINATOLOGO</t>
  </si>
  <si>
    <t xml:space="preserve">DIANA MARCELA FARFAN </t>
  </si>
  <si>
    <t>IDIME- MEDICO</t>
  </si>
  <si>
    <t>ANDREA KATHERINE MONTOYA</t>
  </si>
  <si>
    <t>IDIME- COORDINADORA MÉDICO</t>
  </si>
  <si>
    <t>XIMENA MEJIA MARIN</t>
  </si>
  <si>
    <t>Héctor Andrés Mosquera Alba</t>
  </si>
  <si>
    <t>Coordinador de gestión ambulatoria - NUEVA EPS</t>
  </si>
  <si>
    <t>Andrea Laura Loñ</t>
  </si>
  <si>
    <t>IDIME - GINECOBSTETREA</t>
  </si>
  <si>
    <r>
      <t xml:space="preserve">Analizar el caso o casos de: </t>
    </r>
    <r>
      <rPr>
        <i/>
        <sz val="12"/>
        <color theme="1"/>
        <rFont val="Arial"/>
        <family val="2"/>
      </rPr>
      <t>(MORTALIDAD MATERNA)</t>
    </r>
  </si>
  <si>
    <t>Clasificar el caso o casos de: : (MORTALIDAD MATERNA)</t>
  </si>
  <si>
    <t>Conociendo los riesgos, usuaria continuo con el embarazo, no adherancia al  tratamiento nutricional</t>
  </si>
  <si>
    <t>Muerte Materna</t>
  </si>
  <si>
    <t>Ana Milena Grajales Castaño</t>
  </si>
  <si>
    <t>Atenciones de IDIME: 
INGRESO A LA IPS 07/11/2020
MOTIVO DE CONSULTA:
ME HICE UNA PRUEBA DE EMBARAZO Y SALI POSITIVA .
PACIENTE FEMENINA DE 41 AÑOS DE EDAD QUIEN APORTA PRUEBA DE EMBARAZO DEL 20/10/2020. ACTUALMENTE REFIERE HIPOREXIA Y DISPEPSIA TIPO PIROSIS CON EDEMA DE EXTREMIDADES INFERIORES. NIEGA SÍNTOMAS RESPIRATORIOS NI CONTACTO ESTRECHO CON PERSONA CONFIRMADA POSITIVA PARA COVID-19. FUM 23/09/2020. 
INGRESO CONTROL PRENATAL
1 CONTROL 19/11/2021
PACIENTE DE 42 AÑOS , ASISTE SOLA, G4P3V3 RH O+, PRIMIPATERNIDAD SI, EMBARAZO DE 14 SEMANAS 2 DÍAS POR ECOGRAFIA DEL 11/11/2020 PARA 13 SEMANAS 1 DIAS, NO ACORDE CON FUM NO CONFIABLE POR IRREGULARIDADES MENSTRUALES *** , FPP 18/05/2021 . 
CONSULTA PARA INGRESO AL CONTROL PRENATAL, 
OCUPACION: MANIPULADORA DE ALIMENTOS.
 PROCEDENTE DE ZONA URBANA, 
ETNIA MESTIZA.
 ANTECEDENTES PATOLÓGICOS: TRASTORNO DEPRESIVO RECURRENTE, (Gesto suicida 05/2020)
QUIRÚRGICOS: NIEGA, 
ALERGIAS: NIEGA ,
 TOXICOS: NIEGA . 
ANTECEDENTES OBSTETRICOS: FUM: 18/09/2020  , 
CICLOS IRREGULARES,
 PLANIFICACIÓN FAMILIAR NIEGA. 
ANTECEDENTES FAMILIARES: HTA EN MADRE , NIEGA PREECLAMPSIA, NIEGA ENFERMEDADES AUTOINMUNES, NIEGA DIABETES, NIEGA ENFERMEDADES MENTALES.
EMBARAZO DESEADO, NO PLANEADO. SE INFORMA LA POSIBILIDAD DE LA INTERRUPCION VOLUNTARIA DEL EMBARAZO CONFORME A LA NORMATIVIDAD VIGENTE SEGﾚN LAS TRES CAUSALES EN COLOMBIA SENTENCIA C355: SE EXPLICA CLARAMENTE 1)CUANDO EXISTE PELIGRO PARA LA SALUD ( FISICA- MENTAL -SOCIAL) DE LA MUJER. 2)CUANDO EXISTA GRAVE MALFORMACION INVIABLE CON LA VIDA. 3)EN CASO DE VIOLACION , TRANSFERENCIA DE OVULO FECUNDADO O INSEMINACION ARTIFICIAL NO CONSENTIDA. LA PACIENTE MANIFIESTA ENTENDER LA INFORMACION BRINDADA Y REFIERE CONTINUAR CON LA GESTACION. 
CONVIVE CON EL ESPOSO E HIJOS, MASCOTAS: UN LORO, RECIBE APOYO DE LA PAREJA.DIRECCION: MANZ 39 CASA 8 LOS 2.500 METROS CEL: 3217447688 , RELIGION: CATOLICA , REFIERE ESTAR EN BUENAS CONDICIONES GENERALES, NO CONSULTAS  A URGENCIAS, MANIFIESTA NAUSEAS Y VOMITO OCASIONAL , SIN DOLOR PELVICO , SIN FIEBRE ,  NIEGA SINTOMAS URINARIOS , NIEGA PREMONITORIOS, SIN PERDIDAS VAGINALES, FLUJO VAGINAL BLANCO ESCASO, NO PRURIGIONOSO, NO OLOR CARACTERISTICO, NO HA INICIADO LOS MICRONUTRIENTES. NIEGA ALTERACIONES MENTALES.
PATRON DE SUEÑO: BUENO 
PARACLINICOS DEL 10/11/2020 YA ANOTADOS EN HISTORIA CLINICA ENTRE PARAMETROS DE NORMALIDAD. EXCEPTO GLICEMIA ALTERADA Y TOXOPLASMA IGG INDETERMINADO. . 
OTROS PARACLINICOS : RUBEOLA IGG: 251 , RUBEOLA IGM : 0.34 , CITOMEGALOVIRUS IGG: 72.2 , CITOMEGALOVIRUS IGM :0.18.
ECOGRAFIA DEL 11/11/2020EMBARAZO INTRAUTERINO EVOLUTIVO DE 13 SEMANAS 1 DIASPOR BIOMETRIA FETAL, FUV CON BIENESTAR ACTUAL. FPP 18/05/2021.
EXAMEN FISICO:
EN APARENTES BUENAS CONDICIONES GENERALES, AFEBRIL, CONCIENTE ALERTA, ORIENTADA CON SIGNOS VITALES: TA 100/60 MMHG, FC 79 LATIDOS POR MIN , FR 16  RESPIRACIONES POR MIN. T° 36.1 °C. 
CABEZA: NORMOCEFALICA, PUPILAS ISOCORICAS, NORMORREACTIVAS, MOVIMIENTOS OCULARES NORMALES.
CUELLO SIMETRICO SIN MASAS, SIN ADENOPATIAS.
OROFARINGE: MUCOSA ROSADA HUMEDA. 
CARDIOPULMONAR: RUIDOS CARDIACOS RITMICOS SIN SOPLOS, MURMULLO VESICULAR LIMPIO SIN SOBREAGREGADOS. 
ABDOMEN: UTERO GRAVIDO, BLANDO DEPRESIBLE, AU: NO POR EG, DORSO: NO POR EG, MOVIMIENTOS FETALES NO POR EG.
GENITORUINARIO: PUÑO PERCUSION NEGATIVA, TV: SE OMITE, SIN SANGRADO.
EXTREMIDADES: SIMETRICAS, MOVILES SIN EDEMA, ROT ++/++++
NEUROLOGICO SIN DEFICIT MOTOR O SENSITIVO. 
ANALISIS Y PLAN: PACIENTE CON IDX EMBARAZO DE 14 SEMANAS 3 DIAS POR ECO *** ARO EGDA MATERNA, OBESIDAD, TRASTORNO DEPRESIVO RECURRENTE
CON REPORTE DE PARACLINICOS DENTRO PARAMETROS NORMALES, EXCEPTO GLICEMIA ALTERADA Y TOXOPLASMA IGG INDETERMINADO. AL EXAMEN FISICO HEMODINAMICAMENTE ESTABLE, SIN DIFICULTAD RESPIRATORIA, SIN SIRS, EN EL MOMENTO SIN SINTOMAS NI SIGNOS DE ALARMA MATERNOS. 
PLAN
SE SOLICITA VALORACION POR OBSTETRICIA POR ARO 
SE SOLICITA VALORACION POR PSIQUIATRA (PTE CON ANT DE TRASTORNO DEPRESIVO RECURRENTE)
SE FORMULAN MICRONUTRIENTES
NO SE SOLICITA ECOGRAFIA DE TRASLUCENCIA NUCAL POR EG &gt;14 SEMANAS 
SE SOLICITA TOXOPLASMA IGG CONTROL POR INICIAL INDETERMINADO
SE SOLICITA CURVA DE GLICEMIA (GLICEMIA INICIAL ALTERADA) 
SE SOLICITA TSH
SE EXPLICA IMPORTANCIA DEL PROGRAMA PRENATAL , ESTUDIOS Y MANEJOS
SE DAN PAUTAS SOBRE HABITOS SALUDABLES: RECOMENDACIONES ALIMENTARIAS, ACTIVIDAD FISICA, USO DE ROPA Y CALZADO  ADECUADO Y COMODO, USO DEL CONDON ENTRE OTROS. 
SE ENVIA A NUTRICION PSICOLOGIA ,ODONTOLOGIA, CURSO PSICOPROFILACTICO.
CITOLOGIA : HACE 2 AÑOS (SE INDICA REALIZARSE LA CITOLOGIA APARTIR DE LA SEMANA 20 DE GESTACION).
SE EXPLICA INICIO DE VACUNACION APARTIR DE LA SEMANA 14 DE GESTACION 
SE DILIGENCIA CARNE MATERNO CLAP EN FISICO. 
SE DA CONSEJERÍA EN LACTANCIA MATERNA. 
SE DAN SIGNOS DE ALARMA PARA CONSULTAR A URGENCIAS A MAC SAN RAFAEL MEGACENTRO PINARES. 
CONTROL EL 1 MES 
2 CONTROL PRENATAL 21/12/2021
EXAMEN FISICO:
EN APARENTES BUENAS CONDICIONES GENERALES, AFEBRIL, CONCIENTE ALERTA, ORIENTADA CON SIGNOS VITALES: TA 90/60 MMHG, FC 77 LATIDOS POR MIN , FR 16 RESPIRACIONES POR MIN. T° 36.1 °C.
CABEZA: NORMOCEFALICA, PUPILAS ISOCORICAS, NORMORREACTIVAS, MOVIMIENTOS OCULARES NORMALES.
CUELLO SIMETRICO SIN MASAS, SIN ADENOPATIAS.
OROFARINGE: MUCOSA ROSADA HUMEDA.
CARDIOPULMONAR: RUIDOS CARDIACOS RITMICOS SIN SOPLOS, MURMULLO VESICULAR LIMPIO SIN SOBREAGREGADOS.
ABDOMEN: UTERO GRAVIDO, BLANDO DEPRESIBLE, AU: 19 CMS FCF 143 L POR MIN, DORSO IZQUIERDO, MOVIMIENTOS FETALES NO POR EG.
GENITORUINARIO: PUÑO PERCUSION NEGATIVA, TV: SE OMITE, SIN SANGRADO.
EXTREMIDADES: SIMETRICAS, MOVILES SIN EDEMA, ROT ++/++++
NEUROLOGICO SIN DEFICIT MOTOR O SENSITIVO.
ANALISIS Y PLAN: PACIENTE CON IDX EMBARAZO DE 18 SEMANAS 6 DIAS POR ECO *** ARO EDAD MATERNA, OBESIDAD, TRASTORNO DEPRESIVO RECURRENTE
CON REPORTE DE PARACLINICOS DENTRO PARAMETROS NORMALES, EXCEPTO GLICEMIA ALTERADA Y TOXOPLASMA IGG INDETERMINADO. AL EXAMEN FISICO HEMODINAMICAMENTE ESTABLE, SIN DIFICULTAD RESPIRATORIA, SIN SIRS, EN EL MOMENTO SIN SINTOMAS NI SIGNOS DE ALARMA MATERNOS.
PLAN
PENDIENTE VALORACION POR OBSTETRICIA POR ARO ( NO HA SACADO CITA) 
VALORACION POR PSIQUIATRA EL 02/12/2020 INDICA : examen mental normal, no evidencio síntomas afectivos. No requiere medicación ni seguimiento por psiquiatría. Volver a remitir a psiquiatría de ser necesario. 
SE FORMULAN MICRONUTRIENTES
SE SOLICITA ECOGRAFIA DE DETALLE ANATOMICO DEMANAS 18-24
SE SOLICITO TOXOPLASMA IGG CONTROL POR INICIAL INDETERMINADO, CURVA DE GLICEMIA (GLICEMIA INICIAL ALTERADA) Y TSH (OBESIDAD) SE LOS REALIZO EL DIA DE HOY PENDIENTE REPORTES. 
SE EXPLICA IMPORTANCIA DEL PROGRAMA PRENATAL , ESTUDIOS Y MANEJOS
SE DAN PAUTAS SOBRE HABITOS SALUDABLES: RECOMENDACIONES ALIMENTARIAS, ACTIVIDAD FISICA, USO DE ROPA Y CALZADO ADECUADO Y COMODO, USO DEL CONDON ENTRE OTROS.
YA VALORACION POR NUTRICION PSICOLOGIA ,ODONTOLOGIA, CURSO PSICOPROFILACTICO.
CITOLOGIA : HACE 2 AÑOS (SE INDICA REALIZARSE LA CITOLOGIA APARTIR DE LA SEMANA 20 DE GESTACION).
VACUNACION 19/11/2020 INFLUENZAE
SE DILIGENCIA CARNE MATERNO CLAP EN FISICO.
SE DA CONSEJERÍA EN LACTANCIA MATERNA.
SE DAN SIGNOS DE ALARMA PARA CONSULTAR A URGENCIAS A MAC SAN RAFAEL MEGACENTRO PINARES.
CONTROL EL 1 MES
06/01/2021 
42 AÑOS G4P3V3 EG 21.1 SEMANAS 
G Y F O +
ASISITE A PRIMER CONTORL POR GINECOLOGIA
INICO TRADIO DE CPN NO REALIZO ECO DE TAMIZAJE
ATC DE TRASTORINO DEPRESIVO RECURRENTE EN MAYO DE 2020 PRESETNO GESTO SUICIDA
PACIENTE EN VALORACION POR PSIQUIATRIA SIN MEDICIAON POR ATC REQUIERE SEGUIMIENTO RIESGO ALTO DE DEPRESION POST PARTO 
MEDICACION ASA MICRONUTRIENTES
ARO POR EDAD OBESIDAD DEPRESION DBT DE NOVO CURVA DE GLCUOSA ALTERADA 21/12/2020
PRIMER EMBARAZO 1991 EMBARAZO NORMAL PARTO NORMAL PESO AL NACER NO RECUERDA
SEGUNDO EMBARAZO 2001 EMBARAZO NORAML PARTO NORMAL PESO AL NACER NO RECUERDA
TERCER EMBARAZO 2003 EMBARAZO NORAML PARTO NORMAL PESO AL NACER NO RECUREDA 
LABORATORIOS
SE REVISAN LABORATORIOS 10/11/2020 antodaos en hc , glicemia 107.5 sin inmunidad para toxo resto normal 
21/12/2020 
curva de glucosa 104.4/212.2/177.6 dbt de novo
ECOGRAFIA 
11/11/2020 transvaginal eg 13.1semans tpalcaenta anterior grado 0 , reaccion coriodecidual noraml , feto unico saco gestaciopn unico fcf 159
EXAMEN FISICO EN CUADRO SUEPRIOR 
BUENAS CONDIOENS GENERALES AFEBRIL FC 78 FR 14SIN ISGNOS DE SIRS
TV SE OMITE NO APLCIA 
PLAN:
 GLUCOMETRIAS 
YA TIENE SOLICITADO ECO DE DETALLE 
SOLCIITO DOPPLER ENTRE 22 A24 SEMANAS
INDICO VALROACION P´RO SPICQUIATIRA ALTO RISGO DE DEPRESION POST PARTO 
SE LE EXPLCIAN RIESGOS DE SU EMBARAZO( POR EDAD Y DBT , RIESGO DE HIE , PATOLOGIAS QUE PUEDEN TORNARSE GRAVES E INCULISIVE DESENCADENAR EN MUERTE MATERNO FETAL) PROBABLIDIADES DE INTERRUPCION DEL EMBARAZO LA PACIENTE NO LO DESAE 
COTNROL EN 15 DIAS 
SE EXPLCAIN SINGSO DE ALAMRA
REMTIO A NUTRICION DOY RECOMENDACIONES DIETARIAS 
3 CONTROL PRENATAL 22/01/2021
EXAMEN FISICO:
EN APARENTES BUENAS CONDICIONES GENERALES, AFEBRIL, CONCIENTE ALERTA, ORIENTADA CON SIGNOS VITALES: TA 90/60 MMHG, FC 77 LATIDOS POR MIN , FR 16 RESPIRACIONES POR MIN. T° 36.1 °C.
CABEZA: NORMOCEFALICA, PUPILAS ISOCORICAS, NORMORREACTIVAS, MOVIMIENTOS OCULARES NORMALES.
CUELLO SIMETRICO SIN MASAS, SIN ADENOPATIAS.
OROFARINGE: MUCOSA ROSADA HUMEDA.
CARDIOPULMONAR: RUIDOS CARDIACOS RITMICOS SIN SOPLOS, MURMULLO VESICULAR LIMPIO SIN SOBREAGREGADOS.
ABDOMEN: UTERO GRAVIDO, BLANDO DEPRESIBLE, AU: 19 CMS FCF 143 L POR MIN, DORSO IZQUIERDO, MOVIMIENTOS FETALES NO POR EG.
GENITORUINARIO: PUÑO PERCUSION NEGATIVA, TV: SE OMITE, SIN SANGRADO.
EXTREMIDADES: SIMETRICAS, MOVILES SIN EDEMA, ROT ++/++++
NEUROLOGICO SIN DEFICIT MOTOR O SENSITIVO.
SE DAN RECOMENDACIONES GENERALES DE IMPORTANCIA DE ASISTENCIA A CONTROLES PRENATALES, A VACUNACION, TOMA DE MULTIVITAMINAS. NO USAR TOALLAS HIGIENICAS, TAMPONES, PROTECTORES, JABONES INTIMOS. USO DE CONDON EN CADA RELACION SEXUAL. CONSUMIR ALIMENTOS RICOS EN HIERRO: FRIJOL, LENTEJAS, BLANQUILLOS, PROTEINA: POLLO, PESCADO, CARNE. SE DAN SIGNOS DE ALARMA: EN CASO DE DOLOR ABDOMINAL, SANGRADO VAGINAL, SALIDA DE LIQUIDO CLARO POR VAGINA, LEUCORREA, ABUNDANTE, CON MAL OLOR, PRURITO VAGINAL, EMESIS QUE NO PERMITA COMER, FIEBRE, RASH CUTANEO, SINTOMAS URINARIOS, DEPOSICIONES LIQUIDAS, FETIDAS, MOCO O SANGRE EN HECES, EPIGASTRALGIA, CEFALEA GLOBAL ASOCIADO A TINNITUS, FOSFENOS, EDEMA EN MIEMBROS INFERIORES PROGRESIVO CONSULTAR AL SERVICIO DE URGENCIAS. REFIERE ENTENDER, , SE INSISTE EN LA IMPORTANCIA DE ASISTIR A LOS CURSOS PSICOPROFILACTICOS.
ARO POR DIABETES GESTACIONALO, MULTIPARIEDAD, GESTANTE AÑOSA, OBESIDAD, TRASTORNO DEPRESIVO RECURRENTE.
PLAN:
 SS PERFIL TIROIDEO, SS HB GLICOSILADA, PARACLINICOS SEGUNDO TRIMESTRE, CONTROL EN UN MES O ANTES SEGUN RECOMENDACION DE GINECOLOGIA 
4 CONTROL PRENATAL 20/02/2021
EXAMEN FISICO:
EN APARENTES BUENAS CONDICIONES GENERALES, AFEBRIL, CONCIENTE ALERTA, ORIENTADA CON SIGNOS VITALES: TA 100/70 MMHG, FC 72 LATIDOS POR MIN , FR 18 RESPIRACIONES POR MIN. T° 36.1 °C.
CABEZA: NORMOCEFALICA, PUPILAS ISOCORICAS, NORMORREACTIVAS, MOVIMIENTOS OCULARES NORMALES.
CUELLO SIMETRICO SIN MASAS, SIN ADENOPATIAS.
OROFARINGE: MUCOSA ROSADA HUMEDA.
CARDIOPULMONAR: RUIDOS CARDIACOS RITMICOS SIN SOPLOS, MURMULLO VESICULAR LIMPIO SIN SOBREAGREGADOS.
ABDOMEN: UTERO GRAVIDO, BLANDO DEPRESIBLE, AU: 28 CMS FCF 147 L POR MIN, DORSO DERECHA, MOVIMIENTOS FETALES SI.
GENITORUINARIO: PUÑO PERCUSION NEGATIVA, TV: SE OMITE, SIN SANGRADO.
EXTREMIDADES: SIMETRICAS, MOVILES SIN EDEMA, ROT ++/++++
NEUROLOGICO SIN DEFICIT MOTOR O SENSITIVO.
ANALISIS Y PLAN: PACIENTE CON IDX EMBARAZO DE 27 SEMANAS 4 DIAS POR ECO *** ARO EDAD MATERNA, OBESIDAD, TRASTORNO DEPRESIVO RECURRENTE, DIABETES GESTACIONAL
NO TRAE REPORTE DE GLUCOMETRIAS, DOPPLER OBSTETRICO DEL 10/02/2021 EG 26.2 SEMANAS FLUXOMETRIA NORMAL. AL EXAMEN FISICO HEMODINAMICAMENTE ESTABLE, SIN DIFICULTAD RESPIRATORIA, SIN SIRS, EN EL MOMENTO SIN SINTOMAS NI SIGNOS DE ALARMA MATERNOS.
PLAN:
YA VALORACION POR OBSTETRICIA INDICA METFORMINA 850 MG/DIA Y GLUCOMETRIAS
VALORACION POR PSIQUIATRA //No requiere medicación ni seguimiento por psiquiatría. Volver a remitir a psiquiatría de ser necesario.
SIN INMUNIDAD PARA TOXOPLASMA // ULTIMO TOXOPLASMA DEL 02/02/2021**0.08// SE SOLICITA MENSUAL 
SE FORMULAN MICRONUTRIENTES
SE SOLICITAN PARACLINICOS CONTROL DEL 2DO TRIMESTRE 
SE EXPLICA IMPORTANCIA DEL PROGRAMA PRENATAL , ESTUDIOS Y MANEJOS
SE DAN PAUTAS SOBRE HABITOS SALUDABLES: RECOMENDACIONES ALIMENTARIAS, ACTIVIDAD FISICA, USO DE ROPA Y CALZADO ADECUADO Y COMODO, USO DEL CONDON ENTRE OTROS.
YA VALORACION POR NUTRICION PSICOLOGIA ,ODONTOLOGIA, CURSO PSICOPROFILACTICO.
CITOLOGIA : 19/01/2021 NEGATIVA PARA LEI O MALIGNIDADA ZONA DE TRANSFOAMACION PRESENTE (SE INDICA REALIZARSE LA CITOLOGIA APARTIR DE LA SEMANA 20 DE GESTACION).
VACUNACION 19/11/2020 INFLUENZAE // TD 14/01/2021
SE DILIGENCIA CARNE MATERNO CLAP EN FISICO.
SE DA CONSEJERÍA EN LACTANCIA MATERNA.
SE DAN SIGNOS DE ALARMA PARA CONSULTAR A URGENCIAS A MAC SAN RAFAEL MEGACENTRO PINARES.
CONTROL EL 1 MES
5  CONTROL PRENATAL 16/03/2021
EXAMEN FISICO:
EN APARENTES BUENAS CONDICIONES GENERALES, AFEBRIL, CONCIENTE ALERTA, ORIENTADA CON SIGNOS VITALES: TA 100/60 MMHG, FC 75 LATIDOS POR MIN , FR 18 RESPIRACIONES POR MIN. T° 36.2 °C.
CABEZA: NORMOCEFALICA, PUPILAS ISOCORICAS, NORMORREACTIVAS, MOVIMIENTOS OCULARES NORMALES.
CUELLO SIMETRICO SIN MASAS, SIN ADENOPATIAS.
OROFARINGE: MUCOSA ROSADA HUMEDA.
CARDIOPULMONAR: RUIDOS CARDIACOS RITMICOS SIN SOPLOS, MURMULLO VESICULAR LIMPIO SIN SOBREAGREGADOS.
ABDOMEN: UTERO GRAVIDO, BLANDO DEPRESIBLE, AU: 32 CMS FCF 141 L POR MIN, DORSO IZQUIERDO, MOVIMIENTOS FETALES SI.
GENITORUINARIO: PUÑO PERCUSION NEGATIVA, TV: SE OMITE, SIN SANGRADO.
EXTREMIDADES: SIMETRICAS, MOVILES SIN EDEMA, ROT ++/++++
NEUROLOGICO SIN DEFICIT MOTOR O SENSITIVO.
ANALISIS Y PLAN: 
PACIENTE CON IDX EMBARAZO DE 31 SEMANAS 0 DIAS POR ECO *** ARO EDAD MATERNA, OBESIDAD, TRASTORNO DEPRESIVO RECURRENTE, DIABETES GESTACIONAL
NO TRAE REPORTE DE GLUCOMETRIAS, AL EXAMEN FISICO HEMODINAMICAMENTE ESTABLE, SIN DIFICULTAD RESPIRATORIA, SIN SIRS, EN EL MOMENTO SIN SINTOMAS NI SIGNOS DE ALARMA MATERNOS.
PLAN
YA VALORACION POR OBSTETRICIA INDICA METFORMINA 850 MG/DIA // CONTINUA GLUCOMETRIAS // CITA EN 15 DIAS //UROCUTIVO // CLOTIMAZOL CREMA // SOCLITO DOPPLER SEMANA 32
PENDIENTE DOPPLER SEMANA 32
SE SOLICITA ECOGRAFIA + PBF SEMANAS 32-34
VALORACION POR PSIQUIATRA //No requiere medicación ni seguimiento por psiquiatría. Volver a remitir a psiquiatría de ser necesario.
SIN INMUNIDAD PARA TOXOPLASMA // ULTIMO TOXOPLASMA DEL 02/03/2021**0.08// SE SOLICITA MENSUAL
SE FORMULAN MICRONUTRIENTES
SE EXPLICA IMPORTANCIA DEL PROGRAMA PRENATAL , ESTUDIOS Y MANEJOS
SE DAN PAUTAS SOBRE HABITOS SALUDABLES: RECOMENDACIONES ALIMENTARIAS, ACTIVIDAD FISICA, USO DE ROPA Y CALZADO ADECUADO Y COMODO, USO DEL CONDON ENTRE OTROS.
YA VALORACION POR NUTRICION PSICOLOGIA ,ODONTOLOGIA, CURSO PSICOPROFILACTICO.
CITOLOGIA : 19/01/2021 NEGATIVA PARA LEI O MALIGNIDADA ZONA DE TRANSFOAMACION PRESENTE (SE INDICA REALIZARSE LA CITOLOGIA APARTIR DE LA SEMANA 20 DE GESTACION).
VACUNACION 19/11/2020 INFLUENZAE // TD 14/01/2021
SE DILIGENCIA CARNE MATERNO CLAP EN FISICO.
SE DA CONSEJERÍA EN LACTANCIA MATERNA.
SE DAN SIGNOS DE ALARMA PARA CONSULTAR A URGENCIAS A MAC SAN RAFAEL MEGACENTRO PINARES.
CONTROL EL 1 MES
6  CONTROL PRENATAL 17/04/2021
EXAMEN FISICO:
EN APARENTES BUENAS CONDICIONES GENERALES, AFEBRIL, CONCIENTE ALERTA, ORIENTADA CON SIGNOS VITALES: TA 100/60 MMHG, FC 88 LATIDOS POR MIN , FR 18 RESPIRACIONES POR MIN. T° 36.3 °C.
CABEZA: NORMOCEFALICA, PUPILAS ISOCORICAS, NORMORREACTIVAS, MOVIMIENTOS OCULARES NORMALES.
CUELLO SIMETRICO SIN MASAS, SIN ADENOPATIAS.
OROFARINGE: MUCOSA ROSADA HUMEDA.
CARDIOPULMONAR: RUIDOS CARDIACOS RITMICOS SIN SOPLOS, MURMULLO VESICULAR LIMPIO SIN SOBREAGREGADOS.
ABDOMEN: UTERO GRAVIDO, BLANDO DEPRESIBLE, AU: 35 CMS FCF 155 L POR MIN, DORSO DERECHO, MOVIMIENTOS FETALES SI.
GENITORUINARIO: PUÑO PERCUSION NEGATIVA, TV: SE OMITE, SIN SANGRADO.
EXTREMIDADES: SIMETRICAS, MOVILES SIN EDEMA, ROT ++/++++
NEUROLOGICO SIN DEFICIT MOTOR O SENSITIVO.
ANALISIS Y PLAN:
 PACIENTE CON IDX EMBARAZO DE 35 SEMANAS 4 DIAS POR ECO *** ARO EDAD MATERNA, OBESIDAD, TRASTORNO DEPRESIVO RECURRENTE, DIABETES GESTACIONAL
GLUCOMETRIAS EN METAS , DOPPLER + PBF 7/4/2021 EG 34.3, CEFALICA, peso 2405 placenta corproal anteiror media derecha , ila normal pc 42 pbf 7/8 fluxometria normal. AL EXAMEN FISICO HEMODINAMICAMENTE ESTABLE, SIN DIFICULTAD RESPIRATORIA, SIN SIRS, EN EL MOMENTO SIN SINTOMAS NI SIGNOS DE ALARMA MATERNOS.
PTE COMENTA DOLOR LUMBAR INCAPACITANTE QUE SE EXACERBA CON LA ACTIVIDADA DIARIA, SE EXPLICA SINTOMAS ESPERADOS POR GESTACION AVANZADA, SE INDICA REPOSO Y MEDIOS FISICOS LOCALES, SE DA INCAPACIDAD MEDICA POR 5 DIAS. 
PLAN:
YA VALORACION POR OBSTETRICIA INDICA CONTINUA GLUCOMETRIAS// PERFIL TOXEMCIO MENSUAL // CONTROL EL 22/04/2021.
VALORACION POR PSIQUIATRA //No requiere medicación ni seguimiento por psiquiatría. Volver a remitir a psiquiatría de ser necesario.
SIN INMUNIDAD PARA TOXOPLASMA // ULTIMO TOXOPLASMA DEL 02/03/2021**0.08// SE SOLICITA MENSUAL
PERFL TOXEMICO DEL 05/04/2021 PROTEINURIA // CONTROL MENSUAL 
SE SOLICITAN PARACLINICOS CONTROL DEL 3ER TRIMESTRE. 
SE FORMULAN MICRONUTRIENTES
SE EXPLICA IMPORTANCIA DEL PROGRAMA PRENATAL , ESTUDIOS Y MANEJOS
SE DAN PAUTAS SOBRE HABITOS SALUDABLES: RECOMENDACIONES ALIMENTARIAS, ACTIVIDAD FISICA, USO DE ROPA Y CALZADO ADECUADO Y COMODO, USO DEL CONDON ENTRE OTROS.
YA VALORACION POR NUTRICION PSICOLOGIA ,ODONTOLOGIA, CURSO PSICOPROFILACTICO.
CITOLOGIA : 19/01/2021 NEGATIVA PARA LEI O MALIGNIDADA ZONA DE TRANSFOAMACION PRESENTE (SE INDICA REALIZARSE LA CITOLOGIA APARTIR DE LA SEMANA 20 DE GESTACION).
VACUNACION 19/11/2020 INFLUENZAE // TD 14/01/2021
SE DILIGENCIA CARNE MATERNO CLAP EN FISICO.
SE DA CONSEJERÍA EN LACTANCIA MATERNA.
SE DAN SIGNOS DE ALARMA PARA CONSULTAR A URGENCIAS A MAC SAN RAFAEL MEGACENTRO PINARES.
CONTROL EN 2 SEMANAS 
7  CONTROL PRENATAL 04/05/2021
EXAMEN FISICO:
EN APARENTES BUENAS CONDICIONES GENERALES, AFEBRIL, CONCIENTE ALERTA, ORIENTADA CON SIGNOS VITALES: TA 100/60 MMHG, FC 88 LATIDOS POR MIN , FR 18 RESPIRACIONES POR MIN. T° 36.3 °C.
CABEZA: NORMOCEFALICA, PUPILAS ISOCORICAS, NORMORREACTIVAS, MOVIMIENTOS OCULARES NORMALES.
CUELLO SIMETRICO SIN MASAS, SIN ADENOPATIAS.
OROFARINGE: MUCOSA ROSADA HUMEDA.
CARDIOPULMONAR: RUIDOS CARDIACOS RITMICOS SIN SOPLOS, MURMULLO VESICULAR LIMPIO SIN SOBREAGREGADOS.
ABDOMEN: UTERO GRAVIDO, BLANDO DEPRESIBLE, AU: 35 CMS FCF 155 L POR MIN, DORSO DERECHO, MOVIMIENTOS FETALES SI.
GENITORUINARIO: PUÑO PERCUSION NEGATIVA, TV: SE OMITE, SIN SANGRADO.
EXTREMIDADES: SIMETRICAS, MOVILES SIN EDEMA, ROT ++/++++
NEUROLOGICO SIN DEFICIT MOTOR O SENSITIVO.
ANALISIS Y PLAN:
 PACIENTE CON IDX EMBARAZO DE 38 SEMANAS 0 DIAS POR ECO *** ARO EDAD MATERNA, OBESIDAD, TRASTORNO DEPRESIVO RECURRENTE, DIABETES GESTACIONAL
PARACLINICOS CONTROL DEL 3ER TRIMESTRE DEL 27/04/2021 DENTRO DE PARAMETROS DE NORMALIDAD EXCEPTO FFV QUE SUGOERE CANDIDIASISI VAGINAL Y CULTIVO PARA SGB POSITIVO, GLUCOMETRIAS EN METAS , DOPPLER + PBF 7/4/2021 EG 34.3, CEFALICA, BIENESTAR FETAL ACTUAL. AL EXAMEN FISICO HEMODINAMICAMENTE ESTABLE, SIN DIFICULTAD RESPIRATORIA, SIN SIRS, EN EL MOMENTO SIN SINTOMAS NI SIGNOS DE ALARMA MATERNOS.
PLAN:
YA VALORACION POR OBSTETRICIA INDICA CESAREA PARA EL 11/05/2021 A LAS 39 SEMANAS 
VALORACION POR PSIQUIATRA //No requiere medicación ni seguimiento por psiquiatría. Volver a remitir a psiquiatría de ser necesario.
SIN INMUNIDAD PARA TOXOPLASMA // ULTIMO TOXOPLASMA DEL 27/04/2021**0.07// SE SOLICITA MENSUAL
PERFL TOXEMICO DEL 27/04/2021 PENDIETE REPORTE DE PROTEINAS EN ORINA // CONTROL MENSUAL
SE FORMULAN MICRONUTRIENTES
SE EXPLICA IMPORTANCIA DEL PROGRAMA PRENATAL , ESTUDIOS Y MANEJOS
SE DAN PAUTAS SOBRE HABITOS SALUDABLES: RECOMENDACIONES ALIMENTARIAS, ACTIVIDAD FISICA, USO DE ROPA Y CALZADO ADECUADO Y COMODO, USO DEL CONDON ENTRE OTROS.
YA VALORACION POR NUTRICION PSICOLOGIA ,ODONTOLOGIA, CURSO PSICOPROFILACTICO.
CITOLOGIA : 19/01/2021 NEGATIVA PARA LEI O MALIGNIDADA ZONA DE TRANSFOAMACION PRESENTE (SE INDICA REALIZARSE LA CITOLOGIA APARTIR DE LA SEMANA 20 DE GESTACION).
VACUNACION 19/11/2020 INFLUENZAE // TD 14/01/2021
SE DILIGENCIA CARNE MATERNO CLAP EN FISICO.
SE DA CONSEJERÍA EN LACTANCIA MATERNA.
SE DAN SIGNOS DE ALARMA PARA CONSULTAR A URGENCIAS A MAC SAN RAFAEL MEGACENTRO PINARES.
CESAREA EL 11/05/2021 A LAS 39 SEMANAS 
SE DAN RECOMENDACIONES SOBRE PREPARTO, PARTO, Y POSPARTO, ADEMAS PUERICULTURA Y LACTANCIA MATENA.
CITA CONTROL POSPARTO 8 DIAS DESPUES DEL PARTO. 
VALORACIÓN POR GINECOLOGIA 
27/01/2021 GINECOLOGIA 
42 AÑOS G4P3V3 EG 24.1 SEMANAS
G Y F O +
YA CONOCIDA POR GINECOLOGIA
INICO TRADIO DE CPN NO REALIZO ECO DE TAMIZAJE
ATC DE TRASTORINO DEPRESIVO RECURRENTE EN MAYO DE 2020 PRESETNO GESTO SUICIDA
PACIENTE EN VALORACION POR PSIQUIATRIA SIN MEDICIAON POR ATC REQUIER SEGUIEMTINO RIESGO ALTO DE DEPRESION POST PARTO
MEDICIAON ASA MICRONUTRIENTES
ARO POR EDAD OBESIDAD DEPRESION DBT DE NOVO CURVA DE GLCUOSA ALTERADA 21/12/2020
NO LE HAN ENTREGADO GLCUOMETRO POR LO CUAL NO HA REALIZADO GLUCOMETRIAS
ASISTE CON RESULTADO DE ECOGRAFIA DE DETALLE Y DOPPLER
LABORATOIOS
SE REVISAN LABORATORIOS 10/11/2020 antodaos en hc , glicemia 107.5 sin inmunidad para toxo resto normal
21/12/2020
curva de glucosa 104.4/212.2/177.6 dbt de novo
ECOGRAFIA
11/11/2020 transvaginal eg 13.1semans tpalcaenta anterior grado 0 , reaccion coriodecidual noraml , feto unico saco gestaciopn unico fcf 159
21/1/2021 DETALLE FETO UNICO CAMBIANTE EN TRANSVERSA FCF 136 EG 22.1 8 6 dias menos que por primera eco ) , PLACENTA CORPORAL ANTERIOR MEDIA , ILA NROAML ANATOMIA FETAL NORMAL FETIO CRECIENDO EN P 64
NO REALIZO DOPPLER
EXAMEN FISICO EN CUADRO SUPERIOR
BUENAS CONDICIONES GENERALES
AFEBRIL FC 80 FR 16 SIN SIGNOS DE SIRS
TV SE OMITE NO APLICA
PLAN:
 GLUCOSA PRE Y POST PRANDIAL 
GLUCOMETRIAS 
REITERO PEDIDO DE DOPPELR 
SE EXPLCIAN SINGSO DE ALARMA 
COTNROL CON RESTUSLDSO 
IGG TOXO INDETERMINADO , IGM NEGATIVO SOLICITO NEUVAMENTE AMBOS
REQUIERE LE ENTREGUEN GLUCOMETRO 
17/02/2021 GINECOLOGIA
17/02/2021  ANDREA LAURA LON
--------------------------------------------------------------------------------------------------------------------------------------
42 AÑOS G4P3V3 EG 27.1 SEMANAS
G Y F O +
YA CONOCIDA POR GIENCOLOGIA
INICO TRADIO DE CPN NO REALIZO ECO DE TAMIZAJE
ATC DE TRASTORINO DEPRESIVO RECURRENTE EN MAYO DE 2020 PRESETNO GESTO SUICIDA
PACIENTE EN VALORACION POR PSIQUIATRIA SIN MEDICIAON POR ATC REQUIER SEGUIEMTINO RIESGO ALTO DE DEPRESION POST PARTO
MEDICIAON ASA MICRONUTRIENTES
ARO POR EDAD OBESIDAD DEPRESION DBT DE NOVO CURVA DE GLCUOSA ALTERADA 21/12/2020
GLUCOMETIRAS 3 DIAS MAL CONTROL METABOLICO
IDNCIO METFORMINA 850 PRO LA NOCHE , CONTINAU GLCUOMETRIAS
TRAE RESUTALDOD E DOPPLER
LABORAOTOIOS
SE REVISAN LABORATORIOS 10/11/2020 antodaos en hc , glicemia 107.5 sin inmunidad para toxo resto normal
21/12/2020
curva de glucosa 104.4/212.2/177.6 dbt de novo
ECOGRAFIA
11/11/2020 transvaginal eg 13.1semans tpalcaenta anterior grado 0 , reaccion coriodecidual noraml , feto unico saco gestaciopn unico fcf 159
21/1/2021 DETALLE FETO UNICO CAMBIANTE EN TRANSVERSA FCF 136 EG 22.1 8 6 dias menos que por primera eco ) , PLACENTA CORPORAL ANTERIOR MEDIA , ILA NROAML ANATOMIA FETAL NORMAL FETIO CRECIENDO EN P 64
10/2/2021 doppelr feto unico cefalico , placneta corporal anterior grado 1 ila nroaml dopler normal eg 26.2 peso 924 p 47 ,eg conincide con eg de 1 eco , 
NO REALIZO DOPPLER
EXAMEN FISICO EN CUADRO SUEPRIOR
BUENAS CONDICIONES GENERALESAFEBRIL FC 83 FR 15SIN SIGNOS DE SIRS
TV SE OMITE NO APLICA
PLAN:
 INICO METROFMINA 850 POR LA NOCHE CONTROL EN 15 DIAS CON GLCUOEMTRIAS
SE EXPLCIAN SIGNOS DE ALARMA 
11/03/2021 GINECOLOGIA
11/03/2021  ANDREA LAURA LON
---------------------------------------------------------------------------------------------------------------------------
42 AÑOS G4P3V3 EG 30.2 SEMANAS
G Y F O +
YA CONOCIDA POR GIENCOLOGIA
INICO TRADIO DE CPN NO REALIZO ECO DE TAMIZAJE
ATC DE TRASTORINO DEPRESIVO RECURRENTE EN MAYO DE 2020 PRESETNO GESTO SUICIDA
PACIENTE EN VALORACION POR PSIQUIATRIA SIN MEDICIAON POR ATC REQUIER SEGUIEMTINO RIESGO ALTO DE DEPRESION POST PARTO
MEDICIAON ASA MICRONUTRIENTES
ARO POR EDAD OBESIDAD DEPRESION DBT DE NOVO CURVA DE GLCUOSA ALTERADA 21/12/2020
GLUCOMETIRAS 3 DIAS MAL CONTROL METABOLICO
IDNCIO METFORMINA 850 PRO LA NOCHE , 
ASISTE CON RESUTLADO DE GLCUOMETRIAS BUEN CONTROL METABOLICO 
LABORATORIOS:
SE REVISAN LABORATORIOS 10/11/2020 antodaos en hc , glicemia 107.5 sin inmunidad para toxo resto normal
21/12/2020
curva de glucosa 104.4/212.2/177.6 dbt de novo
24/2/2021
gb 7.24
hb 13
hto 39
palqeutas208
uroanlasis leucitos 500 nproteinas 15
2/3/2021
igmt oxo negativo 
frotis vaginalhongos
ECOGRAFIA
11/11/2020 transvaginal eg 13.1semans tpalcaenta anterior grado 0 , reaccion coriodecidual noraml , feto unico saco gestaciopn unico fcf 159
21/1/2021 DETALLE FETO UNICO CAMBIANTE EN TRANSVERSA FCF 136 EG 22.1 8 6 dias menos que por primera eco ) , PLACENTA CORPORAL ANTERIOR MEDIA , ILA NROAML ANATOMIA FETAL NORMAL FETIO CRECIENDO EN P 64
10/2/2021 doppelr feto unico cefalico , placneta corporal anterior grado 1 ila nroaml dopler normal eg 26.2 peso 924 p 47 ,eg conincide con eg de 1 eco ,
EXAMEN FISICO EN CUADRO SUEPRIOR
BUENAS CONDICIONES GENERALESAFEBRIL
FC 83 FR 16SIN SIGNOS DE SIRS
TV SE OMITE NO APLICA
PLAN BUEN CONTORLMETABOLICO CON METFORMINA 850 POR LANOCHE
COTNINAU GLCUOMETRIAS
SE EXPLCIAN SIGNOS DE ALAMRA
CITA EN 15 DIAS
SOLCITO UROCUTLVIO IDNCIO CLOTIMAZOL CREMA
SOCLITO DOPPLER SEMANA 32
25/03/2021 GINECOLOGIA
25/03/2021  ANDREA LAURA LON
------------------------------------------------------------------------------------------------------------------------
42 AÑOS G4P3V3 EG 32.2SEMANAS
G Y F O +
YA CONOCIDA POR GIENCOLOGIA
INICO TRADIO DE CPN NO REALIZO ECO DE TAMIZAJE
ATC DE TRASTORINO DEPRESIVO RECURRENTE EN MAYO DE 2020 PRESETNO GESTO SUICIDA
PACIENTE EN VALORACION POR PSIQUIATRIA SIN MEDICIAON POR ATC REQUIER SEGUIEMTINO RIESGO ALTO DE DEPRESION POST PARTO
MEDICIAON ASA MICRONUTRIENTES METFORMINA 850 EN LA NOCHE 
ARO POR EDAD OBESIDAD DEPRESION DBT DE NOVO CURVA DE GLCUOSA ALTERADA 21/12/2020
GLUCOMETIRAS BUEN COTNROL METABOLICO 
TIENE CITA EL LUNES PARA DOPPLER 
AYER TOMO UROCULTIVO SOLICITADO HACE 15 DIAS 
LABORATORIOS
SE REVISAN LABORATORIOS 10/11/2020 antodaos en hc , glicemia 107.5 sin inmunidad para toxo resto normal
21/12/2020
curva de glucosa 104.4/212.2/177.6 dbt de novo
24/2/2021
gb 7.24
hb 13
hto 39
palqeutas208
uroanlasis leucitos 500 nproteinas 15
2/3/2021
igmt oxo negativo
frotis vaginalhongos
ECOGRAFIA
11/11/2020 transvaginal eg 13.1semans tpalcaenta anterior grado 0 , reaccion coriodecidual noraml , feto unico saco gestaciopn unico fcf 159
21/1/2021 DETALLE FETO UNICO CAMBIANTE EN TRANSVERSA FCF 136 EG 22.1 8 6 dias menos que por primera eco ) , PLACENTA CORPORAL ANTERIOR MEDIA , ILA NROAML ANATOMIA FETAL NORMAL FETIO CRECIENDO EN P 64
10/2/2021 doppelr feto unico cefalico , placneta corporal anterior grado 1 ila nroaml dopler normal eg 26.2 peso 924 p 47 ,eg conincide con eg de 1 eco ,
EXAMEN FISICO EN CUADRO SUEPRIORBUENAS CONDICIONES GENERALESAFEBRILFC 85 FR 15 SIN SIGNOS DE SIRS
TV SE OMITE NO APLICA
PLAN:
 CONTINUA GLUCOMETRIAS
PENDIENTE RESUTALDO DE UROCUTLIVO Y REALIZAR DOPPLER 
COTNINAU IGUAL PLAN 
COTNROL EN 2 SEMANAS DOY CITA 
POR RIESGO ELEVADO DE PREECLAMPSIA SOLICITO PERFIL TOXEMCIO DE SER NORMAL SOLICITAR MENSUAL 
08/04/2021 GINECOLOGIA
08/04/2021  ANDREA LAURA LON
----------------------------------------------------------------------------------------------------------------------------
42 AÑOS G4P3V3 EG 34.2SEMANAS
G Y F O +
YA CONOCIDA POR GIENCOLOGIA
INICO TRADIO DE CPN NO REALIZO ECO DE TAMIZAJE
ATC DE TRASTORINO DEPRESIVO RECURRENTE EN MAYO DE 2020 PRESETNO GESTO SUICIDA
PACIENTE EN VALORACION POR PSIQUIATRIA SIN MEDICIAON POR ATC REQUIER SEGUIEMTINO RIESGO ALTO DE DEPRESION POST PARTO
MEDICIAON ASA MICRONUTRIENTES METFORMINA 850 EN LA NOCHE
ARO POR EDAD OBESIDAD DEPRESION DBT DE NOVO CURVA DE GLCUOSA ALTERADA 21/12/2020
ASISITE CON RESUTALDO DE DOPPLER , PERFIL TOXEMICO Y GLUCOEMTRIAS
GLUCOEMTIRAS BUEN CONTROL METABOLICO 
MEDICIAON ASA 100 MG HIERRO CALCIO METFORMINA 1 AL DIA 
LABORATORIOS:
SE REVISAN LABORATORIOS 10/11/2020 antodaos en hc , glicemia 107.5 sin inmunidad para toxo resto normal
21/12/2020
curva de glucosa 104.4/212.2/177.6 dbt de novo
24/2/2021
gb 7.24
hb 13
hto 39
palqeutas208
uroanlasis leucitos 500 nproteinas 15
2/3/2021
igmt oxo negativo
frotis vaginalhongos
24/3/2021urocutlvio negativo 
5/4/2021
ldh 175
creatinina 0.55
tgo 16.9
tgp 15.3
pt 9.9 bajo 
ptt22.3 bajo
bilirrubinas nroamels 
plaquetas 205
pendietne proteinas en orina de 24 hs
ECOGRAFIA
11/11/2020 transvaginal eg 13.1semans tpalcaenta anterior grado 0 , reaccion coriodecidual noraml , feto unico saco gestaciopn unico fcf 159
21/1/2021 DETALLE FETO UNICO CAMBIANTE EN TRANSVERSA FCF 136 EG 22.1 8 6 dias menos que por primera eco ) , PLACENTA CORPORAL ANTERIOR MEDIA , ILA NROAML ANATOMIA FETAL NORMAL FETIO CRECIENDO EN P 64
10/2/2021 doppelr feto unico cefalico , placneta corporal anterior grado 1 ila nroaml dopler normal eg 26.2 peso 924 p 47 ,eg conincide con eg de 1 eco 
7/4/2021 DOPPLER PBF , FETO UNICO CEFALICA FCF 129, EG 34.3(coincide con eg de 1 eg) peso 2405 palcnta corproal anteiror media derecha , ilanraoml doppler normal feto creciendo en p 42 pbf 7/8
EXAMEN FISICO EN CUADRO SUEPRIORBUENAS CONDICIONES GENERALESAFEBRILFC 85 FR 15 SIN SIGNOS DE SIRS
TV SE OMITE NO APLICA
PLAN:
CONTINAU GLUCOMETRIS
COTNROL EN 2 SEMANAS DOY CITA
POR RIESGO ELEVADO DE PREECLAMPSIA SOLICITAR PERFIL TOXEMCIO MENSUAL
SE EXPLCIAN SINGOS DE ALAMRA 
22/04/2021 GINECÓLOGIA
22/04/2021  ANDREA LAURA LON
-----------------------------------------------------------------------------------------------------------------------------------------
42 AÑOS G4P3V3 EG 36.2SEMANAS
G Y F O +
YA CONOCIDA POR GIENCOLOGIA
INICO TRADIO DE CPN NO REALIZO ECO DE TAMIZAJE
ATC DE TRASTORINO DEPRESIVO RECURRENTE EN MAYO DE 2020 PRESETNO GESTO SUICIDA
PACIENTE EN VALORACION POR PSIQUIATRIA SIN MEDICIAON POR ATC REQUIER SEGUIEMTINO RIESGO ALTO DE DEPRESION POST PARTO
MEDICIAON ASA MICRONUTRIENTES METFORMINA 850 EN LA NOCHE
ARO POR EDAD OBESIDAD DEPRESION DBT DE NOVO CURVA DE GLCUOSA ALTERADA 21/12/2020
ASIITE CON RESUTALDO DE GLCUOMETRIAS Y PROTEINAS EN ORINA DE 24 HS
GLCUOEMTRIAS BUEN CONTORL METABOLICO 
LABORATORIOS:
SE REVISAN LABORATORIOS 10/11/2020 antodaos en hc , glicemia 107.5 sin inmunidad para toxo resto normal
21/12/2020
curva de glucosa 104.4/212.2/177.6 dbt de novo
24/2/2021
gb 7.24
hb 13
hto 39
palqeutas208
uroanlasis leucitos 500 nproteinas 15
2/3/2021
igmt oxo negativo
frotis vaginalhongos
24/3/2021urocutlvio negativo
5/4/2021
ldh 175
creatinina 0.55
tgo 16.9
tgp 15.3
pt 9.9 bajo
ptt22.3 bajo
bilirrubinas nroamels
plaquetas 205
proteinas en orina de 24 hs396
ECOGRAFIA
11/11/2020 transvaginal eg 13.1semans tpalcaenta anterior grado 0 , reaccion coriodecidual noraml , feto unico saco gestaciopn unico fcf 159
21/1/2021 DETALLE FETO UNICO CAMBIANTE EN TRANSVERSA FCF 136 EG 22.1 8 6 dias menos que por primera eco ) , PLACENTA CORPORAL ANTERIOR MEDIA , ILA NROAML ANATOMIA FETAL NORMAL FETIO CRECIENDO EN P 64
10/2/2021 doppelr feto unico cefalico , placneta corporal anterior grado 1 ila nroaml dopler normal eg 26.2 peso 924 p 47 ,eg conincide con eg de 1 eco
7/4/2021 DOPPLER PBF , FETO UNICO CEFALICA FCF 129, EG 34.3(coincide con eg de 1 eg) peso 2405 palcnta corproal anteiror media derecha , ilanraoml doppler normal feto creciendo en p 42 pbf 7/8
EXAMEN FISICO EN CUADRO SUEPRIORBUENAS CONDICIONES GENERALESAFEBRILFC 85 FR 15 SIN SIGNOS DE SIRS
TV SE OMITE NO APLICA
PLAN:
 COTINUA GLUCOMETRIAS
PROTEINAS EN ORINA DE 24 HS + SOLCITO NEUVO PERFIL TOXEMICO 
CONTORL EN 1 SEMAA S
SE EXPLICAN SIGNOS DE ALARMA 
IDNCIO REPOSO POR 7 DIAS INCAPACIDAD 
IDNCIO SUSPENDER ASA
FETO IMPRESIONA CLINICAMENTE GRANDE SOLCITO NEUVA ECO VALORAR PERFIL DE CRECIMIENTO FETAL 
29/04/2021 GINECOLOGIA
29/04/2021 ANDREA LAURA LON   
-------------------------------------------------------------------------------------------------------------------------------------
42 AÑOS G4P3V3 EG 37.2SEMANAS
G Y F O +
YA CONOCIDA POR GIENCOLOGIA
INICO TRADIO DE CPN NO REALIZO ECO DE TAMIZAJE
ATC DE TRASTORINO DEPRESIVO RECURRENTE EN MAYO DE 2020 PRESETNO GESTO SUICIDA
PACIENTE EN VALORACION POR PSIQUIATRIA SIN MEDICIAON POR ATC REQUIER SEGUIEMTINO RIESGO ALTO DE DEPRESION POST PARTO
MEDICIAON ASA ( ya le indico suspnderla no lo ha hecho indio suspenderal ) MICRONUTRIENTES METFO</t>
  </si>
  <si>
    <t xml:space="preserve">Atenciones MAC CONSULTAS ANTERIORES 
24/12/2020
MC. “ESTOY ORINANDO SANGRE”
MULTIGESTANTE DE 42 AÑOS (G4P3V3), HEMOCLASIFICACION O(+). EMBARAZO DE 19 SEMANAS Y 2 DIAS POR  ECOGRAFIA DEL SEGUNDO TRIMESTRE (11/NOV/2019 PARA 13 SEMANAS Y 1 DIA). CONSULTA ESPONTANEA POR PRESENTAR CUADRO CLINICO DE 1 DIA CONSITENTE EN DISURIA INTENSA ACOMPAÑADA DE POLIURIA, OLIGURIA Y TENESMO VESICAL, DESDE ESTA MAÑANA CON HEMATURIA LEVE "COMO PINTADITO DE SANGRE". AL INGRESO REFIERE MOVIMIENTOS FETALES OCACIONALES, NIEGA ACTIVIDAD UTERINA. NIEGA PERDIDAS VAGINALES PATOLOGICAS, NIEGA PREMONITORIOS  PARA PREECLAMPSIA, NIEGA FIEBRE Y DEMAS SIGNOS O SINTOMAS DE ENFERMEDAD GENERAL.
SE REALIZA RASTREO ECOGRAFICO EVIDENCIANDO FETO UNICO VIVO CEFALICO LONGITUDINAL IZQUIERDO, CON FCF:149IPM, MOVIMIENTOS FETALES ACTIVOS, BIOMETRIA FETAL PROMEDIO PARA 19 SEMANAS Y 2 DIAS, CON PFE:259GM, ILA:14CM PLACENTA CORPORAL ANTERIOR GRADO I.
MANEJO SINTOMATICO Y MANEJO AMBULATORIO CON CEFALEXINA.                                                                                                                                                                                                                                                                              06/04/2021
MC. "TENGO DOLOR EN LA ESPALDA“
PACIENTE DE 42 AÑOS DE EDAD, HEMOCLASIFICACIÓN O+, G4P3V3, CON ANTECEDENTE DE DIABETES GESTACIONAL + HIPOTIROIDISMO GESTACIONAL, PERÍODO INTERGENÉSICO DE 17 AÑOS, PRIMIPATERNIDAD, CON ACTUAL EMBARAZO DE 34 SEMANAS POR ECOGRAFÍA DEL PRIMER TRIMESTRE (11/11/20) PARA 13 SEMANAS 1 DÍA ACUDE POR CUADRÓ CLÍNICO DE 15 DÍAS DE EVOLUCIÓN CONSISTENTE EN REGIÓN LUMBAR CON IRRADIACIÓN A PELVIS, NIEGA DOLOR TIPO CONTRACCIÓN UTERINA, NIEGA PÉRDIDAS VAGINALES, NIEGA CEFALEA, TINITUS O FOSFENOS, NIEGA EPIGASTRALGIA, NIEGA SÍNTOMAS URINARIOS IRRITATIVOS (DISURIA, TENESMO VESICAL, URGENCIA MICCIONAL), NIEGA ALZAS TERMICAS, NIEGA ALTERACIÓN EN FLUJO VAGINAL, NIEGA OTROS SÍNTOMAS, PERCIBE MOVIMIENTOS FETALES.
FETO GRANDE PARA EDAD GESTACIONAL (PENDIENTE ECOGRAFIA DEL TERCER TRIMESTRE), CON EMBARAZO DE 34 SEMANAS, QUIEN ACUDE POR CUADRO CLÍNICO DE DOLOR LUMBAR, EN EL MOMENTO NORMOTENSA ESTABLE HEMODINÁMICAMENTE, AFEBRIL, SIN SIRS, SIN SIGNOS DE BAJO GASTO, AL EXAMEN FÍSICO AU: 34 CM, LEOPOLD FETO ÚNICO, OBLICUO, POLO CEFÁLICO A LA DERECHA, FCF: 138 LPM, MOVIMIENTOS FETALES ACTIVOS, SIN ACTIVIDAD UTERINA DURANTE 10 MINUTOS, TV: PELVIS GINECOIDE, CERVIX INTERMEDIO, BLANDO, OCE PERMEABLE A 1 DEDO, OCI CERRADO, NO SE EVIDENCIAN PERDIDAS VAGINALES, POR AHORA BIENESTAR MATERNO-FETAL CONSERVADO POR LO QUE INDICO EGRESO, SE RECOMIENDA REPOSO, SE DA FORMULA MEDICA.                                  I                                                                          INGRESO 04/05/2021 EGRESO 05/052021
04/05/2021 ADMISION: 16+45
TRIAGE: 16+54
ATENCION: 17+01
MC. "TENGO MUCHOS DOLORES"“
MULTISTANTE DE 42 AÑOS (G4P3V3A0), HEMOCLASIFICACION O(+). PRIMIPARA INMUNOLOGICA, FUP:22/DIC/2003 VIA VAGINAL AL TERMINO DE LA GESTACION SIN COMPLICACIONES. DIABETICA PREGESTACIONAL EN ACTUAL MANEJO CON METFORMINA 850/CADA 12 HORAS CON ADECUADO CONTROL METABOLICO. EMBARAZO ACTUAL DE 38 SEMANAS Y 0 DIAS POR ECOGRAFIA DEL PRIMER TRIMESTRE (11/NOV/2020: PARA 13 SEMANAS Y 1 DIA, FPP:18/MAY/2021). CONSULTA ESPONTANEA POR PRESENTAR CUADRO CLINICO DE 7 HORAS CONSITENTE EN ACTIVIDAD UTERINA ASINCRONICA E IRREGULAR DE INCREMENTO PROGRESIVO EN INTENSIDAD Y FRECUENCIA. AL INGRESO REFIERE MOVIMIENTOS FETALES POSITIVOS Y ACTIVIDAD UTERINA DE MODERADA INTENSIDAD. NIEGA SINTOMAS IRRITATIVOS URINARIOS, NIEGA PERDIDAS VAGINALES PATOLOGICAS, NIEGA PREMONITORIOS PARA PREECLAMPSIA, NIEGA FIEBRE Y DEMAS SIGNOS O SINTOMAS DE ENFERMEDAD GENERAL.
Talla : 165 Peso : 76 Kg Temp. : 36. C Pulso : 102 Min. TA : 147 / 88 FR : 20 Glasgow : 15 / 15 I. M. C. : 27
PACIENTE EN BUEN ESTADO GENERAL DE SALUD, CONCIENTE , ORIENTDA, AFEBRIL, HIDARTADA, MUCOSAS HUMEDAS Y ROSADAS. -TORAX SIMETRICO SIN SIGNOS DE DIFICULTAD RESPIRATORIA. -ABDOMEN GRAVIDO AU:32CM FETO UNICO CEFALICO LONGITUDINAL IZQUIERDO, MOVIMIENTOS FETALES ACTIVOS, SIN ACTIVIDAD UTERINA EN 10 MINUTOS EVALUADOS. -TV: GENITALES EXTERNOS NORMALES, PAREDES VAGINALES LISAS Y AUTERMICAS, PELVIS GINECOIDE, CUELLO POSTERIOR CORTO BALNDO Y PERMEABLE A UN DEDO HASTA CAVIDAD, SIN AMNIORREA SIN SANGRADO NI DEMAS PERDIDAS VAGINALES PATOLOGICAS. -EXTREMIDADES SIN EDEMAS PATOLOGICOS. -NEUROLOGICAMENTE SIN DEFICIT NI SIGNOS DE FOCALIZACION, ROT:++/++++                                                                                          </t>
  </si>
  <si>
    <t xml:space="preserve">04/05/2021 
PACIENTE EN DILATACION Y BORRAMIENTO COMPLETO QUIEN REFIERE DESEO DE PUJO POR LO QUE SE TRASLADA A SALA DE ATENCION DEL PARTO EN DONDE EN POSISCION DE LITOTOMIA Y PREVIA ASEPSIA SE REALIZA AMNIOTOMIA PRESENTANDO SALIDA ABUNDANTE DE LIQUIDO HIALINO INHOLORO, QUIEN SE PRESENTA CON INADECUADO DESCENSO UY SE DIRIGE PUJO POR MAS DE 50 MIN , CONSIDERANDO PACIENTE QUIEN CURSA CON ASINCLITISMO POSTERIOR POR LO QUE G.O DE TURNO INDICA CESAREA, SE EXPLICA A PACIENTE QUIEN REFIERE PARIDAD COMPLETA Y SATISFECHA , SE PROGRAMA PARA PROCEDIMIENTO, SE EXPLICA A FAMILIAR.
04/05/5021 CESAREA:  HALLAZGOS SIENDO LAS 23+29 SE OBTIENE RECIEN NACIDA FEMENINA LIQUIDO AMNIOTICO CLARO, ATENDIDA POR EQUIPO DE PEDIATRIA DE TURNO, APGAR 8/9 TALLA 50 CM PESO 3390 GR PC 34 CM PT  37 CM          VALORACION PEDIATRIA
NACE POR VIA ABODMINAL EL DIA 4.05.21 A LAS 23+29 POR EXPULSIVO PROLONGADO ASINCLITISMO POSTERIOR POR LO QUE SE RELAIZA CESAREA DE URGENCIAS. LLORA Y RESPIRA AL NACER SIN REQUERIR MANIOBRAS AVANZADAS DE REANIMACION NEONATAL.
EXAMEN FISICO.
EG 38SDG
BALLARD 38SDG
APGAR 1 MINUTO 8. APGAR 5 MINUTOS 9.
PESO 3390GR. TALLA 50CM. PC 34CM. PT 34CM. PA 33CM.
URESIS -. MECONIO -.
BUENAS CONDICIONES GENERALES. ROSADA. FONTANELA ANTERIOR Y POSTERIOR PERMEABLE Y NORMONTESA, NARINAS PERMEABLES, OCNUCTOS AUDITIVOS EXTERNOS PERMEABLES, PALDAR INTEGRO, CUELLO MOVIL SIN MASAS PALPABLES, TORAX SIMETRICO.                                                   05/05/2021
TRAIDA A CIRUGIA EN CONTEXTO URGENTE POR EMBARAZO DE 38 SEM + TRABAJO DE PARTO PROLONGADO.
LLAMA LA ATENCION QUE DESDE SU LLEGADA PACIENTE CON TENDENCIA A AGITACION PSICOMOTORA, GRITANDO, MANIFIESTA INTENSOS DOLORES ABDOMIALES ASOCIADOS A LA ACTIVIDAD UTERINA. POCO COLABORADORA CON LA ANAMNESIS.
ANTE SINTOMATOLOGIA Y CUADRO DE CHOQUE CIRCULATORIO ASOCIADO A CUADRO SUGESTIVO DE SINDROME DE DIFICULTAD RESPIRATORIA AGUDO, CON DOLOR PRECORDIAL, DISNEA Y AGITACION SE SOSPECHA:
1. SINDROME DE EMBOLISMO DE LIQUIDO AMNIOTICO???
2. EVENTO CORONARIO INTRAOPERATORIO????
SANGRADO PERIOPERATORIO ESTIMADO: 1500 - 1700 CC.
LIQUIDOS TRANSOPERATORIOS 2000 CC APROX. (1500 ML SALINO + 500 ML LACTATO RINGER).
DIURESIS 50 ML DE ORINA OSCURA A CISTOFLO.
PACIENTE CON ACIDOSIS METABOLICA SEVERA (SOSPECHA DE CETOACIDOSIS DIABETICA).                   05/05/2021 INGRESO A UCI 
DIAGNOSTICOS
CHOQUE HEMORRAGICO GRADO IV
SOSPECHA DE EMBOLIA DE LIQUIDO AMNIOTICO
CETOACIDOSIS DIABETICA SEVERA
POP CESAREA POR TRABAJO DE PARTO PROLONGADO
EMBARAZO DE 38 SEMANAS DE GESTACION
DURANTE EL TRANSOPERATORIO ANESTESIOLOGIA DESCRIBE SANGRADO APROXIMADO DE 2000 CC, ADEMAS PRESENTA DOLOR TORACICO AGUDO CON DESATURACION SUBITA Y COLAPSO HEMODINAMICO, TOMAN GASES ARTERIALES QUE EVIDENCIA UNA ACIDOSIS METABOLICA DESCOMPENSADA SIN TRASTORNO DE LA OXIGENACION PERO UNA DIFERENCIA ALVEOLO ARTERIAL ELEVADA SOSPECHANDO POSIBLE EMBOLIA DE LIQUIDO AMNIOTICO ADEMAS SE CONSIDERAN DIAGNOSTICOS COMO CETOACIDOSIS DIABETICA Y CHOQUE HEMORRAGICO RAZON POR LA CUAL SE COMENTA A LA UNIDAD, DURANTE SU ESTANCIA EN LA UCI INGRESA EN MUY MALAS CONDICIONES GENERALES CON PALIDEZ GENERALIZADA, HIPOTERMICA, LA PAM INICILAMENTE SE ENCUENTRA EN METAS PERO RAPIDAMENTE PRESENTA HIPOTENSION SEVERA REQUIERE DE NOREPINEFRINA Y VASOPRESINA PARA ALCANZAR PAM DE 70 MMHG, SE DECIDE REALIZAR TRANSFUSION DE 4 UI DE CONCETRADO GLOBULAR Y 4 UI DE PLASMA FRESCO CONGELADO DE MOMENTO SE CONSIGUEN 2 UI CG LAS CUALES SE TRANSFUNDEN INMEDIATAMENTE LOGRANDO ESTABILIZAR A LA PACIENTE, DE IGUAL MANERA SE INICIA ACIDO TRANEXAMICO 1 GR IV CADA 8 HORAS Y BICARBONATO 8 UI EN BOLO Y 13 AMPOLLAS PARA 24 HORAS, POR CHOQUE REFRACTARIO SE INDICA HIDROCORTISONA 50 MG IV CADA 6 HORAS Y FINALMENTE SE INICIA INFUSION DE INSULINA PARA LOGRAR MODULAR CETOACIDOSIS METABOLICA. ACTUALMENTE DE SU PARTE NEUROLOGICO CON RASS DE -5, REFLEJOS DE TALLO CONSERVADOS, CARDIOVASCULARMENTE PAM EN METAS, CON DOBLE SOPORTE VASOPRESOR, PRESENTA TROPONINA ELEVADA LA CUAL PUEDE ESTAR EN RELACION A POSTOPERATORIO E IAM TIPO 2, PULMONAR BAJO VENTILACION MECANICA INVASIVA, METABOLICO GLUCOMETRIA FUERA DE METAS, INFUSION DE INSULINA A 6 UI HR, RENAL GASTO URINARIO POR CUANTIFICAR               PACIENTE EN MAL ESTADO GENERAL, PERSISTE HIPOTENSA A PESAR DEL TRIPLE SOPORTE VASOPRESOR A DOSIS ELEVADAS NOREPINEFRINA 1.2MC/K/MIN, VASOPRESINA 5 UNIDADES HORA. ADRENALINA A 1.0MC/K/MIN, INFUSION DE BICARBONATO, CRISTALOIDES, SE PASARON 4 UNIDADES DE GLOBULOS ROJOS Y 4 DE PLASMA FRESCO CONGELADO, ACIDO TRANEXAMICO, CONTINUA CON SEVERA ACIDOSIS METABOLICA , LACTATO MUY ELEVADO, HIPOTERMIA, COAGULOPATIA, ANURIA PACIENTE EN ESTA MUY CRITICO, FALLO MULTIORGANICO.ALTA PROBALIDAD DE MORIR, CONTINUA CON HIPOTENSION SOSTENIDA Y MALA PERFUSION PERIFERICA.
NOTA DEFUNCION: PACIENTE QUIEN PRESENTA COLAPSO HEMODINAMICO SUBITO A PESAR DE TRIPLE SOPORTE VASOPRESOR, SE VERIFICA PULSO SIENDO ESTE AUSENTE, SE CONSIDERA PARA CARDIORESPIRATORIA CON RITMO DE ACTIVIDAD ELECTRICA SIN PULSO, SE INICIAN MANIOBRAS DE REANIMACION CARDIOPULMONAR AVANZADAS A LAS CUALES NO LOGRA RESPONDER. SE DECLARA HORA DE FALLECIMIENTO SIENDO LAS 05+30 DEL 05/05/21, SE DILIGENCIA CERTIFICADO DE DEFUNCION, SE CONTINUA SU RESPECTIVO PROCESO ADMINISTRATIVO.                 </t>
  </si>
  <si>
    <t>CAUSA DIRECTA Mecanismo o estado fisiopatológico que produjo la muerte Directamente: 
A) PARADA CARDIORESPIRATORIA
CAUSAS ANTECEDENTES Estados morbosos, si existiera alguno, que produjeron la causa consignada en a), mencionándose en el último lugar, la causa básica o fundamental:  
B) INSUFICIENCIA RESPIRATORIA AGUDA
C) EMBOLIA DE LIQUIDO AMNIOTICO.</t>
  </si>
  <si>
    <t>CAUSA DIRECTA Mecanismo o estado fisiopatológico que produjo la muerte Directamente: 
A) PARADA CARDIORESPIRATORIA</t>
  </si>
  <si>
    <t>INSUFICIENCIA RESPIRATORIA AGUDA</t>
  </si>
  <si>
    <t>EMBOLIA DE LIQUIDO AMNIOTICO.</t>
  </si>
  <si>
    <t xml:space="preserve">Ana </t>
  </si>
  <si>
    <t>Milena</t>
  </si>
  <si>
    <t xml:space="preserve">Grajales </t>
  </si>
  <si>
    <t>Castaño</t>
  </si>
  <si>
    <r>
      <t xml:space="preserve">Para el Presente caso analizado se diligención por parte de las IPS la Plataforma de Mortalidad Materna en la Web al igual que la Investigación Epidemiologica de Campo.  </t>
    </r>
    <r>
      <rPr>
        <b/>
        <sz val="12"/>
        <color theme="1"/>
        <rFont val="Arial"/>
        <family val="2"/>
      </rPr>
      <t xml:space="preserve">CONCLUSIONES  Multigestante de 42 años con periodo intergenésico de 17 años, primipaternidad inmunológica,  múltiples factores de riesgo.
Sangrado en 1300 a 1700 lo normal en  un parto o cesárea. No habían estigmas de mayores de sangrado.
Se administran 20 U intrauterinas. Oxitocina 10 UI IV (3 U en bolo directas y 7 U en los líquidos Venosos) y se inicia infusión de 30 U en 500 de SSN 0,9% a 125 cc/hr.
Infarto tipo II ( diminución de aporte y aumento de consumo).
CID en fase hemorrágica. 
Se transfundió 4U de plasma y 3U concentrado globular 
Choque mixto.
Cumple todos los criterios de una embolia de liquido amniótico.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</si>
</sst>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6" x14ac:knownFonts="1">
    <font>
      <sz val="11"/>
      <color theme="1"/>
      <name val="Calibri"/>
      <family val="2"/>
      <scheme val="minor"/>
    </font>
    <font>
      <b/>
      <sz val="11"/>
      <color theme="1"/>
      <name val="Arial"/>
      <family val="2"/>
    </font>
    <font>
      <sz val="11"/>
      <color theme="1"/>
      <name val="Calibri"/>
      <family val="2"/>
      <scheme val="minor"/>
    </font>
    <font>
      <sz val="10"/>
      <name val="Arial"/>
      <family val="2"/>
    </font>
    <font>
      <sz val="12"/>
      <color theme="1"/>
      <name val="Times New Roman"/>
      <family val="2"/>
    </font>
    <font>
      <sz val="10"/>
      <color theme="1"/>
      <name val="Calibri"/>
      <family val="2"/>
      <scheme val="minor"/>
    </font>
    <font>
      <sz val="11"/>
      <color theme="1"/>
      <name val="Arial"/>
      <family val="2"/>
    </font>
    <font>
      <b/>
      <sz val="11"/>
      <color theme="1"/>
      <name val="Calibri"/>
      <family val="2"/>
      <scheme val="minor"/>
    </font>
    <font>
      <sz val="12"/>
      <color theme="1"/>
      <name val="Arial"/>
      <family val="2"/>
    </font>
    <font>
      <b/>
      <sz val="12"/>
      <color theme="1"/>
      <name val="Arial"/>
      <family val="2"/>
    </font>
    <font>
      <b/>
      <sz val="10"/>
      <color theme="1"/>
      <name val="Arial"/>
      <family val="2"/>
    </font>
    <font>
      <sz val="10"/>
      <color theme="1"/>
      <name val="Arial"/>
      <family val="2"/>
    </font>
    <font>
      <sz val="12"/>
      <color theme="0"/>
      <name val="Arial"/>
      <family val="2"/>
    </font>
    <font>
      <b/>
      <sz val="16"/>
      <color theme="1"/>
      <name val="Arial"/>
      <family val="2"/>
    </font>
    <font>
      <i/>
      <sz val="12"/>
      <color theme="1"/>
      <name val="Arial"/>
      <family val="2"/>
    </font>
    <font>
      <b/>
      <sz val="9"/>
      <color theme="1"/>
      <name val="Arial"/>
      <family val="2"/>
    </font>
    <font>
      <sz val="9"/>
      <color theme="1"/>
      <name val="Arial"/>
      <family val="2"/>
    </font>
    <font>
      <b/>
      <sz val="8"/>
      <color theme="1"/>
      <name val="Arial"/>
      <family val="2"/>
    </font>
    <font>
      <sz val="8"/>
      <color theme="1"/>
      <name val="Calibri"/>
      <family val="2"/>
      <scheme val="minor"/>
    </font>
    <font>
      <sz val="9"/>
      <color theme="1"/>
      <name val="Calibri"/>
      <family val="2"/>
      <scheme val="minor"/>
    </font>
    <font>
      <b/>
      <sz val="14"/>
      <name val="Calibri"/>
      <family val="2"/>
      <scheme val="minor"/>
    </font>
    <font>
      <sz val="8"/>
      <color rgb="FF000000"/>
      <name val="Segoe UI"/>
      <family val="2"/>
    </font>
    <font>
      <sz val="12"/>
      <color theme="0" tint="-0.499984740745262"/>
      <name val="Arial"/>
      <family val="2"/>
    </font>
    <font>
      <sz val="8"/>
      <color theme="1"/>
      <name val="Arial"/>
      <family val="2"/>
    </font>
    <font>
      <b/>
      <i/>
      <sz val="12"/>
      <color theme="0" tint="-0.499984740745262"/>
      <name val="Arial"/>
      <family val="2"/>
    </font>
    <font>
      <sz val="24"/>
      <color theme="1"/>
      <name val="Arial"/>
      <family val="2"/>
    </font>
    <font>
      <b/>
      <sz val="24"/>
      <color theme="1"/>
      <name val="Arial"/>
      <family val="2"/>
    </font>
    <font>
      <b/>
      <u/>
      <sz val="24"/>
      <color theme="1"/>
      <name val="Arial"/>
      <family val="2"/>
    </font>
    <font>
      <sz val="24"/>
      <name val="Arial"/>
      <family val="2"/>
    </font>
    <font>
      <b/>
      <sz val="24"/>
      <color rgb="FF000000"/>
      <name val="Arial"/>
      <family val="2"/>
    </font>
    <font>
      <sz val="24"/>
      <color rgb="FF000000"/>
      <name val="Arial"/>
      <family val="2"/>
    </font>
    <font>
      <sz val="24"/>
      <color rgb="FFFF0000"/>
      <name val="Arial"/>
      <family val="2"/>
    </font>
    <font>
      <i/>
      <sz val="24"/>
      <color theme="1"/>
      <name val="Arial"/>
      <family val="2"/>
    </font>
    <font>
      <sz val="22"/>
      <color theme="1"/>
      <name val="Arial"/>
      <family val="2"/>
    </font>
    <font>
      <sz val="18"/>
      <color theme="1"/>
      <name val="Arial"/>
      <family val="2"/>
    </font>
    <font>
      <u/>
      <sz val="11"/>
      <color theme="10"/>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rgb="FF00B0F0"/>
        <bgColor indexed="64"/>
      </patternFill>
    </fill>
    <fill>
      <patternFill patternType="solid">
        <fgColor rgb="FFFFFFFF"/>
        <bgColor indexed="64"/>
      </patternFill>
    </fill>
    <fill>
      <patternFill patternType="solid">
        <fgColor rgb="FFFFFF00"/>
        <bgColor indexed="64"/>
      </patternFill>
    </fill>
    <fill>
      <patternFill patternType="solid">
        <fgColor rgb="FF00B050"/>
        <bgColor indexed="64"/>
      </patternFill>
    </fill>
    <fill>
      <patternFill patternType="solid">
        <fgColor rgb="FFFF0000"/>
        <bgColor indexed="64"/>
      </patternFill>
    </fill>
    <fill>
      <patternFill patternType="solid">
        <fgColor theme="0" tint="-4.9989318521683403E-2"/>
        <bgColor indexed="64"/>
      </patternFill>
    </fill>
    <fill>
      <patternFill patternType="solid">
        <fgColor theme="0" tint="-0.49998474074526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7">
    <xf numFmtId="0" fontId="0" fillId="0" borderId="0"/>
    <xf numFmtId="0" fontId="3" fillId="0" borderId="0"/>
    <xf numFmtId="0" fontId="4" fillId="0" borderId="0"/>
    <xf numFmtId="0" fontId="3" fillId="0" borderId="0"/>
    <xf numFmtId="0" fontId="3" fillId="0" borderId="0"/>
    <xf numFmtId="0" fontId="2" fillId="0" borderId="0"/>
    <xf numFmtId="0" fontId="35" fillId="0" borderId="0" applyNumberFormat="0" applyFill="0" applyBorder="0" applyAlignment="0" applyProtection="0"/>
  </cellStyleXfs>
  <cellXfs count="295">
    <xf numFmtId="0" fontId="0" fillId="0" borderId="0" xfId="0"/>
    <xf numFmtId="0" fontId="0" fillId="0" borderId="0" xfId="0"/>
    <xf numFmtId="0" fontId="0" fillId="0" borderId="0" xfId="0" applyAlignment="1">
      <alignment horizontal="center"/>
    </xf>
    <xf numFmtId="0" fontId="0" fillId="0" borderId="1" xfId="0" applyBorder="1" applyProtection="1">
      <protection locked="0"/>
    </xf>
    <xf numFmtId="1" fontId="0" fillId="0" borderId="1" xfId="0" applyNumberFormat="1" applyBorder="1" applyAlignment="1" applyProtection="1">
      <alignment horizontal="center"/>
      <protection locked="0"/>
    </xf>
    <xf numFmtId="164" fontId="0" fillId="0" borderId="1" xfId="0" applyNumberFormat="1" applyBorder="1" applyAlignment="1" applyProtection="1">
      <alignment horizontal="center"/>
      <protection locked="0"/>
    </xf>
    <xf numFmtId="0" fontId="0" fillId="0" borderId="1" xfId="0" applyBorder="1" applyAlignment="1" applyProtection="1">
      <alignment wrapText="1"/>
      <protection locked="0"/>
    </xf>
    <xf numFmtId="0" fontId="8" fillId="0" borderId="0" xfId="0" applyFont="1" applyProtection="1"/>
    <xf numFmtId="0" fontId="8" fillId="0" borderId="0" xfId="0" applyFont="1" applyBorder="1" applyProtection="1"/>
    <xf numFmtId="0" fontId="8" fillId="0" borderId="0" xfId="2" applyFont="1" applyBorder="1" applyProtection="1">
      <protection locked="0"/>
    </xf>
    <xf numFmtId="0" fontId="8" fillId="0" borderId="0" xfId="2" applyFont="1" applyBorder="1" applyAlignment="1" applyProtection="1">
      <alignment vertical="center"/>
    </xf>
    <xf numFmtId="0" fontId="8" fillId="0" borderId="0" xfId="0" applyFont="1"/>
    <xf numFmtId="0" fontId="12" fillId="0" borderId="0" xfId="0" applyFont="1" applyBorder="1" applyProtection="1">
      <protection locked="0"/>
    </xf>
    <xf numFmtId="0" fontId="0" fillId="0" borderId="0" xfId="0" applyFill="1" applyProtection="1">
      <protection hidden="1"/>
    </xf>
    <xf numFmtId="0" fontId="1" fillId="6" borderId="1" xfId="0" applyFont="1" applyFill="1" applyBorder="1" applyAlignment="1" applyProtection="1">
      <alignment horizontal="center" vertical="center" wrapText="1"/>
      <protection hidden="1"/>
    </xf>
    <xf numFmtId="0" fontId="8" fillId="0" borderId="8" xfId="0" applyFont="1" applyBorder="1" applyProtection="1">
      <protection locked="0"/>
    </xf>
    <xf numFmtId="0" fontId="8" fillId="0" borderId="9" xfId="0" applyFont="1" applyBorder="1" applyProtection="1">
      <protection locked="0"/>
    </xf>
    <xf numFmtId="0" fontId="8" fillId="0" borderId="10" xfId="0" applyFont="1" applyBorder="1" applyProtection="1">
      <protection locked="0"/>
    </xf>
    <xf numFmtId="0" fontId="8" fillId="0" borderId="11" xfId="0" applyFont="1" applyBorder="1" applyProtection="1">
      <protection locked="0"/>
    </xf>
    <xf numFmtId="0" fontId="8" fillId="0" borderId="14" xfId="0" applyFont="1" applyBorder="1" applyProtection="1">
      <protection locked="0"/>
    </xf>
    <xf numFmtId="0" fontId="8" fillId="0" borderId="0" xfId="0" applyFont="1" applyBorder="1" applyProtection="1">
      <protection locked="0"/>
    </xf>
    <xf numFmtId="0" fontId="8" fillId="0" borderId="14" xfId="2" applyFont="1" applyBorder="1" applyAlignment="1" applyProtection="1">
      <alignment vertical="center"/>
      <protection locked="0"/>
    </xf>
    <xf numFmtId="0" fontId="8" fillId="0" borderId="15" xfId="0" applyFont="1" applyBorder="1" applyProtection="1">
      <protection locked="0"/>
    </xf>
    <xf numFmtId="0" fontId="8" fillId="0" borderId="16" xfId="0" applyFont="1" applyBorder="1" applyProtection="1">
      <protection locked="0"/>
    </xf>
    <xf numFmtId="0" fontId="12" fillId="0" borderId="0" xfId="0" applyFont="1" applyBorder="1" applyAlignment="1" applyProtection="1">
      <alignment horizontal="center" vertical="center"/>
      <protection locked="0"/>
    </xf>
    <xf numFmtId="0" fontId="8" fillId="0" borderId="0" xfId="0" applyFont="1" applyBorder="1" applyAlignment="1" applyProtection="1">
      <alignment horizontal="center" vertical="center"/>
      <protection locked="0"/>
    </xf>
    <xf numFmtId="0" fontId="8" fillId="0" borderId="0" xfId="0" applyFont="1" applyBorder="1" applyAlignment="1" applyProtection="1">
      <alignment vertical="center"/>
      <protection locked="0"/>
    </xf>
    <xf numFmtId="0" fontId="12" fillId="0" borderId="0" xfId="0" applyFont="1" applyBorder="1" applyAlignment="1" applyProtection="1">
      <alignment vertical="center"/>
      <protection locked="0"/>
    </xf>
    <xf numFmtId="0" fontId="8" fillId="0" borderId="0" xfId="0" applyFont="1" applyProtection="1">
      <protection locked="0"/>
    </xf>
    <xf numFmtId="0" fontId="8" fillId="0" borderId="0" xfId="0" applyFont="1" applyBorder="1" applyAlignment="1" applyProtection="1">
      <alignment horizontal="left" vertical="center"/>
      <protection locked="0"/>
    </xf>
    <xf numFmtId="0" fontId="12" fillId="0" borderId="0" xfId="0" applyFont="1" applyProtection="1">
      <protection locked="0"/>
    </xf>
    <xf numFmtId="0" fontId="0" fillId="0" borderId="0" xfId="0" applyProtection="1">
      <protection locked="0"/>
    </xf>
    <xf numFmtId="0" fontId="6" fillId="0" borderId="0" xfId="0" applyFont="1" applyBorder="1" applyAlignment="1" applyProtection="1">
      <alignment horizontal="left" vertical="center"/>
      <protection locked="0"/>
    </xf>
    <xf numFmtId="0" fontId="11" fillId="0" borderId="0" xfId="0" applyFont="1"/>
    <xf numFmtId="0" fontId="8" fillId="0" borderId="15" xfId="0" applyFont="1" applyBorder="1"/>
    <xf numFmtId="0" fontId="8" fillId="0" borderId="16" xfId="0" applyFont="1" applyBorder="1"/>
    <xf numFmtId="0" fontId="0" fillId="7" borderId="0" xfId="0" applyFill="1" applyProtection="1">
      <protection locked="0"/>
    </xf>
    <xf numFmtId="0" fontId="17" fillId="6" borderId="1" xfId="0" applyFont="1" applyFill="1" applyBorder="1" applyAlignment="1" applyProtection="1">
      <alignment horizontal="center" vertical="center" wrapText="1"/>
      <protection hidden="1"/>
    </xf>
    <xf numFmtId="0" fontId="19" fillId="0" borderId="0" xfId="0" applyFont="1"/>
    <xf numFmtId="0" fontId="15" fillId="6" borderId="1" xfId="0" applyFont="1" applyFill="1" applyBorder="1" applyAlignment="1" applyProtection="1">
      <alignment horizontal="center" vertical="center" wrapText="1"/>
      <protection hidden="1"/>
    </xf>
    <xf numFmtId="0" fontId="5" fillId="0" borderId="0" xfId="0" applyFont="1"/>
    <xf numFmtId="0" fontId="20" fillId="0" borderId="0" xfId="0" applyFont="1" applyAlignment="1"/>
    <xf numFmtId="0" fontId="5" fillId="0" borderId="18" xfId="0" applyFont="1" applyBorder="1" applyAlignment="1"/>
    <xf numFmtId="0" fontId="0" fillId="0" borderId="3" xfId="0" applyBorder="1" applyProtection="1">
      <protection locked="0"/>
    </xf>
    <xf numFmtId="0" fontId="0" fillId="6" borderId="1" xfId="0" applyFill="1" applyBorder="1"/>
    <xf numFmtId="0" fontId="15" fillId="2" borderId="12" xfId="0" applyFont="1" applyFill="1" applyBorder="1" applyAlignment="1">
      <alignment horizontal="center" vertical="center" wrapText="1"/>
    </xf>
    <xf numFmtId="0" fontId="15" fillId="2" borderId="13"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7" fillId="0" borderId="0" xfId="0" applyFont="1"/>
    <xf numFmtId="0" fontId="5" fillId="0" borderId="0" xfId="0" applyFont="1" applyBorder="1" applyAlignment="1"/>
    <xf numFmtId="0" fontId="0" fillId="0" borderId="0" xfId="0" applyProtection="1">
      <protection locked="0" hidden="1"/>
    </xf>
    <xf numFmtId="0" fontId="0" fillId="0" borderId="0" xfId="0" applyAlignment="1" applyProtection="1">
      <alignment horizontal="center"/>
      <protection locked="0" hidden="1"/>
    </xf>
    <xf numFmtId="0" fontId="0" fillId="10" borderId="0" xfId="0" applyFill="1" applyAlignment="1" applyProtection="1">
      <alignment horizontal="center"/>
      <protection locked="0" hidden="1"/>
    </xf>
    <xf numFmtId="0" fontId="0" fillId="9" borderId="0" xfId="0" applyFill="1" applyAlignment="1" applyProtection="1">
      <alignment horizontal="center"/>
      <protection locked="0" hidden="1"/>
    </xf>
    <xf numFmtId="0" fontId="9" fillId="0" borderId="12" xfId="2" applyFont="1" applyBorder="1" applyAlignment="1" applyProtection="1">
      <alignment horizontal="center" vertical="center"/>
      <protection locked="0"/>
    </xf>
    <xf numFmtId="0" fontId="8" fillId="0" borderId="0" xfId="0" applyFont="1" applyBorder="1" applyAlignment="1" applyProtection="1">
      <alignment horizontal="center" vertical="center"/>
      <protection locked="0"/>
    </xf>
    <xf numFmtId="0" fontId="9" fillId="5" borderId="12" xfId="2" applyFont="1" applyFill="1" applyBorder="1" applyAlignment="1" applyProtection="1">
      <alignment horizontal="center"/>
      <protection locked="0"/>
    </xf>
    <xf numFmtId="0" fontId="11" fillId="0" borderId="0" xfId="0" applyFont="1" applyBorder="1" applyAlignment="1" applyProtection="1">
      <alignment horizontal="center" vertical="center"/>
      <protection locked="0"/>
    </xf>
    <xf numFmtId="0" fontId="9" fillId="5" borderId="12" xfId="2" applyFont="1" applyFill="1" applyBorder="1" applyAlignment="1" applyProtection="1">
      <alignment vertical="center"/>
      <protection locked="0"/>
    </xf>
    <xf numFmtId="0" fontId="9" fillId="5" borderId="12" xfId="2" applyFont="1" applyFill="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8" fillId="0" borderId="1" xfId="2" applyFont="1" applyFill="1" applyBorder="1" applyAlignment="1" applyProtection="1">
      <alignment vertical="top" wrapText="1"/>
      <protection locked="0"/>
    </xf>
    <xf numFmtId="0" fontId="9" fillId="0" borderId="1" xfId="2" applyFont="1" applyFill="1" applyBorder="1" applyAlignment="1" applyProtection="1">
      <alignment horizontal="center" vertical="top" wrapText="1"/>
      <protection locked="0"/>
    </xf>
    <xf numFmtId="0" fontId="23" fillId="0" borderId="1" xfId="2" applyFont="1" applyFill="1" applyBorder="1" applyAlignment="1" applyProtection="1">
      <alignment vertical="top" wrapText="1"/>
      <protection locked="0"/>
    </xf>
    <xf numFmtId="0" fontId="6" fillId="0" borderId="0" xfId="0" applyFont="1" applyBorder="1" applyAlignment="1" applyProtection="1">
      <alignment vertical="center"/>
      <protection locked="0"/>
    </xf>
    <xf numFmtId="0" fontId="6" fillId="5" borderId="13" xfId="2" applyFont="1" applyFill="1" applyBorder="1" applyAlignment="1" applyProtection="1">
      <protection locked="0"/>
    </xf>
    <xf numFmtId="0" fontId="8" fillId="5" borderId="4" xfId="0" applyFont="1" applyFill="1" applyBorder="1" applyProtection="1"/>
    <xf numFmtId="0" fontId="10" fillId="5" borderId="12" xfId="2" applyFont="1" applyFill="1" applyBorder="1" applyAlignment="1" applyProtection="1">
      <alignment vertical="center"/>
      <protection locked="0"/>
    </xf>
    <xf numFmtId="0" fontId="10" fillId="5" borderId="13" xfId="2" applyFont="1" applyFill="1" applyBorder="1" applyAlignment="1" applyProtection="1">
      <alignment vertical="center"/>
      <protection locked="0"/>
    </xf>
    <xf numFmtId="0" fontId="10" fillId="5" borderId="4" xfId="2" applyFont="1" applyFill="1" applyBorder="1" applyAlignment="1" applyProtection="1">
      <alignment vertical="center"/>
      <protection locked="0"/>
    </xf>
    <xf numFmtId="0" fontId="8" fillId="0" borderId="1" xfId="0" applyFont="1" applyBorder="1" applyAlignment="1" applyProtection="1">
      <alignment vertical="top" wrapText="1"/>
      <protection locked="0"/>
    </xf>
    <xf numFmtId="0" fontId="18" fillId="0" borderId="0" xfId="0" applyFont="1" applyBorder="1" applyAlignment="1" applyProtection="1">
      <alignment horizontal="center" vertical="center"/>
      <protection locked="0" hidden="1"/>
    </xf>
    <xf numFmtId="0" fontId="0" fillId="0" borderId="1" xfId="0" applyBorder="1" applyAlignment="1" applyProtection="1">
      <alignment horizontal="left" vertical="top"/>
      <protection locked="0"/>
    </xf>
    <xf numFmtId="14" fontId="0" fillId="0" borderId="1" xfId="0" applyNumberFormat="1" applyBorder="1" applyAlignment="1" applyProtection="1">
      <alignment horizontal="left" vertical="top"/>
      <protection locked="0" hidden="1"/>
    </xf>
    <xf numFmtId="0" fontId="10" fillId="2" borderId="12" xfId="2" applyFont="1" applyFill="1" applyBorder="1" applyAlignment="1" applyProtection="1">
      <alignment vertical="center"/>
      <protection locked="0"/>
    </xf>
    <xf numFmtId="0" fontId="10" fillId="2" borderId="13" xfId="2" applyFont="1" applyFill="1" applyBorder="1" applyAlignment="1" applyProtection="1">
      <alignment vertical="center"/>
      <protection locked="0"/>
    </xf>
    <xf numFmtId="0" fontId="10" fillId="2" borderId="4" xfId="2" applyFont="1" applyFill="1" applyBorder="1" applyAlignment="1" applyProtection="1">
      <alignment vertical="center"/>
      <protection locked="0"/>
    </xf>
    <xf numFmtId="0" fontId="6" fillId="0" borderId="0" xfId="0" applyFont="1"/>
    <xf numFmtId="0" fontId="26" fillId="3" borderId="1" xfId="0" applyFont="1" applyFill="1" applyBorder="1" applyAlignment="1">
      <alignment horizontal="center" vertical="center"/>
    </xf>
    <xf numFmtId="0" fontId="26" fillId="3" borderId="1" xfId="0" applyFont="1" applyFill="1" applyBorder="1" applyAlignment="1">
      <alignment horizontal="center" vertical="center" wrapText="1"/>
    </xf>
    <xf numFmtId="0" fontId="26" fillId="3" borderId="1" xfId="0" applyFont="1" applyFill="1" applyBorder="1" applyAlignment="1">
      <alignment vertical="center" wrapText="1"/>
    </xf>
    <xf numFmtId="0" fontId="25" fillId="0" borderId="1" xfId="0" applyFont="1" applyBorder="1" applyAlignment="1">
      <alignment vertical="center" wrapText="1"/>
    </xf>
    <xf numFmtId="0" fontId="25" fillId="0" borderId="1" xfId="0" applyFont="1" applyFill="1" applyBorder="1" applyAlignment="1">
      <alignment vertical="center" wrapText="1"/>
    </xf>
    <xf numFmtId="0" fontId="25" fillId="0" borderId="0" xfId="0" applyFont="1" applyAlignment="1">
      <alignment horizontal="left" vertical="center" wrapText="1"/>
    </xf>
    <xf numFmtId="0" fontId="28" fillId="0" borderId="1" xfId="0" applyFont="1" applyFill="1" applyBorder="1" applyAlignment="1">
      <alignment vertical="center" wrapText="1"/>
    </xf>
    <xf numFmtId="0" fontId="25" fillId="0" borderId="0" xfId="0" applyFont="1" applyAlignment="1">
      <alignment horizontal="left" vertical="top" wrapText="1"/>
    </xf>
    <xf numFmtId="0" fontId="29" fillId="3" borderId="1" xfId="0" applyFont="1" applyFill="1" applyBorder="1" applyAlignment="1">
      <alignment vertical="center" wrapText="1"/>
    </xf>
    <xf numFmtId="0" fontId="30" fillId="0" borderId="4" xfId="0" applyFont="1" applyBorder="1" applyAlignment="1">
      <alignment vertical="center" wrapText="1"/>
    </xf>
    <xf numFmtId="0" fontId="26" fillId="3" borderId="1" xfId="0" applyFont="1" applyFill="1" applyBorder="1" applyAlignment="1">
      <alignment horizontal="left" vertical="center" wrapText="1"/>
    </xf>
    <xf numFmtId="0" fontId="25" fillId="2" borderId="0" xfId="0" applyFont="1" applyFill="1"/>
    <xf numFmtId="0" fontId="26" fillId="3" borderId="4" xfId="0" applyFont="1" applyFill="1" applyBorder="1" applyAlignment="1">
      <alignment vertical="center" wrapText="1"/>
    </xf>
    <xf numFmtId="0" fontId="29" fillId="3" borderId="4" xfId="0" applyFont="1" applyFill="1" applyBorder="1" applyAlignment="1">
      <alignment vertical="center" wrapText="1"/>
    </xf>
    <xf numFmtId="0" fontId="30" fillId="0" borderId="1" xfId="0" applyFont="1" applyBorder="1" applyAlignment="1">
      <alignment vertical="center" wrapText="1"/>
    </xf>
    <xf numFmtId="0" fontId="6" fillId="2" borderId="0" xfId="0" applyFont="1" applyFill="1"/>
    <xf numFmtId="0" fontId="29" fillId="3" borderId="1" xfId="0" applyFont="1" applyFill="1" applyBorder="1" applyAlignment="1">
      <alignment horizontal="left" vertical="top" wrapText="1"/>
    </xf>
    <xf numFmtId="0" fontId="25" fillId="2" borderId="0" xfId="0" applyFont="1" applyFill="1" applyAlignment="1">
      <alignment horizontal="center" vertical="center"/>
    </xf>
    <xf numFmtId="0" fontId="25" fillId="2" borderId="0" xfId="0" applyFont="1" applyFill="1" applyAlignment="1">
      <alignment vertical="center" wrapText="1"/>
    </xf>
    <xf numFmtId="0" fontId="31" fillId="2" borderId="0" xfId="0" applyFont="1" applyFill="1" applyAlignment="1">
      <alignment wrapText="1"/>
    </xf>
    <xf numFmtId="0" fontId="25" fillId="0" borderId="4" xfId="0" applyFont="1" applyBorder="1" applyAlignment="1">
      <alignment vertical="center" wrapText="1"/>
    </xf>
    <xf numFmtId="0" fontId="28" fillId="0" borderId="0" xfId="0" applyFont="1" applyAlignment="1">
      <alignment wrapText="1"/>
    </xf>
    <xf numFmtId="0" fontId="25" fillId="2" borderId="1" xfId="0" applyFont="1" applyFill="1" applyBorder="1"/>
    <xf numFmtId="0" fontId="18"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34" fillId="0" borderId="1" xfId="0" applyFont="1" applyBorder="1" applyAlignment="1">
      <alignment horizontal="left" vertical="top" wrapText="1"/>
    </xf>
    <xf numFmtId="0" fontId="25" fillId="0" borderId="1" xfId="0" applyFont="1" applyFill="1" applyBorder="1" applyAlignment="1">
      <alignment horizontal="left" vertical="top" wrapText="1"/>
    </xf>
    <xf numFmtId="0" fontId="33" fillId="0" borderId="1" xfId="0" applyFont="1" applyBorder="1" applyAlignment="1">
      <alignment horizontal="left" vertical="top" wrapText="1"/>
    </xf>
    <xf numFmtId="0" fontId="35" fillId="0" borderId="12" xfId="6" applyBorder="1" applyAlignment="1" applyProtection="1">
      <alignment horizontal="center" vertical="top" wrapText="1"/>
      <protection locked="0"/>
    </xf>
    <xf numFmtId="0" fontId="8" fillId="0" borderId="13" xfId="0" applyFont="1" applyBorder="1" applyAlignment="1" applyProtection="1">
      <alignment horizontal="center" vertical="top" wrapText="1"/>
      <protection locked="0"/>
    </xf>
    <xf numFmtId="0" fontId="8" fillId="0" borderId="4" xfId="0" applyFont="1" applyBorder="1" applyAlignment="1" applyProtection="1">
      <alignment horizontal="center" vertical="top" wrapText="1"/>
      <protection locked="0"/>
    </xf>
    <xf numFmtId="0" fontId="8" fillId="0" borderId="12" xfId="0" applyFont="1" applyBorder="1" applyAlignment="1" applyProtection="1">
      <alignment horizontal="center" vertical="top" wrapText="1"/>
      <protection locked="0"/>
    </xf>
    <xf numFmtId="0" fontId="9" fillId="0" borderId="6" xfId="2" applyFont="1" applyBorder="1" applyAlignment="1" applyProtection="1">
      <alignment horizontal="center" vertical="center" wrapText="1"/>
      <protection locked="0"/>
    </xf>
    <xf numFmtId="0" fontId="9" fillId="0" borderId="7" xfId="2" applyFont="1" applyBorder="1" applyAlignment="1" applyProtection="1">
      <alignment horizontal="center" vertical="center" wrapText="1"/>
      <protection locked="0"/>
    </xf>
    <xf numFmtId="0" fontId="9" fillId="0" borderId="5" xfId="2" applyFont="1" applyBorder="1" applyAlignment="1" applyProtection="1">
      <alignment horizontal="center" vertical="center" wrapText="1"/>
      <protection locked="0"/>
    </xf>
    <xf numFmtId="0" fontId="9" fillId="0" borderId="17" xfId="2" applyFont="1" applyBorder="1" applyAlignment="1" applyProtection="1">
      <alignment horizontal="center" vertical="center" wrapText="1"/>
      <protection locked="0"/>
    </xf>
    <xf numFmtId="0" fontId="9" fillId="0" borderId="18" xfId="2" applyFont="1" applyBorder="1" applyAlignment="1" applyProtection="1">
      <alignment horizontal="center" vertical="center" wrapText="1"/>
      <protection locked="0"/>
    </xf>
    <xf numFmtId="0" fontId="9" fillId="0" borderId="19" xfId="2" applyFont="1" applyBorder="1" applyAlignment="1" applyProtection="1">
      <alignment horizontal="center" vertical="center" wrapText="1"/>
      <protection locked="0"/>
    </xf>
    <xf numFmtId="0" fontId="8" fillId="0" borderId="13" xfId="0" applyFont="1" applyBorder="1" applyAlignment="1" applyProtection="1">
      <alignment horizontal="center"/>
      <protection locked="0"/>
    </xf>
    <xf numFmtId="0" fontId="8" fillId="0" borderId="4" xfId="0" applyFont="1" applyBorder="1" applyAlignment="1" applyProtection="1">
      <alignment horizontal="center"/>
      <protection locked="0"/>
    </xf>
    <xf numFmtId="0" fontId="8" fillId="0" borderId="13" xfId="0" applyFont="1" applyBorder="1" applyAlignment="1" applyProtection="1">
      <alignment horizontal="center" vertical="center" wrapText="1"/>
      <protection locked="0"/>
    </xf>
    <xf numFmtId="0" fontId="8" fillId="0" borderId="4" xfId="0" applyFont="1" applyBorder="1" applyAlignment="1" applyProtection="1">
      <alignment horizontal="center" vertical="center" wrapText="1"/>
      <protection locked="0"/>
    </xf>
    <xf numFmtId="0" fontId="9" fillId="0" borderId="12" xfId="0" applyFont="1" applyBorder="1" applyAlignment="1" applyProtection="1">
      <alignment horizontal="center" vertical="top" wrapText="1"/>
      <protection locked="0"/>
    </xf>
    <xf numFmtId="0" fontId="9" fillId="0" borderId="4" xfId="0" applyFont="1" applyBorder="1" applyAlignment="1" applyProtection="1">
      <alignment horizontal="center" vertical="top" wrapText="1"/>
      <protection locked="0"/>
    </xf>
    <xf numFmtId="0" fontId="9" fillId="5" borderId="1" xfId="2" applyFont="1" applyFill="1" applyBorder="1" applyAlignment="1" applyProtection="1">
      <alignment horizontal="left" vertical="center" indent="1"/>
      <protection locked="0"/>
    </xf>
    <xf numFmtId="0" fontId="9" fillId="0" borderId="1" xfId="2" applyFont="1" applyBorder="1" applyAlignment="1" applyProtection="1">
      <alignment horizontal="center"/>
      <protection locked="0"/>
    </xf>
    <xf numFmtId="0" fontId="8" fillId="0" borderId="1" xfId="2" applyFont="1" applyBorder="1" applyAlignment="1" applyProtection="1">
      <alignment horizontal="left" vertical="center" indent="1"/>
      <protection locked="0"/>
    </xf>
    <xf numFmtId="0" fontId="9" fillId="5" borderId="1" xfId="2" applyFont="1" applyFill="1" applyBorder="1" applyAlignment="1" applyProtection="1">
      <alignment horizontal="center" vertical="center"/>
      <protection locked="0"/>
    </xf>
    <xf numFmtId="0" fontId="6" fillId="0" borderId="12" xfId="2" applyFont="1" applyBorder="1" applyAlignment="1" applyProtection="1">
      <alignment horizontal="center"/>
      <protection locked="0"/>
    </xf>
    <xf numFmtId="0" fontId="6" fillId="0" borderId="13" xfId="2" applyFont="1" applyBorder="1" applyAlignment="1" applyProtection="1">
      <alignment horizontal="center"/>
      <protection locked="0"/>
    </xf>
    <xf numFmtId="0" fontId="6" fillId="0" borderId="4" xfId="2" applyFont="1" applyBorder="1" applyAlignment="1" applyProtection="1">
      <alignment horizontal="center"/>
      <protection locked="0"/>
    </xf>
    <xf numFmtId="0" fontId="11" fillId="0" borderId="12" xfId="0" applyFont="1" applyBorder="1" applyAlignment="1" applyProtection="1">
      <alignment horizontal="left" vertical="top"/>
      <protection locked="0"/>
    </xf>
    <xf numFmtId="0" fontId="11" fillId="0" borderId="13" xfId="0" applyFont="1" applyBorder="1" applyAlignment="1" applyProtection="1">
      <alignment horizontal="left" vertical="top"/>
      <protection locked="0"/>
    </xf>
    <xf numFmtId="0" fontId="11" fillId="0" borderId="4" xfId="0" applyFont="1" applyBorder="1" applyAlignment="1" applyProtection="1">
      <alignment horizontal="left" vertical="top"/>
      <protection locked="0"/>
    </xf>
    <xf numFmtId="0" fontId="10" fillId="0" borderId="1" xfId="2" applyFont="1" applyBorder="1" applyAlignment="1" applyProtection="1">
      <alignment horizontal="center" wrapText="1"/>
      <protection locked="0"/>
    </xf>
    <xf numFmtId="0" fontId="22" fillId="11" borderId="1" xfId="0" applyFont="1" applyFill="1" applyBorder="1" applyAlignment="1" applyProtection="1">
      <alignment horizontal="center" vertical="center"/>
      <protection locked="0"/>
    </xf>
    <xf numFmtId="0" fontId="9" fillId="0" borderId="7" xfId="0" applyFont="1" applyBorder="1" applyAlignment="1" applyProtection="1">
      <alignment horizontal="center" vertical="center" wrapText="1"/>
      <protection locked="0"/>
    </xf>
    <xf numFmtId="0" fontId="9" fillId="0" borderId="0" xfId="0" applyFont="1" applyBorder="1" applyAlignment="1" applyProtection="1">
      <alignment horizontal="center" vertical="center" wrapText="1"/>
      <protection locked="0"/>
    </xf>
    <xf numFmtId="0" fontId="9" fillId="0" borderId="18" xfId="0" applyFont="1" applyBorder="1" applyAlignment="1" applyProtection="1">
      <alignment horizontal="center" vertical="center" wrapText="1"/>
      <protection locked="0"/>
    </xf>
    <xf numFmtId="0" fontId="9" fillId="5" borderId="12" xfId="2" applyFont="1" applyFill="1" applyBorder="1" applyAlignment="1" applyProtection="1">
      <alignment horizontal="center" vertical="center"/>
      <protection locked="0"/>
    </xf>
    <xf numFmtId="0" fontId="9" fillId="5" borderId="13" xfId="2" applyFont="1" applyFill="1" applyBorder="1" applyAlignment="1" applyProtection="1">
      <alignment horizontal="center" vertical="center"/>
      <protection locked="0"/>
    </xf>
    <xf numFmtId="0" fontId="9" fillId="5" borderId="4" xfId="2" applyFont="1" applyFill="1" applyBorder="1" applyAlignment="1" applyProtection="1">
      <alignment horizontal="center" vertical="center"/>
      <protection locked="0"/>
    </xf>
    <xf numFmtId="0" fontId="9" fillId="5" borderId="15" xfId="2" applyFont="1" applyFill="1" applyBorder="1" applyAlignment="1" applyProtection="1">
      <alignment horizontal="center"/>
      <protection locked="0"/>
    </xf>
    <xf numFmtId="0" fontId="9" fillId="5" borderId="0" xfId="2" applyFont="1" applyFill="1" applyBorder="1" applyAlignment="1" applyProtection="1">
      <alignment horizontal="center"/>
      <protection locked="0"/>
    </xf>
    <xf numFmtId="0" fontId="9" fillId="5" borderId="16" xfId="2" applyFont="1" applyFill="1" applyBorder="1" applyAlignment="1" applyProtection="1">
      <alignment horizontal="center"/>
      <protection locked="0"/>
    </xf>
    <xf numFmtId="0" fontId="10" fillId="5" borderId="12" xfId="2" applyFont="1" applyFill="1" applyBorder="1" applyAlignment="1" applyProtection="1">
      <alignment horizontal="center" vertical="center"/>
      <protection locked="0"/>
    </xf>
    <xf numFmtId="0" fontId="10" fillId="5" borderId="13" xfId="2" applyFont="1" applyFill="1" applyBorder="1" applyAlignment="1" applyProtection="1">
      <alignment horizontal="center" vertical="center"/>
      <protection locked="0"/>
    </xf>
    <xf numFmtId="0" fontId="10" fillId="5" borderId="4" xfId="2" applyFont="1" applyFill="1" applyBorder="1" applyAlignment="1" applyProtection="1">
      <alignment horizontal="center" vertical="center"/>
      <protection locked="0"/>
    </xf>
    <xf numFmtId="0" fontId="10" fillId="0" borderId="12" xfId="2" applyFont="1" applyFill="1" applyBorder="1" applyAlignment="1" applyProtection="1">
      <alignment horizontal="center" vertical="center"/>
      <protection locked="0"/>
    </xf>
    <xf numFmtId="0" fontId="10" fillId="0" borderId="13" xfId="2" applyFont="1" applyFill="1" applyBorder="1" applyAlignment="1" applyProtection="1">
      <alignment horizontal="center" vertical="center"/>
      <protection locked="0"/>
    </xf>
    <xf numFmtId="0" fontId="10" fillId="0" borderId="4" xfId="2" applyFont="1" applyFill="1" applyBorder="1" applyAlignment="1" applyProtection="1">
      <alignment horizontal="center" vertical="center"/>
      <protection locked="0"/>
    </xf>
    <xf numFmtId="0" fontId="9" fillId="5" borderId="1" xfId="2" applyFont="1" applyFill="1" applyBorder="1" applyAlignment="1" applyProtection="1">
      <alignment horizontal="center"/>
      <protection locked="0"/>
    </xf>
    <xf numFmtId="0" fontId="6" fillId="0" borderId="1" xfId="0" applyFont="1" applyBorder="1" applyAlignment="1" applyProtection="1">
      <alignment horizontal="center" vertical="center"/>
      <protection locked="0"/>
    </xf>
    <xf numFmtId="0" fontId="9" fillId="0" borderId="12" xfId="2" applyFont="1" applyFill="1" applyBorder="1" applyAlignment="1" applyProtection="1">
      <alignment horizontal="center" vertical="center"/>
      <protection locked="0"/>
    </xf>
    <xf numFmtId="0" fontId="9" fillId="0" borderId="13" xfId="2" applyFont="1" applyFill="1" applyBorder="1" applyAlignment="1" applyProtection="1">
      <alignment horizontal="center" vertical="center"/>
      <protection locked="0"/>
    </xf>
    <xf numFmtId="0" fontId="9" fillId="0" borderId="4" xfId="2" applyFont="1" applyFill="1" applyBorder="1" applyAlignment="1" applyProtection="1">
      <alignment horizontal="center" vertical="center"/>
      <protection locked="0"/>
    </xf>
    <xf numFmtId="0" fontId="9" fillId="5" borderId="12" xfId="0" applyFont="1" applyFill="1" applyBorder="1" applyAlignment="1" applyProtection="1">
      <alignment horizontal="center" vertical="center"/>
      <protection locked="0"/>
    </xf>
    <xf numFmtId="0" fontId="9" fillId="5" borderId="4" xfId="0" applyFont="1" applyFill="1" applyBorder="1" applyAlignment="1" applyProtection="1">
      <alignment horizontal="center" vertical="center"/>
      <protection locked="0"/>
    </xf>
    <xf numFmtId="0" fontId="6" fillId="0" borderId="12" xfId="2" applyFont="1" applyBorder="1" applyAlignment="1" applyProtection="1">
      <alignment horizontal="center" vertical="center"/>
      <protection locked="0"/>
    </xf>
    <xf numFmtId="0" fontId="6" fillId="0" borderId="13" xfId="2" applyFont="1" applyBorder="1" applyAlignment="1" applyProtection="1">
      <alignment horizontal="center" vertical="center"/>
      <protection locked="0"/>
    </xf>
    <xf numFmtId="0" fontId="6" fillId="0" borderId="4" xfId="2" applyFont="1" applyBorder="1" applyAlignment="1" applyProtection="1">
      <alignment horizontal="center" vertical="center"/>
      <protection locked="0"/>
    </xf>
    <xf numFmtId="0" fontId="6" fillId="0" borderId="1" xfId="0" applyFont="1" applyBorder="1" applyAlignment="1" applyProtection="1">
      <alignment horizontal="left" vertical="center"/>
      <protection locked="0"/>
    </xf>
    <xf numFmtId="0" fontId="6" fillId="0" borderId="17" xfId="0" applyFont="1" applyBorder="1" applyAlignment="1" applyProtection="1">
      <alignment horizontal="left" vertical="center"/>
      <protection locked="0"/>
    </xf>
    <xf numFmtId="0" fontId="6" fillId="0" borderId="18" xfId="0" applyFont="1" applyBorder="1" applyAlignment="1" applyProtection="1">
      <alignment horizontal="left" vertical="center"/>
      <protection locked="0"/>
    </xf>
    <xf numFmtId="0" fontId="6" fillId="0" borderId="19" xfId="0" applyFont="1" applyBorder="1" applyAlignment="1" applyProtection="1">
      <alignment horizontal="left" vertical="center"/>
      <protection locked="0"/>
    </xf>
    <xf numFmtId="0" fontId="6" fillId="0" borderId="1" xfId="0" applyFont="1" applyBorder="1" applyAlignment="1" applyProtection="1">
      <alignment horizontal="center" vertical="top"/>
      <protection locked="0"/>
    </xf>
    <xf numFmtId="0" fontId="9" fillId="12" borderId="6" xfId="2" applyFont="1" applyFill="1" applyBorder="1" applyAlignment="1" applyProtection="1">
      <alignment horizontal="center" vertical="top" wrapText="1"/>
      <protection hidden="1"/>
    </xf>
    <xf numFmtId="0" fontId="9" fillId="12" borderId="7" xfId="2" applyFont="1" applyFill="1" applyBorder="1" applyAlignment="1" applyProtection="1">
      <alignment horizontal="center" vertical="top" wrapText="1"/>
      <protection hidden="1"/>
    </xf>
    <xf numFmtId="0" fontId="9" fillId="12" borderId="5" xfId="2" applyFont="1" applyFill="1" applyBorder="1" applyAlignment="1" applyProtection="1">
      <alignment horizontal="center" vertical="top" wrapText="1"/>
      <protection hidden="1"/>
    </xf>
    <xf numFmtId="0" fontId="9" fillId="12" borderId="15" xfId="2" applyFont="1" applyFill="1" applyBorder="1" applyAlignment="1" applyProtection="1">
      <alignment horizontal="center" vertical="top" wrapText="1"/>
      <protection hidden="1"/>
    </xf>
    <xf numFmtId="0" fontId="9" fillId="12" borderId="0" xfId="2" applyFont="1" applyFill="1" applyBorder="1" applyAlignment="1" applyProtection="1">
      <alignment horizontal="center" vertical="top" wrapText="1"/>
      <protection hidden="1"/>
    </xf>
    <xf numFmtId="0" fontId="9" fillId="12" borderId="16" xfId="2" applyFont="1" applyFill="1" applyBorder="1" applyAlignment="1" applyProtection="1">
      <alignment horizontal="center" vertical="top" wrapText="1"/>
      <protection hidden="1"/>
    </xf>
    <xf numFmtId="0" fontId="8" fillId="0" borderId="1" xfId="2" applyFont="1" applyBorder="1" applyAlignment="1" applyProtection="1">
      <alignment horizontal="left" vertical="top" wrapText="1"/>
      <protection locked="0"/>
    </xf>
    <xf numFmtId="0" fontId="9" fillId="2" borderId="12" xfId="0" applyFont="1" applyFill="1" applyBorder="1" applyAlignment="1">
      <alignment horizontal="center" vertical="center"/>
    </xf>
    <xf numFmtId="0" fontId="9" fillId="2" borderId="13" xfId="0" applyFont="1" applyFill="1" applyBorder="1" applyAlignment="1">
      <alignment horizontal="center" vertical="center"/>
    </xf>
    <xf numFmtId="0" fontId="9" fillId="2" borderId="4" xfId="0" applyFont="1" applyFill="1" applyBorder="1" applyAlignment="1">
      <alignment horizontal="center" vertical="center"/>
    </xf>
    <xf numFmtId="0" fontId="15" fillId="2" borderId="6" xfId="0" applyFont="1" applyFill="1" applyBorder="1" applyAlignment="1" applyProtection="1">
      <alignment horizontal="center" vertical="center" wrapText="1"/>
      <protection locked="0"/>
    </xf>
    <xf numFmtId="0" fontId="15" fillId="2" borderId="7" xfId="0" applyFont="1" applyFill="1" applyBorder="1" applyAlignment="1" applyProtection="1">
      <alignment horizontal="center" vertical="center" wrapText="1"/>
      <protection locked="0"/>
    </xf>
    <xf numFmtId="0" fontId="15" fillId="2" borderId="5" xfId="0" applyFont="1" applyFill="1" applyBorder="1" applyAlignment="1" applyProtection="1">
      <alignment horizontal="center" vertical="center" wrapText="1"/>
      <protection locked="0"/>
    </xf>
    <xf numFmtId="0" fontId="8" fillId="0" borderId="1" xfId="2" applyFont="1" applyFill="1" applyBorder="1" applyAlignment="1" applyProtection="1">
      <alignment horizontal="left" vertical="top" wrapText="1"/>
      <protection locked="0"/>
    </xf>
    <xf numFmtId="0" fontId="11" fillId="0" borderId="0" xfId="0" applyFont="1" applyBorder="1" applyAlignment="1" applyProtection="1">
      <alignment horizontal="center" vertical="center"/>
      <protection locked="0"/>
    </xf>
    <xf numFmtId="0" fontId="8" fillId="0" borderId="0" xfId="0" applyFont="1" applyBorder="1" applyAlignment="1" applyProtection="1">
      <alignment horizontal="left" vertical="center"/>
      <protection locked="0"/>
    </xf>
    <xf numFmtId="0" fontId="8" fillId="0" borderId="12" xfId="0" applyFont="1" applyBorder="1" applyAlignment="1" applyProtection="1">
      <alignment horizontal="center"/>
      <protection locked="0"/>
    </xf>
    <xf numFmtId="0" fontId="9" fillId="0" borderId="0" xfId="0" applyFont="1" applyBorder="1" applyAlignment="1" applyProtection="1">
      <alignment horizontal="center" vertical="center"/>
      <protection locked="0"/>
    </xf>
    <xf numFmtId="0" fontId="24" fillId="4" borderId="0" xfId="0" applyFont="1" applyFill="1" applyBorder="1" applyAlignment="1" applyProtection="1">
      <alignment horizontal="center" vertical="center"/>
      <protection locked="0"/>
    </xf>
    <xf numFmtId="0" fontId="9" fillId="5" borderId="1" xfId="2" applyFont="1" applyFill="1" applyBorder="1" applyAlignment="1" applyProtection="1">
      <alignment horizontal="right" vertical="center" indent="1"/>
      <protection locked="0"/>
    </xf>
    <xf numFmtId="18" fontId="9" fillId="0" borderId="12" xfId="2" applyNumberFormat="1" applyFont="1" applyFill="1" applyBorder="1" applyAlignment="1" applyProtection="1">
      <alignment horizontal="center" vertical="center"/>
      <protection locked="0"/>
    </xf>
    <xf numFmtId="0" fontId="9" fillId="5" borderId="12" xfId="2" applyFont="1" applyFill="1" applyBorder="1" applyAlignment="1" applyProtection="1">
      <alignment horizontal="center"/>
      <protection locked="0"/>
    </xf>
    <xf numFmtId="0" fontId="9" fillId="5" borderId="13" xfId="2" applyFont="1" applyFill="1" applyBorder="1" applyAlignment="1" applyProtection="1">
      <alignment horizontal="center"/>
      <protection locked="0"/>
    </xf>
    <xf numFmtId="0" fontId="9" fillId="5" borderId="4" xfId="2" applyFont="1" applyFill="1" applyBorder="1" applyAlignment="1" applyProtection="1">
      <alignment horizontal="center"/>
      <protection locked="0"/>
    </xf>
    <xf numFmtId="0" fontId="9" fillId="2" borderId="12" xfId="2" applyFont="1" applyFill="1" applyBorder="1" applyAlignment="1" applyProtection="1">
      <alignment horizontal="center"/>
      <protection locked="0"/>
    </xf>
    <xf numFmtId="0" fontId="9" fillId="2" borderId="13" xfId="2" applyFont="1" applyFill="1" applyBorder="1" applyAlignment="1" applyProtection="1">
      <alignment horizontal="center"/>
      <protection locked="0"/>
    </xf>
    <xf numFmtId="0" fontId="9" fillId="2" borderId="4" xfId="2" applyFont="1" applyFill="1" applyBorder="1" applyAlignment="1" applyProtection="1">
      <alignment horizontal="center"/>
      <protection locked="0"/>
    </xf>
    <xf numFmtId="14" fontId="8" fillId="0" borderId="12" xfId="2" applyNumberFormat="1" applyFont="1" applyBorder="1" applyAlignment="1" applyProtection="1">
      <alignment horizontal="center" vertical="center"/>
      <protection locked="0"/>
    </xf>
    <xf numFmtId="14" fontId="8" fillId="0" borderId="13" xfId="2" applyNumberFormat="1" applyFont="1" applyBorder="1" applyAlignment="1" applyProtection="1">
      <alignment horizontal="center" vertical="center"/>
      <protection locked="0"/>
    </xf>
    <xf numFmtId="14" fontId="8" fillId="0" borderId="4" xfId="2" applyNumberFormat="1" applyFont="1" applyBorder="1" applyAlignment="1" applyProtection="1">
      <alignment horizontal="center" vertical="center"/>
      <protection locked="0"/>
    </xf>
    <xf numFmtId="18" fontId="9" fillId="0" borderId="12" xfId="2" applyNumberFormat="1" applyFont="1" applyFill="1" applyBorder="1" applyAlignment="1" applyProtection="1">
      <alignment horizontal="center"/>
      <protection locked="0"/>
    </xf>
    <xf numFmtId="0" fontId="9" fillId="0" borderId="13" xfId="2" applyFont="1" applyFill="1" applyBorder="1" applyAlignment="1" applyProtection="1">
      <alignment horizontal="center"/>
      <protection locked="0"/>
    </xf>
    <xf numFmtId="0" fontId="8" fillId="0" borderId="12" xfId="2" applyFont="1" applyBorder="1" applyAlignment="1" applyProtection="1">
      <alignment horizontal="center"/>
      <protection locked="0"/>
    </xf>
    <xf numFmtId="0" fontId="8" fillId="0" borderId="13" xfId="2" applyFont="1" applyBorder="1" applyAlignment="1" applyProtection="1">
      <alignment horizontal="center"/>
      <protection locked="0"/>
    </xf>
    <xf numFmtId="0" fontId="8" fillId="0" borderId="4" xfId="2" applyFont="1" applyBorder="1" applyAlignment="1" applyProtection="1">
      <alignment horizontal="center"/>
      <protection locked="0"/>
    </xf>
    <xf numFmtId="0" fontId="8" fillId="0" borderId="12" xfId="2" applyFont="1" applyBorder="1" applyAlignment="1" applyProtection="1">
      <alignment horizontal="center" vertical="center"/>
      <protection locked="0"/>
    </xf>
    <xf numFmtId="0" fontId="8" fillId="0" borderId="13" xfId="2" applyFont="1" applyBorder="1" applyAlignment="1" applyProtection="1">
      <alignment horizontal="center" vertical="center"/>
      <protection locked="0"/>
    </xf>
    <xf numFmtId="0" fontId="8" fillId="0" borderId="4" xfId="2" applyFont="1" applyBorder="1" applyAlignment="1" applyProtection="1">
      <alignment horizontal="center" vertical="center"/>
      <protection locked="0"/>
    </xf>
    <xf numFmtId="0" fontId="9" fillId="0" borderId="1" xfId="2" applyFont="1" applyBorder="1" applyAlignment="1" applyProtection="1">
      <alignment horizontal="center" vertical="center" wrapText="1"/>
      <protection locked="0"/>
    </xf>
    <xf numFmtId="0" fontId="8" fillId="0" borderId="12" xfId="2" applyFont="1" applyBorder="1" applyAlignment="1" applyProtection="1">
      <alignment horizontal="left" vertical="center" indent="1"/>
      <protection locked="0"/>
    </xf>
    <xf numFmtId="0" fontId="8" fillId="0" borderId="13" xfId="2" applyFont="1" applyBorder="1" applyAlignment="1" applyProtection="1">
      <alignment horizontal="left" vertical="center" indent="1"/>
      <protection locked="0"/>
    </xf>
    <xf numFmtId="0" fontId="8" fillId="0" borderId="4" xfId="2" applyFont="1" applyBorder="1" applyAlignment="1" applyProtection="1">
      <alignment horizontal="left" vertical="center" indent="1"/>
      <protection locked="0"/>
    </xf>
    <xf numFmtId="0" fontId="9" fillId="0" borderId="2" xfId="2" applyFont="1" applyBorder="1" applyAlignment="1" applyProtection="1">
      <alignment horizontal="center" vertical="center" wrapText="1"/>
      <protection locked="0"/>
    </xf>
    <xf numFmtId="0" fontId="9" fillId="0" borderId="3" xfId="2" applyFont="1" applyBorder="1" applyAlignment="1" applyProtection="1">
      <alignment horizontal="center" vertical="center" wrapText="1"/>
      <protection locked="0"/>
    </xf>
    <xf numFmtId="0" fontId="15" fillId="2" borderId="1" xfId="0" applyFont="1" applyFill="1" applyBorder="1" applyAlignment="1" applyProtection="1">
      <alignment horizontal="center" vertical="center" wrapText="1"/>
      <protection locked="0"/>
    </xf>
    <xf numFmtId="0" fontId="16" fillId="0" borderId="12" xfId="0" applyFont="1" applyBorder="1" applyAlignment="1">
      <alignment horizontal="center" vertical="center" wrapText="1"/>
    </xf>
    <xf numFmtId="0" fontId="16" fillId="0" borderId="13" xfId="0" applyFont="1" applyBorder="1" applyAlignment="1">
      <alignment horizontal="center" vertical="center" wrapText="1"/>
    </xf>
    <xf numFmtId="0" fontId="16" fillId="0" borderId="4" xfId="0" applyFont="1" applyBorder="1" applyAlignment="1">
      <alignment horizontal="center" vertical="center" wrapText="1"/>
    </xf>
    <xf numFmtId="0" fontId="9" fillId="0" borderId="1" xfId="0" applyFont="1" applyBorder="1" applyAlignment="1">
      <alignment horizontal="center" vertical="center"/>
    </xf>
    <xf numFmtId="0" fontId="9" fillId="0" borderId="12" xfId="2" applyFont="1" applyFill="1" applyBorder="1" applyAlignment="1" applyProtection="1">
      <alignment horizontal="center" vertical="top" wrapText="1"/>
      <protection locked="0"/>
    </xf>
    <xf numFmtId="0" fontId="9" fillId="0" borderId="13" xfId="2" applyFont="1" applyFill="1" applyBorder="1" applyAlignment="1" applyProtection="1">
      <alignment horizontal="center" vertical="top" wrapText="1"/>
      <protection locked="0"/>
    </xf>
    <xf numFmtId="0" fontId="9" fillId="0" borderId="4" xfId="2" applyFont="1" applyFill="1" applyBorder="1" applyAlignment="1" applyProtection="1">
      <alignment horizontal="center" vertical="top" wrapText="1"/>
      <protection locked="0"/>
    </xf>
    <xf numFmtId="0" fontId="8" fillId="0" borderId="18" xfId="0" applyFont="1" applyBorder="1" applyAlignment="1" applyProtection="1">
      <alignment horizontal="left" vertical="center" indent="1"/>
      <protection locked="0"/>
    </xf>
    <xf numFmtId="0" fontId="6" fillId="0" borderId="0" xfId="0" applyFont="1" applyBorder="1" applyAlignment="1" applyProtection="1">
      <alignment horizontal="center" vertical="center"/>
      <protection locked="0"/>
    </xf>
    <xf numFmtId="0" fontId="8" fillId="0" borderId="1" xfId="0" applyFont="1" applyBorder="1" applyAlignment="1" applyProtection="1">
      <alignment horizontal="justify" vertical="top" wrapText="1"/>
      <protection locked="0"/>
    </xf>
    <xf numFmtId="0" fontId="9" fillId="0" borderId="15" xfId="2" applyFont="1" applyFill="1" applyBorder="1" applyAlignment="1" applyProtection="1">
      <alignment horizontal="left" vertical="top" wrapText="1"/>
      <protection locked="0"/>
    </xf>
    <xf numFmtId="0" fontId="9" fillId="0" borderId="0" xfId="2" applyFont="1" applyFill="1" applyBorder="1" applyAlignment="1" applyProtection="1">
      <alignment horizontal="left" vertical="top" wrapText="1"/>
      <protection locked="0"/>
    </xf>
    <xf numFmtId="0" fontId="6" fillId="0" borderId="0" xfId="0" applyFont="1" applyBorder="1" applyAlignment="1" applyProtection="1">
      <alignment horizontal="left" vertical="center"/>
      <protection locked="0"/>
    </xf>
    <xf numFmtId="0" fontId="8" fillId="0" borderId="8" xfId="0" applyFont="1" applyBorder="1" applyAlignment="1" applyProtection="1">
      <alignment horizontal="center"/>
      <protection locked="0"/>
    </xf>
    <xf numFmtId="0" fontId="8" fillId="0" borderId="9" xfId="0" applyFont="1" applyBorder="1" applyAlignment="1" applyProtection="1">
      <alignment horizontal="center"/>
      <protection locked="0"/>
    </xf>
    <xf numFmtId="0" fontId="8" fillId="0" borderId="10" xfId="0" applyFont="1" applyBorder="1" applyAlignment="1" applyProtection="1">
      <alignment horizontal="center"/>
      <protection locked="0"/>
    </xf>
    <xf numFmtId="0" fontId="8" fillId="0" borderId="11" xfId="0" applyFont="1" applyBorder="1" applyAlignment="1" applyProtection="1">
      <alignment horizontal="center"/>
      <protection locked="0"/>
    </xf>
    <xf numFmtId="0" fontId="8" fillId="0" borderId="0" xfId="0" applyFont="1" applyBorder="1" applyAlignment="1" applyProtection="1">
      <alignment horizontal="center"/>
      <protection locked="0"/>
    </xf>
    <xf numFmtId="0" fontId="8" fillId="0" borderId="14" xfId="0" applyFont="1" applyBorder="1" applyAlignment="1" applyProtection="1">
      <alignment horizontal="center"/>
      <protection locked="0"/>
    </xf>
    <xf numFmtId="0" fontId="8" fillId="0" borderId="28" xfId="0" applyFont="1" applyBorder="1" applyAlignment="1" applyProtection="1">
      <alignment horizontal="center"/>
      <protection locked="0"/>
    </xf>
    <xf numFmtId="0" fontId="8" fillId="0" borderId="29" xfId="0" applyFont="1" applyBorder="1" applyAlignment="1" applyProtection="1">
      <alignment horizontal="center"/>
      <protection locked="0"/>
    </xf>
    <xf numFmtId="0" fontId="8" fillId="0" borderId="30" xfId="0" applyFont="1" applyBorder="1" applyAlignment="1" applyProtection="1">
      <alignment horizontal="center"/>
      <protection locked="0"/>
    </xf>
    <xf numFmtId="0" fontId="14" fillId="8" borderId="6" xfId="0" applyFont="1" applyFill="1" applyBorder="1" applyAlignment="1" applyProtection="1">
      <alignment horizontal="justify" vertical="top" wrapText="1"/>
      <protection locked="0"/>
    </xf>
    <xf numFmtId="0" fontId="14" fillId="8" borderId="7" xfId="0" applyFont="1" applyFill="1" applyBorder="1" applyAlignment="1" applyProtection="1">
      <alignment horizontal="justify" vertical="top" wrapText="1"/>
      <protection locked="0"/>
    </xf>
    <xf numFmtId="0" fontId="14" fillId="8" borderId="5" xfId="0" applyFont="1" applyFill="1" applyBorder="1" applyAlignment="1" applyProtection="1">
      <alignment horizontal="justify" vertical="top" wrapText="1"/>
      <protection locked="0"/>
    </xf>
    <xf numFmtId="0" fontId="1" fillId="0" borderId="1" xfId="0" applyFont="1" applyBorder="1" applyAlignment="1">
      <alignment horizontal="center" vertical="center"/>
    </xf>
    <xf numFmtId="0" fontId="9" fillId="0" borderId="12" xfId="0" applyFont="1" applyBorder="1" applyAlignment="1">
      <alignment horizontal="center" vertical="center"/>
    </xf>
    <xf numFmtId="0" fontId="9" fillId="0" borderId="13" xfId="0" applyFont="1" applyBorder="1" applyAlignment="1">
      <alignment horizontal="center" vertical="center"/>
    </xf>
    <xf numFmtId="0" fontId="9" fillId="0" borderId="4" xfId="0" applyFont="1" applyBorder="1" applyAlignment="1">
      <alignment horizontal="center" vertical="center"/>
    </xf>
    <xf numFmtId="0" fontId="15" fillId="0" borderId="12" xfId="0" applyFont="1" applyBorder="1" applyAlignment="1">
      <alignment horizontal="center" vertical="center" wrapText="1"/>
    </xf>
    <xf numFmtId="0" fontId="15" fillId="0" borderId="13" xfId="0" applyFont="1" applyBorder="1" applyAlignment="1">
      <alignment horizontal="center" vertical="center" wrapText="1"/>
    </xf>
    <xf numFmtId="0" fontId="15" fillId="0" borderId="4" xfId="0" applyFont="1" applyBorder="1" applyAlignment="1">
      <alignment horizontal="center" vertical="center" wrapText="1"/>
    </xf>
    <xf numFmtId="0" fontId="16" fillId="0" borderId="12" xfId="0" applyFont="1" applyBorder="1" applyAlignment="1">
      <alignment horizontal="center" vertical="center"/>
    </xf>
    <xf numFmtId="0" fontId="16" fillId="0" borderId="13" xfId="0" applyFont="1" applyBorder="1" applyAlignment="1">
      <alignment horizontal="center" vertical="center"/>
    </xf>
    <xf numFmtId="0" fontId="16" fillId="0" borderId="4" xfId="0" applyFont="1" applyBorder="1" applyAlignment="1">
      <alignment horizontal="center" vertical="center"/>
    </xf>
    <xf numFmtId="0" fontId="8" fillId="0" borderId="17" xfId="0" applyFont="1" applyBorder="1" applyAlignment="1" applyProtection="1">
      <alignment horizontal="justify" vertical="top" wrapText="1"/>
      <protection locked="0"/>
    </xf>
    <xf numFmtId="0" fontId="8" fillId="0" borderId="18" xfId="0" applyFont="1" applyBorder="1" applyAlignment="1" applyProtection="1">
      <alignment horizontal="justify" vertical="top" wrapText="1"/>
      <protection locked="0"/>
    </xf>
    <xf numFmtId="0" fontId="8" fillId="0" borderId="19" xfId="0" applyFont="1" applyBorder="1" applyAlignment="1" applyProtection="1">
      <alignment horizontal="justify" vertical="top" wrapText="1"/>
      <protection locked="0"/>
    </xf>
    <xf numFmtId="0" fontId="13" fillId="3" borderId="12" xfId="2" applyFont="1" applyFill="1" applyBorder="1" applyAlignment="1" applyProtection="1">
      <alignment horizontal="center" vertical="center"/>
      <protection locked="0"/>
    </xf>
    <xf numFmtId="0" fontId="13" fillId="3" borderId="13" xfId="2" applyFont="1" applyFill="1" applyBorder="1" applyAlignment="1" applyProtection="1">
      <alignment horizontal="center" vertical="center"/>
      <protection locked="0"/>
    </xf>
    <xf numFmtId="0" fontId="13" fillId="3" borderId="4" xfId="2" applyFont="1" applyFill="1" applyBorder="1" applyAlignment="1" applyProtection="1">
      <alignment horizontal="center" vertical="center"/>
      <protection locked="0"/>
    </xf>
    <xf numFmtId="0" fontId="1" fillId="5" borderId="1" xfId="2" applyFont="1" applyFill="1" applyBorder="1" applyAlignment="1" applyProtection="1">
      <alignment horizontal="center" vertical="center"/>
      <protection locked="0"/>
    </xf>
    <xf numFmtId="0" fontId="9" fillId="3" borderId="6" xfId="2" applyFont="1" applyFill="1" applyBorder="1" applyAlignment="1" applyProtection="1">
      <alignment horizontal="center" vertical="center"/>
      <protection locked="0"/>
    </xf>
    <xf numFmtId="0" fontId="9" fillId="3" borderId="7" xfId="2" applyFont="1" applyFill="1" applyBorder="1" applyAlignment="1" applyProtection="1">
      <alignment horizontal="center" vertical="center"/>
      <protection locked="0"/>
    </xf>
    <xf numFmtId="0" fontId="9" fillId="3" borderId="5" xfId="2" applyFont="1" applyFill="1" applyBorder="1" applyAlignment="1" applyProtection="1">
      <alignment horizontal="center" vertical="center"/>
      <protection locked="0"/>
    </xf>
    <xf numFmtId="0" fontId="9" fillId="3" borderId="1" xfId="0" applyFont="1" applyFill="1" applyBorder="1" applyAlignment="1" applyProtection="1">
      <alignment horizontal="left" vertical="center"/>
      <protection locked="0"/>
    </xf>
    <xf numFmtId="0" fontId="7" fillId="8" borderId="20" xfId="0" applyFont="1" applyFill="1" applyBorder="1" applyAlignment="1">
      <alignment horizontal="center"/>
    </xf>
    <xf numFmtId="0" fontId="7" fillId="8" borderId="21" xfId="0" applyFont="1" applyFill="1" applyBorder="1" applyAlignment="1">
      <alignment horizontal="center"/>
    </xf>
    <xf numFmtId="0" fontId="7" fillId="8" borderId="22" xfId="0" applyFont="1" applyFill="1" applyBorder="1" applyAlignment="1">
      <alignment horizontal="center"/>
    </xf>
    <xf numFmtId="0" fontId="7" fillId="0" borderId="1" xfId="0" applyFont="1" applyFill="1" applyBorder="1" applyAlignment="1" applyProtection="1">
      <alignment horizontal="center" vertical="center"/>
      <protection hidden="1"/>
    </xf>
    <xf numFmtId="0" fontId="1" fillId="0" borderId="2" xfId="0" applyFont="1" applyFill="1" applyBorder="1" applyAlignment="1" applyProtection="1">
      <alignment horizontal="center" vertical="center" wrapText="1"/>
      <protection hidden="1"/>
    </xf>
    <xf numFmtId="0" fontId="1" fillId="0" borderId="3" xfId="0" applyFont="1" applyFill="1" applyBorder="1" applyAlignment="1" applyProtection="1">
      <alignment horizontal="center" vertical="center" wrapText="1"/>
      <protection hidden="1"/>
    </xf>
    <xf numFmtId="0" fontId="1" fillId="6" borderId="2" xfId="0" applyFont="1" applyFill="1" applyBorder="1" applyAlignment="1" applyProtection="1">
      <alignment horizontal="center" vertical="center" wrapText="1"/>
      <protection hidden="1"/>
    </xf>
    <xf numFmtId="0" fontId="1" fillId="6" borderId="3" xfId="0" applyFont="1" applyFill="1" applyBorder="1" applyAlignment="1" applyProtection="1">
      <alignment horizontal="center" vertical="center" wrapText="1"/>
      <protection hidden="1"/>
    </xf>
    <xf numFmtId="0" fontId="20" fillId="0" borderId="0" xfId="0" applyFont="1" applyAlignment="1">
      <alignment horizontal="left"/>
    </xf>
    <xf numFmtId="0" fontId="1" fillId="6" borderId="25" xfId="0" applyFont="1" applyFill="1" applyBorder="1" applyAlignment="1" applyProtection="1">
      <alignment horizontal="center" vertical="center" wrapText="1"/>
      <protection hidden="1"/>
    </xf>
    <xf numFmtId="0" fontId="1" fillId="6" borderId="6" xfId="0" applyFont="1" applyFill="1" applyBorder="1" applyAlignment="1" applyProtection="1">
      <alignment horizontal="center" vertical="center" wrapText="1"/>
      <protection hidden="1"/>
    </xf>
    <xf numFmtId="0" fontId="1" fillId="6" borderId="26" xfId="0" applyFont="1" applyFill="1" applyBorder="1" applyAlignment="1" applyProtection="1">
      <alignment horizontal="center" vertical="center" wrapText="1"/>
      <protection hidden="1"/>
    </xf>
    <xf numFmtId="0" fontId="1" fillId="0" borderId="6" xfId="0" applyFont="1" applyFill="1" applyBorder="1" applyAlignment="1" applyProtection="1">
      <alignment horizontal="center" vertical="center" wrapText="1"/>
      <protection hidden="1"/>
    </xf>
    <xf numFmtId="0" fontId="1" fillId="0" borderId="17" xfId="0" applyFont="1" applyFill="1" applyBorder="1" applyAlignment="1" applyProtection="1">
      <alignment horizontal="center" vertical="center" wrapText="1"/>
      <protection hidden="1"/>
    </xf>
    <xf numFmtId="0" fontId="1" fillId="6" borderId="23" xfId="0" applyFont="1" applyFill="1" applyBorder="1" applyAlignment="1" applyProtection="1">
      <alignment horizontal="center" vertical="center" wrapText="1"/>
      <protection hidden="1"/>
    </xf>
    <xf numFmtId="0" fontId="1" fillId="6" borderId="24" xfId="0" applyFont="1" applyFill="1" applyBorder="1" applyAlignment="1" applyProtection="1">
      <alignment horizontal="center" vertical="center" wrapText="1"/>
      <protection hidden="1"/>
    </xf>
    <xf numFmtId="0" fontId="1" fillId="0" borderId="12" xfId="0" applyFont="1" applyFill="1" applyBorder="1" applyAlignment="1" applyProtection="1">
      <alignment horizontal="center" vertical="center" wrapText="1"/>
      <protection hidden="1"/>
    </xf>
    <xf numFmtId="0" fontId="1" fillId="0" borderId="13" xfId="0" applyFont="1" applyFill="1" applyBorder="1" applyAlignment="1" applyProtection="1">
      <alignment horizontal="center" vertical="center" wrapText="1"/>
      <protection hidden="1"/>
    </xf>
    <xf numFmtId="0" fontId="1" fillId="0" borderId="4" xfId="0" applyFont="1" applyFill="1" applyBorder="1" applyAlignment="1" applyProtection="1">
      <alignment horizontal="center" vertical="center" wrapText="1"/>
      <protection hidden="1"/>
    </xf>
    <xf numFmtId="0" fontId="1" fillId="0" borderId="2" xfId="0" applyFont="1" applyFill="1" applyBorder="1" applyAlignment="1" applyProtection="1">
      <alignment horizontal="center" vertical="center" wrapText="1"/>
      <protection locked="0" hidden="1"/>
    </xf>
    <xf numFmtId="0" fontId="1" fillId="0" borderId="3" xfId="0" applyFont="1" applyFill="1" applyBorder="1" applyAlignment="1" applyProtection="1">
      <alignment horizontal="center" vertical="center" wrapText="1"/>
      <protection locked="0" hidden="1"/>
    </xf>
    <xf numFmtId="0" fontId="25" fillId="2" borderId="2" xfId="0" applyFont="1" applyFill="1" applyBorder="1" applyAlignment="1">
      <alignment horizontal="center"/>
    </xf>
    <xf numFmtId="0" fontId="25" fillId="2" borderId="27" xfId="0" applyFont="1" applyFill="1" applyBorder="1" applyAlignment="1">
      <alignment horizontal="center"/>
    </xf>
    <xf numFmtId="0" fontId="25" fillId="2" borderId="3" xfId="0" applyFont="1" applyFill="1" applyBorder="1" applyAlignment="1">
      <alignment horizontal="center"/>
    </xf>
    <xf numFmtId="0" fontId="26" fillId="2" borderId="15" xfId="0" applyFont="1" applyFill="1" applyBorder="1" applyAlignment="1">
      <alignment horizontal="center" vertical="center" wrapText="1"/>
    </xf>
    <xf numFmtId="0" fontId="26" fillId="2" borderId="0" xfId="0" applyFont="1" applyFill="1" applyBorder="1" applyAlignment="1">
      <alignment horizontal="center" vertical="center" wrapText="1"/>
    </xf>
    <xf numFmtId="0" fontId="26" fillId="3" borderId="2" xfId="0" applyFont="1" applyFill="1" applyBorder="1" applyAlignment="1">
      <alignment horizontal="center" vertical="center" wrapText="1"/>
    </xf>
    <xf numFmtId="0" fontId="26" fillId="3" borderId="27" xfId="0" applyFont="1" applyFill="1" applyBorder="1" applyAlignment="1">
      <alignment horizontal="center" vertical="center" wrapText="1"/>
    </xf>
    <xf numFmtId="0" fontId="26" fillId="3" borderId="3" xfId="0" applyFont="1" applyFill="1" applyBorder="1" applyAlignment="1">
      <alignment horizontal="center" vertical="center" wrapText="1"/>
    </xf>
    <xf numFmtId="0" fontId="27" fillId="3" borderId="2" xfId="0" applyFont="1" applyFill="1" applyBorder="1" applyAlignment="1">
      <alignment horizontal="center" vertical="center" wrapText="1"/>
    </xf>
    <xf numFmtId="0" fontId="27" fillId="3" borderId="27" xfId="0" applyFont="1" applyFill="1" applyBorder="1" applyAlignment="1">
      <alignment horizontal="center" vertical="center" wrapText="1"/>
    </xf>
    <xf numFmtId="0" fontId="27" fillId="3" borderId="3" xfId="0" applyFont="1" applyFill="1" applyBorder="1" applyAlignment="1">
      <alignment horizontal="center" vertical="center" wrapText="1"/>
    </xf>
    <xf numFmtId="0" fontId="27" fillId="3" borderId="2" xfId="0" applyFont="1" applyFill="1" applyBorder="1" applyAlignment="1">
      <alignment horizontal="left" vertical="top" wrapText="1"/>
    </xf>
    <xf numFmtId="0" fontId="27" fillId="3" borderId="27" xfId="0" applyFont="1" applyFill="1" applyBorder="1" applyAlignment="1">
      <alignment horizontal="left" vertical="top" wrapText="1"/>
    </xf>
    <xf numFmtId="0" fontId="27" fillId="3" borderId="3" xfId="0" applyFont="1" applyFill="1" applyBorder="1" applyAlignment="1">
      <alignment horizontal="left" vertical="top" wrapText="1"/>
    </xf>
    <xf numFmtId="0" fontId="26" fillId="3" borderId="6" xfId="0" applyFont="1" applyFill="1" applyBorder="1" applyAlignment="1">
      <alignment horizontal="center" vertical="center"/>
    </xf>
    <xf numFmtId="0" fontId="26" fillId="3" borderId="15" xfId="0" applyFont="1" applyFill="1" applyBorder="1" applyAlignment="1">
      <alignment horizontal="center" vertical="center"/>
    </xf>
    <xf numFmtId="0" fontId="26" fillId="3" borderId="17" xfId="0" applyFont="1" applyFill="1" applyBorder="1" applyAlignment="1">
      <alignment horizontal="center" vertical="center"/>
    </xf>
    <xf numFmtId="0" fontId="26" fillId="3" borderId="1" xfId="0" applyFont="1" applyFill="1" applyBorder="1" applyAlignment="1">
      <alignment horizontal="left" vertical="top" wrapText="1"/>
    </xf>
    <xf numFmtId="0" fontId="27" fillId="3" borderId="1" xfId="0" applyFont="1" applyFill="1" applyBorder="1" applyAlignment="1">
      <alignment horizontal="left" vertical="top" wrapText="1"/>
    </xf>
  </cellXfs>
  <cellStyles count="7">
    <cellStyle name="Hipervínculo" xfId="6" builtinId="8"/>
    <cellStyle name="Normal" xfId="0" builtinId="0"/>
    <cellStyle name="Normal 2" xfId="1" xr:uid="{00000000-0005-0000-0000-000001000000}"/>
    <cellStyle name="Normal 2 3" xfId="5" xr:uid="{00000000-0005-0000-0000-000002000000}"/>
    <cellStyle name="Normal 3" xfId="4" xr:uid="{00000000-0005-0000-0000-000003000000}"/>
    <cellStyle name="Normal 4" xfId="2" xr:uid="{00000000-0005-0000-0000-000004000000}"/>
    <cellStyle name="Normal 5" xfId="3" xr:uid="{00000000-0005-0000-0000-000005000000}"/>
  </cellStyles>
  <dxfs count="2">
    <dxf>
      <fill>
        <patternFill>
          <bgColor rgb="FF00B050"/>
        </patternFill>
      </fill>
    </dxf>
    <dxf>
      <fill>
        <patternFill>
          <fgColor rgb="FFFF0000"/>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Radio" lockText="1"/>
</file>

<file path=xl/ctrlProps/ctrlProp100.xml><?xml version="1.0" encoding="utf-8"?>
<formControlPr xmlns="http://schemas.microsoft.com/office/spreadsheetml/2009/9/main" objectType="GBox" noThreeD="1"/>
</file>

<file path=xl/ctrlProps/ctrlProp101.xml><?xml version="1.0" encoding="utf-8"?>
<formControlPr xmlns="http://schemas.microsoft.com/office/spreadsheetml/2009/9/main" objectType="Radio" firstButton="1" lockText="1"/>
</file>

<file path=xl/ctrlProps/ctrlProp102.xml><?xml version="1.0" encoding="utf-8"?>
<formControlPr xmlns="http://schemas.microsoft.com/office/spreadsheetml/2009/9/main" objectType="Radio" checked="Checked" lockText="1"/>
</file>

<file path=xl/ctrlProps/ctrlProp103.xml><?xml version="1.0" encoding="utf-8"?>
<formControlPr xmlns="http://schemas.microsoft.com/office/spreadsheetml/2009/9/main" objectType="GBox" noThreeD="1"/>
</file>

<file path=xl/ctrlProps/ctrlProp104.xml><?xml version="1.0" encoding="utf-8"?>
<formControlPr xmlns="http://schemas.microsoft.com/office/spreadsheetml/2009/9/main" objectType="Radio" firstButton="1" lockText="1"/>
</file>

<file path=xl/ctrlProps/ctrlProp105.xml><?xml version="1.0" encoding="utf-8"?>
<formControlPr xmlns="http://schemas.microsoft.com/office/spreadsheetml/2009/9/main" objectType="Radio" checked="Checked" lockText="1"/>
</file>

<file path=xl/ctrlProps/ctrlProp106.xml><?xml version="1.0" encoding="utf-8"?>
<formControlPr xmlns="http://schemas.microsoft.com/office/spreadsheetml/2009/9/main" objectType="GBox" noThreeD="1"/>
</file>

<file path=xl/ctrlProps/ctrlProp107.xml><?xml version="1.0" encoding="utf-8"?>
<formControlPr xmlns="http://schemas.microsoft.com/office/spreadsheetml/2009/9/main" objectType="Radio" firstButton="1" lockText="1"/>
</file>

<file path=xl/ctrlProps/ctrlProp108.xml><?xml version="1.0" encoding="utf-8"?>
<formControlPr xmlns="http://schemas.microsoft.com/office/spreadsheetml/2009/9/main" objectType="Radio" checked="Checked" lockText="1"/>
</file>

<file path=xl/ctrlProps/ctrlProp109.xml><?xml version="1.0" encoding="utf-8"?>
<formControlPr xmlns="http://schemas.microsoft.com/office/spreadsheetml/2009/9/main" objectType="GBox" noThreeD="1"/>
</file>

<file path=xl/ctrlProps/ctrlProp11.xml><?xml version="1.0" encoding="utf-8"?>
<formControlPr xmlns="http://schemas.microsoft.com/office/spreadsheetml/2009/9/main" objectType="GBox" noThreeD="1"/>
</file>

<file path=xl/ctrlProps/ctrlProp110.xml><?xml version="1.0" encoding="utf-8"?>
<formControlPr xmlns="http://schemas.microsoft.com/office/spreadsheetml/2009/9/main" objectType="Radio" firstButton="1" lockText="1"/>
</file>

<file path=xl/ctrlProps/ctrlProp111.xml><?xml version="1.0" encoding="utf-8"?>
<formControlPr xmlns="http://schemas.microsoft.com/office/spreadsheetml/2009/9/main" objectType="Radio" checked="Checked" lockText="1"/>
</file>

<file path=xl/ctrlProps/ctrlProp112.xml><?xml version="1.0" encoding="utf-8"?>
<formControlPr xmlns="http://schemas.microsoft.com/office/spreadsheetml/2009/9/main" objectType="GBox" noThreeD="1"/>
</file>

<file path=xl/ctrlProps/ctrlProp113.xml><?xml version="1.0" encoding="utf-8"?>
<formControlPr xmlns="http://schemas.microsoft.com/office/spreadsheetml/2009/9/main" objectType="Radio" firstButton="1" lockText="1"/>
</file>

<file path=xl/ctrlProps/ctrlProp114.xml><?xml version="1.0" encoding="utf-8"?>
<formControlPr xmlns="http://schemas.microsoft.com/office/spreadsheetml/2009/9/main" objectType="Radio" checked="Checked" lockText="1"/>
</file>

<file path=xl/ctrlProps/ctrlProp115.xml><?xml version="1.0" encoding="utf-8"?>
<formControlPr xmlns="http://schemas.microsoft.com/office/spreadsheetml/2009/9/main" objectType="GBox" noThreeD="1"/>
</file>

<file path=xl/ctrlProps/ctrlProp116.xml><?xml version="1.0" encoding="utf-8"?>
<formControlPr xmlns="http://schemas.microsoft.com/office/spreadsheetml/2009/9/main" objectType="Radio" firstButton="1" lockText="1"/>
</file>

<file path=xl/ctrlProps/ctrlProp117.xml><?xml version="1.0" encoding="utf-8"?>
<formControlPr xmlns="http://schemas.microsoft.com/office/spreadsheetml/2009/9/main" objectType="Radio" checked="Checked" lockText="1"/>
</file>

<file path=xl/ctrlProps/ctrlProp118.xml><?xml version="1.0" encoding="utf-8"?>
<formControlPr xmlns="http://schemas.microsoft.com/office/spreadsheetml/2009/9/main" objectType="GBox" noThreeD="1"/>
</file>

<file path=xl/ctrlProps/ctrlProp119.xml><?xml version="1.0" encoding="utf-8"?>
<formControlPr xmlns="http://schemas.microsoft.com/office/spreadsheetml/2009/9/main" objectType="Radio" firstButton="1" lockText="1"/>
</file>

<file path=xl/ctrlProps/ctrlProp12.xml><?xml version="1.0" encoding="utf-8"?>
<formControlPr xmlns="http://schemas.microsoft.com/office/spreadsheetml/2009/9/main" objectType="Radio" firstButton="1" lockText="1"/>
</file>

<file path=xl/ctrlProps/ctrlProp120.xml><?xml version="1.0" encoding="utf-8"?>
<formControlPr xmlns="http://schemas.microsoft.com/office/spreadsheetml/2009/9/main" objectType="Radio" checked="Checked" lockText="1"/>
</file>

<file path=xl/ctrlProps/ctrlProp121.xml><?xml version="1.0" encoding="utf-8"?>
<formControlPr xmlns="http://schemas.microsoft.com/office/spreadsheetml/2009/9/main" objectType="GBox" noThreeD="1"/>
</file>

<file path=xl/ctrlProps/ctrlProp122.xml><?xml version="1.0" encoding="utf-8"?>
<formControlPr xmlns="http://schemas.microsoft.com/office/spreadsheetml/2009/9/main" objectType="Radio" firstButton="1" lockText="1"/>
</file>

<file path=xl/ctrlProps/ctrlProp123.xml><?xml version="1.0" encoding="utf-8"?>
<formControlPr xmlns="http://schemas.microsoft.com/office/spreadsheetml/2009/9/main" objectType="Radio" checked="Checked" lockText="1"/>
</file>

<file path=xl/ctrlProps/ctrlProp124.xml><?xml version="1.0" encoding="utf-8"?>
<formControlPr xmlns="http://schemas.microsoft.com/office/spreadsheetml/2009/9/main" objectType="GBox" noThreeD="1"/>
</file>

<file path=xl/ctrlProps/ctrlProp125.xml><?xml version="1.0" encoding="utf-8"?>
<formControlPr xmlns="http://schemas.microsoft.com/office/spreadsheetml/2009/9/main" objectType="Radio" firstButton="1" lockText="1"/>
</file>

<file path=xl/ctrlProps/ctrlProp126.xml><?xml version="1.0" encoding="utf-8"?>
<formControlPr xmlns="http://schemas.microsoft.com/office/spreadsheetml/2009/9/main" objectType="Radio" checked="Checked" lockText="1"/>
</file>

<file path=xl/ctrlProps/ctrlProp127.xml><?xml version="1.0" encoding="utf-8"?>
<formControlPr xmlns="http://schemas.microsoft.com/office/spreadsheetml/2009/9/main" objectType="GBox" noThreeD="1"/>
</file>

<file path=xl/ctrlProps/ctrlProp128.xml><?xml version="1.0" encoding="utf-8"?>
<formControlPr xmlns="http://schemas.microsoft.com/office/spreadsheetml/2009/9/main" objectType="Radio" firstButton="1" lockText="1"/>
</file>

<file path=xl/ctrlProps/ctrlProp129.xml><?xml version="1.0" encoding="utf-8"?>
<formControlPr xmlns="http://schemas.microsoft.com/office/spreadsheetml/2009/9/main" objectType="Radio" checked="Checked" lockText="1"/>
</file>

<file path=xl/ctrlProps/ctrlProp13.xml><?xml version="1.0" encoding="utf-8"?>
<formControlPr xmlns="http://schemas.microsoft.com/office/spreadsheetml/2009/9/main" objectType="Radio" checked="Checked" lockText="1"/>
</file>

<file path=xl/ctrlProps/ctrlProp130.xml><?xml version="1.0" encoding="utf-8"?>
<formControlPr xmlns="http://schemas.microsoft.com/office/spreadsheetml/2009/9/main" objectType="GBox" noThreeD="1"/>
</file>

<file path=xl/ctrlProps/ctrlProp131.xml><?xml version="1.0" encoding="utf-8"?>
<formControlPr xmlns="http://schemas.microsoft.com/office/spreadsheetml/2009/9/main" objectType="Radio" firstButton="1" lockText="1"/>
</file>

<file path=xl/ctrlProps/ctrlProp132.xml><?xml version="1.0" encoding="utf-8"?>
<formControlPr xmlns="http://schemas.microsoft.com/office/spreadsheetml/2009/9/main" objectType="Radio" checked="Checked" lockText="1"/>
</file>

<file path=xl/ctrlProps/ctrlProp133.xml><?xml version="1.0" encoding="utf-8"?>
<formControlPr xmlns="http://schemas.microsoft.com/office/spreadsheetml/2009/9/main" objectType="GBox" noThreeD="1"/>
</file>

<file path=xl/ctrlProps/ctrlProp134.xml><?xml version="1.0" encoding="utf-8"?>
<formControlPr xmlns="http://schemas.microsoft.com/office/spreadsheetml/2009/9/main" objectType="Radio" firstButton="1" lockText="1"/>
</file>

<file path=xl/ctrlProps/ctrlProp135.xml><?xml version="1.0" encoding="utf-8"?>
<formControlPr xmlns="http://schemas.microsoft.com/office/spreadsheetml/2009/9/main" objectType="Radio" checked="Checked" lockText="1"/>
</file>

<file path=xl/ctrlProps/ctrlProp136.xml><?xml version="1.0" encoding="utf-8"?>
<formControlPr xmlns="http://schemas.microsoft.com/office/spreadsheetml/2009/9/main" objectType="GBox" noThreeD="1"/>
</file>

<file path=xl/ctrlProps/ctrlProp137.xml><?xml version="1.0" encoding="utf-8"?>
<formControlPr xmlns="http://schemas.microsoft.com/office/spreadsheetml/2009/9/main" objectType="Radio" firstButton="1" lockText="1"/>
</file>

<file path=xl/ctrlProps/ctrlProp138.xml><?xml version="1.0" encoding="utf-8"?>
<formControlPr xmlns="http://schemas.microsoft.com/office/spreadsheetml/2009/9/main" objectType="Radio" checked="Checked" lockText="1"/>
</file>

<file path=xl/ctrlProps/ctrlProp139.xml><?xml version="1.0" encoding="utf-8"?>
<formControlPr xmlns="http://schemas.microsoft.com/office/spreadsheetml/2009/9/main" objectType="GBox" noThreeD="1"/>
</file>

<file path=xl/ctrlProps/ctrlProp14.xml><?xml version="1.0" encoding="utf-8"?>
<formControlPr xmlns="http://schemas.microsoft.com/office/spreadsheetml/2009/9/main" objectType="GBox" noThreeD="1"/>
</file>

<file path=xl/ctrlProps/ctrlProp140.xml><?xml version="1.0" encoding="utf-8"?>
<formControlPr xmlns="http://schemas.microsoft.com/office/spreadsheetml/2009/9/main" objectType="Radio" firstButton="1" lockText="1"/>
</file>

<file path=xl/ctrlProps/ctrlProp141.xml><?xml version="1.0" encoding="utf-8"?>
<formControlPr xmlns="http://schemas.microsoft.com/office/spreadsheetml/2009/9/main" objectType="Radio" checked="Checked" lockText="1"/>
</file>

<file path=xl/ctrlProps/ctrlProp142.xml><?xml version="1.0" encoding="utf-8"?>
<formControlPr xmlns="http://schemas.microsoft.com/office/spreadsheetml/2009/9/main" objectType="GBox" noThreeD="1"/>
</file>

<file path=xl/ctrlProps/ctrlProp143.xml><?xml version="1.0" encoding="utf-8"?>
<formControlPr xmlns="http://schemas.microsoft.com/office/spreadsheetml/2009/9/main" objectType="Radio" firstButton="1" lockText="1"/>
</file>

<file path=xl/ctrlProps/ctrlProp144.xml><?xml version="1.0" encoding="utf-8"?>
<formControlPr xmlns="http://schemas.microsoft.com/office/spreadsheetml/2009/9/main" objectType="Radio" checked="Checked" lockText="1"/>
</file>

<file path=xl/ctrlProps/ctrlProp145.xml><?xml version="1.0" encoding="utf-8"?>
<formControlPr xmlns="http://schemas.microsoft.com/office/spreadsheetml/2009/9/main" objectType="GBox" noThreeD="1"/>
</file>

<file path=xl/ctrlProps/ctrlProp146.xml><?xml version="1.0" encoding="utf-8"?>
<formControlPr xmlns="http://schemas.microsoft.com/office/spreadsheetml/2009/9/main" objectType="Radio" firstButton="1" lockText="1"/>
</file>

<file path=xl/ctrlProps/ctrlProp147.xml><?xml version="1.0" encoding="utf-8"?>
<formControlPr xmlns="http://schemas.microsoft.com/office/spreadsheetml/2009/9/main" objectType="Radio" checked="Checked" lockText="1"/>
</file>

<file path=xl/ctrlProps/ctrlProp148.xml><?xml version="1.0" encoding="utf-8"?>
<formControlPr xmlns="http://schemas.microsoft.com/office/spreadsheetml/2009/9/main" objectType="GBox" noThreeD="1"/>
</file>

<file path=xl/ctrlProps/ctrlProp149.xml><?xml version="1.0" encoding="utf-8"?>
<formControlPr xmlns="http://schemas.microsoft.com/office/spreadsheetml/2009/9/main" objectType="Radio" firstButton="1" lockText="1"/>
</file>

<file path=xl/ctrlProps/ctrlProp15.xml><?xml version="1.0" encoding="utf-8"?>
<formControlPr xmlns="http://schemas.microsoft.com/office/spreadsheetml/2009/9/main" objectType="Radio" firstButton="1" lockText="1"/>
</file>

<file path=xl/ctrlProps/ctrlProp150.xml><?xml version="1.0" encoding="utf-8"?>
<formControlPr xmlns="http://schemas.microsoft.com/office/spreadsheetml/2009/9/main" objectType="Radio" checked="Checked" lockText="1"/>
</file>

<file path=xl/ctrlProps/ctrlProp151.xml><?xml version="1.0" encoding="utf-8"?>
<formControlPr xmlns="http://schemas.microsoft.com/office/spreadsheetml/2009/9/main" objectType="GBox" noThreeD="1"/>
</file>

<file path=xl/ctrlProps/ctrlProp152.xml><?xml version="1.0" encoding="utf-8"?>
<formControlPr xmlns="http://schemas.microsoft.com/office/spreadsheetml/2009/9/main" objectType="Radio" firstButton="1" lockText="1"/>
</file>

<file path=xl/ctrlProps/ctrlProp153.xml><?xml version="1.0" encoding="utf-8"?>
<formControlPr xmlns="http://schemas.microsoft.com/office/spreadsheetml/2009/9/main" objectType="Radio" checked="Checked" lockText="1"/>
</file>

<file path=xl/ctrlProps/ctrlProp154.xml><?xml version="1.0" encoding="utf-8"?>
<formControlPr xmlns="http://schemas.microsoft.com/office/spreadsheetml/2009/9/main" objectType="GBox" noThreeD="1"/>
</file>

<file path=xl/ctrlProps/ctrlProp155.xml><?xml version="1.0" encoding="utf-8"?>
<formControlPr xmlns="http://schemas.microsoft.com/office/spreadsheetml/2009/9/main" objectType="Radio" firstButton="1" lockText="1"/>
</file>

<file path=xl/ctrlProps/ctrlProp156.xml><?xml version="1.0" encoding="utf-8"?>
<formControlPr xmlns="http://schemas.microsoft.com/office/spreadsheetml/2009/9/main" objectType="Radio" checked="Checked" lockText="1"/>
</file>

<file path=xl/ctrlProps/ctrlProp157.xml><?xml version="1.0" encoding="utf-8"?>
<formControlPr xmlns="http://schemas.microsoft.com/office/spreadsheetml/2009/9/main" objectType="GBox" noThreeD="1"/>
</file>

<file path=xl/ctrlProps/ctrlProp158.xml><?xml version="1.0" encoding="utf-8"?>
<formControlPr xmlns="http://schemas.microsoft.com/office/spreadsheetml/2009/9/main" objectType="Radio" firstButton="1" lockText="1"/>
</file>

<file path=xl/ctrlProps/ctrlProp159.xml><?xml version="1.0" encoding="utf-8"?>
<formControlPr xmlns="http://schemas.microsoft.com/office/spreadsheetml/2009/9/main" objectType="Radio" checked="Checked" lockText="1"/>
</file>

<file path=xl/ctrlProps/ctrlProp16.xml><?xml version="1.0" encoding="utf-8"?>
<formControlPr xmlns="http://schemas.microsoft.com/office/spreadsheetml/2009/9/main" objectType="Radio" lockText="1"/>
</file>

<file path=xl/ctrlProps/ctrlProp160.xml><?xml version="1.0" encoding="utf-8"?>
<formControlPr xmlns="http://schemas.microsoft.com/office/spreadsheetml/2009/9/main" objectType="GBox" noThreeD="1"/>
</file>

<file path=xl/ctrlProps/ctrlProp161.xml><?xml version="1.0" encoding="utf-8"?>
<formControlPr xmlns="http://schemas.microsoft.com/office/spreadsheetml/2009/9/main" objectType="Radio" firstButton="1" lockText="1"/>
</file>

<file path=xl/ctrlProps/ctrlProp162.xml><?xml version="1.0" encoding="utf-8"?>
<formControlPr xmlns="http://schemas.microsoft.com/office/spreadsheetml/2009/9/main" objectType="Radio" checked="Checked" lockText="1"/>
</file>

<file path=xl/ctrlProps/ctrlProp163.xml><?xml version="1.0" encoding="utf-8"?>
<formControlPr xmlns="http://schemas.microsoft.com/office/spreadsheetml/2009/9/main" objectType="GBox" noThreeD="1"/>
</file>

<file path=xl/ctrlProps/ctrlProp164.xml><?xml version="1.0" encoding="utf-8"?>
<formControlPr xmlns="http://schemas.microsoft.com/office/spreadsheetml/2009/9/main" objectType="Radio" firstButton="1" lockText="1"/>
</file>

<file path=xl/ctrlProps/ctrlProp165.xml><?xml version="1.0" encoding="utf-8"?>
<formControlPr xmlns="http://schemas.microsoft.com/office/spreadsheetml/2009/9/main" objectType="Radio" checked="Checked" lockText="1"/>
</file>

<file path=xl/ctrlProps/ctrlProp166.xml><?xml version="1.0" encoding="utf-8"?>
<formControlPr xmlns="http://schemas.microsoft.com/office/spreadsheetml/2009/9/main" objectType="GBox" noThreeD="1"/>
</file>

<file path=xl/ctrlProps/ctrlProp167.xml><?xml version="1.0" encoding="utf-8"?>
<formControlPr xmlns="http://schemas.microsoft.com/office/spreadsheetml/2009/9/main" objectType="Radio" firstButton="1" lockText="1"/>
</file>

<file path=xl/ctrlProps/ctrlProp168.xml><?xml version="1.0" encoding="utf-8"?>
<formControlPr xmlns="http://schemas.microsoft.com/office/spreadsheetml/2009/9/main" objectType="Radio" checked="Checked" lockText="1"/>
</file>

<file path=xl/ctrlProps/ctrlProp169.xml><?xml version="1.0" encoding="utf-8"?>
<formControlPr xmlns="http://schemas.microsoft.com/office/spreadsheetml/2009/9/main" objectType="GBox" noThreeD="1"/>
</file>

<file path=xl/ctrlProps/ctrlProp17.xml><?xml version="1.0" encoding="utf-8"?>
<formControlPr xmlns="http://schemas.microsoft.com/office/spreadsheetml/2009/9/main" objectType="Radio" checked="Checked" lockText="1"/>
</file>

<file path=xl/ctrlProps/ctrlProp170.xml><?xml version="1.0" encoding="utf-8"?>
<formControlPr xmlns="http://schemas.microsoft.com/office/spreadsheetml/2009/9/main" objectType="Radio" firstButton="1" lockText="1"/>
</file>

<file path=xl/ctrlProps/ctrlProp171.xml><?xml version="1.0" encoding="utf-8"?>
<formControlPr xmlns="http://schemas.microsoft.com/office/spreadsheetml/2009/9/main" objectType="Radio" checked="Checked" lockText="1"/>
</file>

<file path=xl/ctrlProps/ctrlProp172.xml><?xml version="1.0" encoding="utf-8"?>
<formControlPr xmlns="http://schemas.microsoft.com/office/spreadsheetml/2009/9/main" objectType="GBox" noThreeD="1"/>
</file>

<file path=xl/ctrlProps/ctrlProp173.xml><?xml version="1.0" encoding="utf-8"?>
<formControlPr xmlns="http://schemas.microsoft.com/office/spreadsheetml/2009/9/main" objectType="Radio" firstButton="1" lockText="1"/>
</file>

<file path=xl/ctrlProps/ctrlProp174.xml><?xml version="1.0" encoding="utf-8"?>
<formControlPr xmlns="http://schemas.microsoft.com/office/spreadsheetml/2009/9/main" objectType="Radio" checked="Checked" lockText="1"/>
</file>

<file path=xl/ctrlProps/ctrlProp175.xml><?xml version="1.0" encoding="utf-8"?>
<formControlPr xmlns="http://schemas.microsoft.com/office/spreadsheetml/2009/9/main" objectType="GBox" noThreeD="1"/>
</file>

<file path=xl/ctrlProps/ctrlProp176.xml><?xml version="1.0" encoding="utf-8"?>
<formControlPr xmlns="http://schemas.microsoft.com/office/spreadsheetml/2009/9/main" objectType="Radio" firstButton="1" lockText="1"/>
</file>

<file path=xl/ctrlProps/ctrlProp177.xml><?xml version="1.0" encoding="utf-8"?>
<formControlPr xmlns="http://schemas.microsoft.com/office/spreadsheetml/2009/9/main" objectType="Radio" checked="Checked" lockText="1"/>
</file>

<file path=xl/ctrlProps/ctrlProp178.xml><?xml version="1.0" encoding="utf-8"?>
<formControlPr xmlns="http://schemas.microsoft.com/office/spreadsheetml/2009/9/main" objectType="Radio" lockText="1"/>
</file>

<file path=xl/ctrlProps/ctrlProp179.xml><?xml version="1.0" encoding="utf-8"?>
<formControlPr xmlns="http://schemas.microsoft.com/office/spreadsheetml/2009/9/main" objectType="GBox" noThreeD="1"/>
</file>

<file path=xl/ctrlProps/ctrlProp18.xml><?xml version="1.0" encoding="utf-8"?>
<formControlPr xmlns="http://schemas.microsoft.com/office/spreadsheetml/2009/9/main" objectType="GBox" noThreeD="1"/>
</file>

<file path=xl/ctrlProps/ctrlProp180.xml><?xml version="1.0" encoding="utf-8"?>
<formControlPr xmlns="http://schemas.microsoft.com/office/spreadsheetml/2009/9/main" objectType="Radio" firstButton="1" lockText="1"/>
</file>

<file path=xl/ctrlProps/ctrlProp181.xml><?xml version="1.0" encoding="utf-8"?>
<formControlPr xmlns="http://schemas.microsoft.com/office/spreadsheetml/2009/9/main" objectType="Radio" checked="Checked" lockText="1"/>
</file>

<file path=xl/ctrlProps/ctrlProp182.xml><?xml version="1.0" encoding="utf-8"?>
<formControlPr xmlns="http://schemas.microsoft.com/office/spreadsheetml/2009/9/main" objectType="Radio" lockText="1"/>
</file>

<file path=xl/ctrlProps/ctrlProp183.xml><?xml version="1.0" encoding="utf-8"?>
<formControlPr xmlns="http://schemas.microsoft.com/office/spreadsheetml/2009/9/main" objectType="GBox" noThreeD="1"/>
</file>

<file path=xl/ctrlProps/ctrlProp184.xml><?xml version="1.0" encoding="utf-8"?>
<formControlPr xmlns="http://schemas.microsoft.com/office/spreadsheetml/2009/9/main" objectType="Radio" firstButton="1" lockText="1"/>
</file>

<file path=xl/ctrlProps/ctrlProp185.xml><?xml version="1.0" encoding="utf-8"?>
<formControlPr xmlns="http://schemas.microsoft.com/office/spreadsheetml/2009/9/main" objectType="Radio" checked="Checked" lockText="1"/>
</file>

<file path=xl/ctrlProps/ctrlProp186.xml><?xml version="1.0" encoding="utf-8"?>
<formControlPr xmlns="http://schemas.microsoft.com/office/spreadsheetml/2009/9/main" objectType="Radio" lockText="1"/>
</file>

<file path=xl/ctrlProps/ctrlProp187.xml><?xml version="1.0" encoding="utf-8"?>
<formControlPr xmlns="http://schemas.microsoft.com/office/spreadsheetml/2009/9/main" objectType="GBox" noThreeD="1"/>
</file>

<file path=xl/ctrlProps/ctrlProp188.xml><?xml version="1.0" encoding="utf-8"?>
<formControlPr xmlns="http://schemas.microsoft.com/office/spreadsheetml/2009/9/main" objectType="Radio" firstButton="1" lockText="1"/>
</file>

<file path=xl/ctrlProps/ctrlProp189.xml><?xml version="1.0" encoding="utf-8"?>
<formControlPr xmlns="http://schemas.microsoft.com/office/spreadsheetml/2009/9/main" objectType="Radio" lockText="1"/>
</file>

<file path=xl/ctrlProps/ctrlProp19.xml><?xml version="1.0" encoding="utf-8"?>
<formControlPr xmlns="http://schemas.microsoft.com/office/spreadsheetml/2009/9/main" objectType="Radio" checked="Checked" firstButton="1" lockText="1"/>
</file>

<file path=xl/ctrlProps/ctrlProp190.xml><?xml version="1.0" encoding="utf-8"?>
<formControlPr xmlns="http://schemas.microsoft.com/office/spreadsheetml/2009/9/main" objectType="Radio" checked="Checked" lockText="1"/>
</file>

<file path=xl/ctrlProps/ctrlProp191.xml><?xml version="1.0" encoding="utf-8"?>
<formControlPr xmlns="http://schemas.microsoft.com/office/spreadsheetml/2009/9/main" objectType="GBox" noThreeD="1"/>
</file>

<file path=xl/ctrlProps/ctrlProp192.xml><?xml version="1.0" encoding="utf-8"?>
<formControlPr xmlns="http://schemas.microsoft.com/office/spreadsheetml/2009/9/main" objectType="Radio" firstButton="1" lockText="1"/>
</file>

<file path=xl/ctrlProps/ctrlProp193.xml><?xml version="1.0" encoding="utf-8"?>
<formControlPr xmlns="http://schemas.microsoft.com/office/spreadsheetml/2009/9/main" objectType="Radio" checked="Checked" lockText="1"/>
</file>

<file path=xl/ctrlProps/ctrlProp194.xml><?xml version="1.0" encoding="utf-8"?>
<formControlPr xmlns="http://schemas.microsoft.com/office/spreadsheetml/2009/9/main" objectType="Radio" lockText="1"/>
</file>

<file path=xl/ctrlProps/ctrlProp195.xml><?xml version="1.0" encoding="utf-8"?>
<formControlPr xmlns="http://schemas.microsoft.com/office/spreadsheetml/2009/9/main" objectType="GBox" noThreeD="1"/>
</file>

<file path=xl/ctrlProps/ctrlProp196.xml><?xml version="1.0" encoding="utf-8"?>
<formControlPr xmlns="http://schemas.microsoft.com/office/spreadsheetml/2009/9/main" objectType="Radio" checked="Checked" firstButton="1" lockText="1"/>
</file>

<file path=xl/ctrlProps/ctrlProp197.xml><?xml version="1.0" encoding="utf-8"?>
<formControlPr xmlns="http://schemas.microsoft.com/office/spreadsheetml/2009/9/main" objectType="Radio" lockText="1"/>
</file>

<file path=xl/ctrlProps/ctrlProp2.xml><?xml version="1.0" encoding="utf-8"?>
<formControlPr xmlns="http://schemas.microsoft.com/office/spreadsheetml/2009/9/main" objectType="Radio" checked="Checked" firstButton="1" lockText="1"/>
</file>

<file path=xl/ctrlProps/ctrlProp20.xml><?xml version="1.0" encoding="utf-8"?>
<formControlPr xmlns="http://schemas.microsoft.com/office/spreadsheetml/2009/9/main" objectType="Radio" lockText="1"/>
</file>

<file path=xl/ctrlProps/ctrlProp21.xml><?xml version="1.0" encoding="utf-8"?>
<formControlPr xmlns="http://schemas.microsoft.com/office/spreadsheetml/2009/9/main" objectType="Radio" lockText="1"/>
</file>

<file path=xl/ctrlProps/ctrlProp22.xml><?xml version="1.0" encoding="utf-8"?>
<formControlPr xmlns="http://schemas.microsoft.com/office/spreadsheetml/2009/9/main" objectType="GBox" noThreeD="1"/>
</file>

<file path=xl/ctrlProps/ctrlProp23.xml><?xml version="1.0" encoding="utf-8"?>
<formControlPr xmlns="http://schemas.microsoft.com/office/spreadsheetml/2009/9/main" objectType="Radio" checked="Checked" firstButton="1" lockText="1"/>
</file>

<file path=xl/ctrlProps/ctrlProp24.xml><?xml version="1.0" encoding="utf-8"?>
<formControlPr xmlns="http://schemas.microsoft.com/office/spreadsheetml/2009/9/main" objectType="Radio" lockText="1"/>
</file>

<file path=xl/ctrlProps/ctrlProp25.xml><?xml version="1.0" encoding="utf-8"?>
<formControlPr xmlns="http://schemas.microsoft.com/office/spreadsheetml/2009/9/main" objectType="Radio" lockText="1"/>
</file>

<file path=xl/ctrlProps/ctrlProp26.xml><?xml version="1.0" encoding="utf-8"?>
<formControlPr xmlns="http://schemas.microsoft.com/office/spreadsheetml/2009/9/main" objectType="Radio" checked="Checked" firstButton="1" lockText="1"/>
</file>

<file path=xl/ctrlProps/ctrlProp27.xml><?xml version="1.0" encoding="utf-8"?>
<formControlPr xmlns="http://schemas.microsoft.com/office/spreadsheetml/2009/9/main" objectType="Radio" lockText="1"/>
</file>

<file path=xl/ctrlProps/ctrlProp28.xml><?xml version="1.0" encoding="utf-8"?>
<formControlPr xmlns="http://schemas.microsoft.com/office/spreadsheetml/2009/9/main" objectType="GBox" noThreeD="1"/>
</file>

<file path=xl/ctrlProps/ctrlProp29.xml><?xml version="1.0" encoding="utf-8"?>
<formControlPr xmlns="http://schemas.microsoft.com/office/spreadsheetml/2009/9/main" objectType="Radio" checked="Checked" firstButton="1" lockText="1"/>
</file>

<file path=xl/ctrlProps/ctrlProp3.xml><?xml version="1.0" encoding="utf-8"?>
<formControlPr xmlns="http://schemas.microsoft.com/office/spreadsheetml/2009/9/main" objectType="Radio" lockText="1"/>
</file>

<file path=xl/ctrlProps/ctrlProp30.xml><?xml version="1.0" encoding="utf-8"?>
<formControlPr xmlns="http://schemas.microsoft.com/office/spreadsheetml/2009/9/main" objectType="Radio" lockText="1"/>
</file>

<file path=xl/ctrlProps/ctrlProp31.xml><?xml version="1.0" encoding="utf-8"?>
<formControlPr xmlns="http://schemas.microsoft.com/office/spreadsheetml/2009/9/main" objectType="GBox" noThreeD="1"/>
</file>

<file path=xl/ctrlProps/ctrlProp32.xml><?xml version="1.0" encoding="utf-8"?>
<formControlPr xmlns="http://schemas.microsoft.com/office/spreadsheetml/2009/9/main" objectType="Radio" checked="Checked" firstButton="1" lockText="1"/>
</file>

<file path=xl/ctrlProps/ctrlProp33.xml><?xml version="1.0" encoding="utf-8"?>
<formControlPr xmlns="http://schemas.microsoft.com/office/spreadsheetml/2009/9/main" objectType="Radio" lockText="1"/>
</file>

<file path=xl/ctrlProps/ctrlProp34.xml><?xml version="1.0" encoding="utf-8"?>
<formControlPr xmlns="http://schemas.microsoft.com/office/spreadsheetml/2009/9/main" objectType="GBox" noThreeD="1"/>
</file>

<file path=xl/ctrlProps/ctrlProp35.xml><?xml version="1.0" encoding="utf-8"?>
<formControlPr xmlns="http://schemas.microsoft.com/office/spreadsheetml/2009/9/main" objectType="Radio" firstButton="1" lockText="1"/>
</file>

<file path=xl/ctrlProps/ctrlProp36.xml><?xml version="1.0" encoding="utf-8"?>
<formControlPr xmlns="http://schemas.microsoft.com/office/spreadsheetml/2009/9/main" objectType="Radio" checked="Checked" lockText="1"/>
</file>

<file path=xl/ctrlProps/ctrlProp37.xml><?xml version="1.0" encoding="utf-8"?>
<formControlPr xmlns="http://schemas.microsoft.com/office/spreadsheetml/2009/9/main" objectType="GBox" noThreeD="1"/>
</file>

<file path=xl/ctrlProps/ctrlProp38.xml><?xml version="1.0" encoding="utf-8"?>
<formControlPr xmlns="http://schemas.microsoft.com/office/spreadsheetml/2009/9/main" objectType="Radio" checked="Checked" firstButton="1" lockText="1"/>
</file>

<file path=xl/ctrlProps/ctrlProp39.xml><?xml version="1.0" encoding="utf-8"?>
<formControlPr xmlns="http://schemas.microsoft.com/office/spreadsheetml/2009/9/main" objectType="Radio" lockText="1"/>
</file>

<file path=xl/ctrlProps/ctrlProp4.xml><?xml version="1.0" encoding="utf-8"?>
<formControlPr xmlns="http://schemas.microsoft.com/office/spreadsheetml/2009/9/main" objectType="Radio" lockText="1"/>
</file>

<file path=xl/ctrlProps/ctrlProp40.xml><?xml version="1.0" encoding="utf-8"?>
<formControlPr xmlns="http://schemas.microsoft.com/office/spreadsheetml/2009/9/main" objectType="GBox" noThreeD="1"/>
</file>

<file path=xl/ctrlProps/ctrlProp41.xml><?xml version="1.0" encoding="utf-8"?>
<formControlPr xmlns="http://schemas.microsoft.com/office/spreadsheetml/2009/9/main" objectType="Radio" firstButton="1" lockText="1"/>
</file>

<file path=xl/ctrlProps/ctrlProp42.xml><?xml version="1.0" encoding="utf-8"?>
<formControlPr xmlns="http://schemas.microsoft.com/office/spreadsheetml/2009/9/main" objectType="Radio" checked="Checked" lockText="1"/>
</file>

<file path=xl/ctrlProps/ctrlProp43.xml><?xml version="1.0" encoding="utf-8"?>
<formControlPr xmlns="http://schemas.microsoft.com/office/spreadsheetml/2009/9/main" objectType="GBox" noThreeD="1"/>
</file>

<file path=xl/ctrlProps/ctrlProp44.xml><?xml version="1.0" encoding="utf-8"?>
<formControlPr xmlns="http://schemas.microsoft.com/office/spreadsheetml/2009/9/main" objectType="Radio" checked="Checked" firstButton="1" lockText="1"/>
</file>

<file path=xl/ctrlProps/ctrlProp45.xml><?xml version="1.0" encoding="utf-8"?>
<formControlPr xmlns="http://schemas.microsoft.com/office/spreadsheetml/2009/9/main" objectType="Radio" lockText="1"/>
</file>

<file path=xl/ctrlProps/ctrlProp46.xml><?xml version="1.0" encoding="utf-8"?>
<formControlPr xmlns="http://schemas.microsoft.com/office/spreadsheetml/2009/9/main" objectType="GBox" noThreeD="1"/>
</file>

<file path=xl/ctrlProps/ctrlProp47.xml><?xml version="1.0" encoding="utf-8"?>
<formControlPr xmlns="http://schemas.microsoft.com/office/spreadsheetml/2009/9/main" objectType="Radio" checked="Checked" firstButton="1" lockText="1"/>
</file>

<file path=xl/ctrlProps/ctrlProp48.xml><?xml version="1.0" encoding="utf-8"?>
<formControlPr xmlns="http://schemas.microsoft.com/office/spreadsheetml/2009/9/main" objectType="Radio" lockText="1"/>
</file>

<file path=xl/ctrlProps/ctrlProp49.xml><?xml version="1.0" encoding="utf-8"?>
<formControlPr xmlns="http://schemas.microsoft.com/office/spreadsheetml/2009/9/main" objectType="GBox" noThreeD="1"/>
</file>

<file path=xl/ctrlProps/ctrlProp5.xml><?xml version="1.0" encoding="utf-8"?>
<formControlPr xmlns="http://schemas.microsoft.com/office/spreadsheetml/2009/9/main" objectType="GBox" noThreeD="1"/>
</file>

<file path=xl/ctrlProps/ctrlProp50.xml><?xml version="1.0" encoding="utf-8"?>
<formControlPr xmlns="http://schemas.microsoft.com/office/spreadsheetml/2009/9/main" objectType="Radio" checked="Checked" firstButton="1" lockText="1"/>
</file>

<file path=xl/ctrlProps/ctrlProp51.xml><?xml version="1.0" encoding="utf-8"?>
<formControlPr xmlns="http://schemas.microsoft.com/office/spreadsheetml/2009/9/main" objectType="Radio" lockText="1"/>
</file>

<file path=xl/ctrlProps/ctrlProp52.xml><?xml version="1.0" encoding="utf-8"?>
<formControlPr xmlns="http://schemas.microsoft.com/office/spreadsheetml/2009/9/main" objectType="GBox" noThreeD="1"/>
</file>

<file path=xl/ctrlProps/ctrlProp53.xml><?xml version="1.0" encoding="utf-8"?>
<formControlPr xmlns="http://schemas.microsoft.com/office/spreadsheetml/2009/9/main" objectType="Radio" firstButton="1" lockText="1"/>
</file>

<file path=xl/ctrlProps/ctrlProp54.xml><?xml version="1.0" encoding="utf-8"?>
<formControlPr xmlns="http://schemas.microsoft.com/office/spreadsheetml/2009/9/main" objectType="Radio" checked="Checked" lockText="1"/>
</file>

<file path=xl/ctrlProps/ctrlProp55.xml><?xml version="1.0" encoding="utf-8"?>
<formControlPr xmlns="http://schemas.microsoft.com/office/spreadsheetml/2009/9/main" objectType="GBox" noThreeD="1"/>
</file>

<file path=xl/ctrlProps/ctrlProp56.xml><?xml version="1.0" encoding="utf-8"?>
<formControlPr xmlns="http://schemas.microsoft.com/office/spreadsheetml/2009/9/main" objectType="Radio" checked="Checked" firstButton="1" lockText="1"/>
</file>

<file path=xl/ctrlProps/ctrlProp57.xml><?xml version="1.0" encoding="utf-8"?>
<formControlPr xmlns="http://schemas.microsoft.com/office/spreadsheetml/2009/9/main" objectType="Radio" lockText="1"/>
</file>

<file path=xl/ctrlProps/ctrlProp58.xml><?xml version="1.0" encoding="utf-8"?>
<formControlPr xmlns="http://schemas.microsoft.com/office/spreadsheetml/2009/9/main" objectType="GBox" noThreeD="1"/>
</file>

<file path=xl/ctrlProps/ctrlProp59.xml><?xml version="1.0" encoding="utf-8"?>
<formControlPr xmlns="http://schemas.microsoft.com/office/spreadsheetml/2009/9/main" objectType="Radio" firstButton="1" lockText="1"/>
</file>

<file path=xl/ctrlProps/ctrlProp6.xml><?xml version="1.0" encoding="utf-8"?>
<formControlPr xmlns="http://schemas.microsoft.com/office/spreadsheetml/2009/9/main" objectType="Radio" checked="Checked" firstButton="1" lockText="1"/>
</file>

<file path=xl/ctrlProps/ctrlProp60.xml><?xml version="1.0" encoding="utf-8"?>
<formControlPr xmlns="http://schemas.microsoft.com/office/spreadsheetml/2009/9/main" objectType="Radio" checked="Checked" lockText="1"/>
</file>

<file path=xl/ctrlProps/ctrlProp61.xml><?xml version="1.0" encoding="utf-8"?>
<formControlPr xmlns="http://schemas.microsoft.com/office/spreadsheetml/2009/9/main" objectType="GBox" noThreeD="1"/>
</file>

<file path=xl/ctrlProps/ctrlProp62.xml><?xml version="1.0" encoding="utf-8"?>
<formControlPr xmlns="http://schemas.microsoft.com/office/spreadsheetml/2009/9/main" objectType="Radio" checked="Checked" firstButton="1" lockText="1"/>
</file>

<file path=xl/ctrlProps/ctrlProp63.xml><?xml version="1.0" encoding="utf-8"?>
<formControlPr xmlns="http://schemas.microsoft.com/office/spreadsheetml/2009/9/main" objectType="Radio" lockText="1"/>
</file>

<file path=xl/ctrlProps/ctrlProp64.xml><?xml version="1.0" encoding="utf-8"?>
<formControlPr xmlns="http://schemas.microsoft.com/office/spreadsheetml/2009/9/main" objectType="GBox" noThreeD="1"/>
</file>

<file path=xl/ctrlProps/ctrlProp65.xml><?xml version="1.0" encoding="utf-8"?>
<formControlPr xmlns="http://schemas.microsoft.com/office/spreadsheetml/2009/9/main" objectType="Radio" firstButton="1" lockText="1"/>
</file>

<file path=xl/ctrlProps/ctrlProp66.xml><?xml version="1.0" encoding="utf-8"?>
<formControlPr xmlns="http://schemas.microsoft.com/office/spreadsheetml/2009/9/main" objectType="Radio" checked="Checked" lockText="1"/>
</file>

<file path=xl/ctrlProps/ctrlProp67.xml><?xml version="1.0" encoding="utf-8"?>
<formControlPr xmlns="http://schemas.microsoft.com/office/spreadsheetml/2009/9/main" objectType="GBox" noThreeD="1"/>
</file>

<file path=xl/ctrlProps/ctrlProp68.xml><?xml version="1.0" encoding="utf-8"?>
<formControlPr xmlns="http://schemas.microsoft.com/office/spreadsheetml/2009/9/main" objectType="Radio" checked="Checked" firstButton="1" lockText="1"/>
</file>

<file path=xl/ctrlProps/ctrlProp69.xml><?xml version="1.0" encoding="utf-8"?>
<formControlPr xmlns="http://schemas.microsoft.com/office/spreadsheetml/2009/9/main" objectType="Radio" lockText="1"/>
</file>

<file path=xl/ctrlProps/ctrlProp7.xml><?xml version="1.0" encoding="utf-8"?>
<formControlPr xmlns="http://schemas.microsoft.com/office/spreadsheetml/2009/9/main" objectType="Radio" lockText="1"/>
</file>

<file path=xl/ctrlProps/ctrlProp70.xml><?xml version="1.0" encoding="utf-8"?>
<formControlPr xmlns="http://schemas.microsoft.com/office/spreadsheetml/2009/9/main" objectType="GBox" noThreeD="1"/>
</file>

<file path=xl/ctrlProps/ctrlProp71.xml><?xml version="1.0" encoding="utf-8"?>
<formControlPr xmlns="http://schemas.microsoft.com/office/spreadsheetml/2009/9/main" objectType="Radio" checked="Checked" firstButton="1" lockText="1"/>
</file>

<file path=xl/ctrlProps/ctrlProp72.xml><?xml version="1.0" encoding="utf-8"?>
<formControlPr xmlns="http://schemas.microsoft.com/office/spreadsheetml/2009/9/main" objectType="Radio" lockText="1"/>
</file>

<file path=xl/ctrlProps/ctrlProp73.xml><?xml version="1.0" encoding="utf-8"?>
<formControlPr xmlns="http://schemas.microsoft.com/office/spreadsheetml/2009/9/main" objectType="GBox" noThreeD="1"/>
</file>

<file path=xl/ctrlProps/ctrlProp74.xml><?xml version="1.0" encoding="utf-8"?>
<formControlPr xmlns="http://schemas.microsoft.com/office/spreadsheetml/2009/9/main" objectType="Radio" checked="Checked" firstButton="1" lockText="1"/>
</file>

<file path=xl/ctrlProps/ctrlProp75.xml><?xml version="1.0" encoding="utf-8"?>
<formControlPr xmlns="http://schemas.microsoft.com/office/spreadsheetml/2009/9/main" objectType="Radio" lockText="1"/>
</file>

<file path=xl/ctrlProps/ctrlProp76.xml><?xml version="1.0" encoding="utf-8"?>
<formControlPr xmlns="http://schemas.microsoft.com/office/spreadsheetml/2009/9/main" objectType="GBox" noThreeD="1"/>
</file>

<file path=xl/ctrlProps/ctrlProp77.xml><?xml version="1.0" encoding="utf-8"?>
<formControlPr xmlns="http://schemas.microsoft.com/office/spreadsheetml/2009/9/main" objectType="Radio" checked="Checked" firstButton="1" lockText="1"/>
</file>

<file path=xl/ctrlProps/ctrlProp78.xml><?xml version="1.0" encoding="utf-8"?>
<formControlPr xmlns="http://schemas.microsoft.com/office/spreadsheetml/2009/9/main" objectType="Radio" lockText="1"/>
</file>

<file path=xl/ctrlProps/ctrlProp79.xml><?xml version="1.0" encoding="utf-8"?>
<formControlPr xmlns="http://schemas.microsoft.com/office/spreadsheetml/2009/9/main" objectType="GBox" noThreeD="1"/>
</file>

<file path=xl/ctrlProps/ctrlProp8.xml><?xml version="1.0" encoding="utf-8"?>
<formControlPr xmlns="http://schemas.microsoft.com/office/spreadsheetml/2009/9/main" objectType="GBox" noThreeD="1"/>
</file>

<file path=xl/ctrlProps/ctrlProp80.xml><?xml version="1.0" encoding="utf-8"?>
<formControlPr xmlns="http://schemas.microsoft.com/office/spreadsheetml/2009/9/main" objectType="Radio" checked="Checked" firstButton="1" lockText="1"/>
</file>

<file path=xl/ctrlProps/ctrlProp81.xml><?xml version="1.0" encoding="utf-8"?>
<formControlPr xmlns="http://schemas.microsoft.com/office/spreadsheetml/2009/9/main" objectType="Radio" lockText="1"/>
</file>

<file path=xl/ctrlProps/ctrlProp82.xml><?xml version="1.0" encoding="utf-8"?>
<formControlPr xmlns="http://schemas.microsoft.com/office/spreadsheetml/2009/9/main" objectType="GBox" noThreeD="1"/>
</file>

<file path=xl/ctrlProps/ctrlProp83.xml><?xml version="1.0" encoding="utf-8"?>
<formControlPr xmlns="http://schemas.microsoft.com/office/spreadsheetml/2009/9/main" objectType="Radio" firstButton="1" lockText="1"/>
</file>

<file path=xl/ctrlProps/ctrlProp84.xml><?xml version="1.0" encoding="utf-8"?>
<formControlPr xmlns="http://schemas.microsoft.com/office/spreadsheetml/2009/9/main" objectType="Radio" checked="Checked" lockText="1"/>
</file>

<file path=xl/ctrlProps/ctrlProp85.xml><?xml version="1.0" encoding="utf-8"?>
<formControlPr xmlns="http://schemas.microsoft.com/office/spreadsheetml/2009/9/main" objectType="GBox" noThreeD="1"/>
</file>

<file path=xl/ctrlProps/ctrlProp86.xml><?xml version="1.0" encoding="utf-8"?>
<formControlPr xmlns="http://schemas.microsoft.com/office/spreadsheetml/2009/9/main" objectType="Radio" checked="Checked" firstButton="1" lockText="1"/>
</file>

<file path=xl/ctrlProps/ctrlProp87.xml><?xml version="1.0" encoding="utf-8"?>
<formControlPr xmlns="http://schemas.microsoft.com/office/spreadsheetml/2009/9/main" objectType="Radio" lockText="1"/>
</file>

<file path=xl/ctrlProps/ctrlProp88.xml><?xml version="1.0" encoding="utf-8"?>
<formControlPr xmlns="http://schemas.microsoft.com/office/spreadsheetml/2009/9/main" objectType="GBox" noThreeD="1"/>
</file>

<file path=xl/ctrlProps/ctrlProp89.xml><?xml version="1.0" encoding="utf-8"?>
<formControlPr xmlns="http://schemas.microsoft.com/office/spreadsheetml/2009/9/main" objectType="Radio" firstButton="1" lockText="1"/>
</file>

<file path=xl/ctrlProps/ctrlProp9.xml><?xml version="1.0" encoding="utf-8"?>
<formControlPr xmlns="http://schemas.microsoft.com/office/spreadsheetml/2009/9/main" objectType="Radio" checked="Checked" firstButton="1" lockText="1"/>
</file>

<file path=xl/ctrlProps/ctrlProp90.xml><?xml version="1.0" encoding="utf-8"?>
<formControlPr xmlns="http://schemas.microsoft.com/office/spreadsheetml/2009/9/main" objectType="Radio" checked="Checked" lockText="1"/>
</file>

<file path=xl/ctrlProps/ctrlProp91.xml><?xml version="1.0" encoding="utf-8"?>
<formControlPr xmlns="http://schemas.microsoft.com/office/spreadsheetml/2009/9/main" objectType="GBox" noThreeD="1"/>
</file>

<file path=xl/ctrlProps/ctrlProp92.xml><?xml version="1.0" encoding="utf-8"?>
<formControlPr xmlns="http://schemas.microsoft.com/office/spreadsheetml/2009/9/main" objectType="Radio" firstButton="1" lockText="1"/>
</file>

<file path=xl/ctrlProps/ctrlProp93.xml><?xml version="1.0" encoding="utf-8"?>
<formControlPr xmlns="http://schemas.microsoft.com/office/spreadsheetml/2009/9/main" objectType="Radio" checked="Checked" lockText="1"/>
</file>

<file path=xl/ctrlProps/ctrlProp94.xml><?xml version="1.0" encoding="utf-8"?>
<formControlPr xmlns="http://schemas.microsoft.com/office/spreadsheetml/2009/9/main" objectType="GBox" noThreeD="1"/>
</file>

<file path=xl/ctrlProps/ctrlProp95.xml><?xml version="1.0" encoding="utf-8"?>
<formControlPr xmlns="http://schemas.microsoft.com/office/spreadsheetml/2009/9/main" objectType="Radio" firstButton="1" lockText="1"/>
</file>

<file path=xl/ctrlProps/ctrlProp96.xml><?xml version="1.0" encoding="utf-8"?>
<formControlPr xmlns="http://schemas.microsoft.com/office/spreadsheetml/2009/9/main" objectType="Radio" checked="Checked" lockText="1"/>
</file>

<file path=xl/ctrlProps/ctrlProp97.xml><?xml version="1.0" encoding="utf-8"?>
<formControlPr xmlns="http://schemas.microsoft.com/office/spreadsheetml/2009/9/main" objectType="GBox" noThreeD="1"/>
</file>

<file path=xl/ctrlProps/ctrlProp98.xml><?xml version="1.0" encoding="utf-8"?>
<formControlPr xmlns="http://schemas.microsoft.com/office/spreadsheetml/2009/9/main" objectType="Radio" firstButton="1" lockText="1"/>
</file>

<file path=xl/ctrlProps/ctrlProp99.xml><?xml version="1.0" encoding="utf-8"?>
<formControlPr xmlns="http://schemas.microsoft.com/office/spreadsheetml/2009/9/main" objectType="Radio" checked="Checked" lockText="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20</xdr:col>
      <xdr:colOff>257175</xdr:colOff>
      <xdr:row>33</xdr:row>
      <xdr:rowOff>0</xdr:rowOff>
    </xdr:from>
    <xdr:to>
      <xdr:col>25</xdr:col>
      <xdr:colOff>0</xdr:colOff>
      <xdr:row>34</xdr:row>
      <xdr:rowOff>9525</xdr:rowOff>
    </xdr:to>
    <xdr:grpSp>
      <xdr:nvGrpSpPr>
        <xdr:cNvPr id="106" name="Grupo 105">
          <a:extLst>
            <a:ext uri="{FF2B5EF4-FFF2-40B4-BE49-F238E27FC236}">
              <a16:creationId xmlns:a16="http://schemas.microsoft.com/office/drawing/2014/main" id="{00000000-0008-0000-0000-00006A000000}"/>
            </a:ext>
          </a:extLst>
        </xdr:cNvPr>
        <xdr:cNvGrpSpPr/>
      </xdr:nvGrpSpPr>
      <xdr:grpSpPr>
        <a:xfrm>
          <a:off x="13036550" y="5762625"/>
          <a:ext cx="1250950" cy="581025"/>
          <a:chOff x="6048326" y="5934075"/>
          <a:chExt cx="1152526" cy="581025"/>
        </a:xfrm>
      </xdr:grpSpPr>
      <xdr:sp macro="" textlink="">
        <xdr:nvSpPr>
          <xdr:cNvPr id="92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224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92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324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93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424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34</xdr:row>
      <xdr:rowOff>0</xdr:rowOff>
    </xdr:from>
    <xdr:to>
      <xdr:col>25</xdr:col>
      <xdr:colOff>0</xdr:colOff>
      <xdr:row>35</xdr:row>
      <xdr:rowOff>9525</xdr:rowOff>
    </xdr:to>
    <xdr:grpSp>
      <xdr:nvGrpSpPr>
        <xdr:cNvPr id="181" name="Grupo 180">
          <a:extLst>
            <a:ext uri="{FF2B5EF4-FFF2-40B4-BE49-F238E27FC236}">
              <a16:creationId xmlns:a16="http://schemas.microsoft.com/office/drawing/2014/main" id="{00000000-0008-0000-0000-0000B5000000}"/>
            </a:ext>
          </a:extLst>
        </xdr:cNvPr>
        <xdr:cNvGrpSpPr/>
      </xdr:nvGrpSpPr>
      <xdr:grpSpPr>
        <a:xfrm>
          <a:off x="13036550" y="6334125"/>
          <a:ext cx="1250950" cy="581025"/>
          <a:chOff x="6048326" y="5934075"/>
          <a:chExt cx="1152526" cy="581025"/>
        </a:xfrm>
      </xdr:grpSpPr>
      <xdr:sp macro="" textlink="">
        <xdr:nvSpPr>
          <xdr:cNvPr id="183"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7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184"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8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85"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9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35</xdr:row>
      <xdr:rowOff>0</xdr:rowOff>
    </xdr:from>
    <xdr:to>
      <xdr:col>25</xdr:col>
      <xdr:colOff>0</xdr:colOff>
      <xdr:row>36</xdr:row>
      <xdr:rowOff>9525</xdr:rowOff>
    </xdr:to>
    <xdr:grpSp>
      <xdr:nvGrpSpPr>
        <xdr:cNvPr id="187" name="Grupo 186">
          <a:extLst>
            <a:ext uri="{FF2B5EF4-FFF2-40B4-BE49-F238E27FC236}">
              <a16:creationId xmlns:a16="http://schemas.microsoft.com/office/drawing/2014/main" id="{00000000-0008-0000-0000-0000BB000000}"/>
            </a:ext>
          </a:extLst>
        </xdr:cNvPr>
        <xdr:cNvGrpSpPr/>
      </xdr:nvGrpSpPr>
      <xdr:grpSpPr>
        <a:xfrm>
          <a:off x="13036550" y="6905625"/>
          <a:ext cx="1250950" cy="581025"/>
          <a:chOff x="6048326" y="5934075"/>
          <a:chExt cx="1152526" cy="581025"/>
        </a:xfrm>
      </xdr:grpSpPr>
      <xdr:sp macro="" textlink="">
        <xdr:nvSpPr>
          <xdr:cNvPr id="18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C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18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D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9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E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36</xdr:row>
      <xdr:rowOff>0</xdr:rowOff>
    </xdr:from>
    <xdr:to>
      <xdr:col>25</xdr:col>
      <xdr:colOff>0</xdr:colOff>
      <xdr:row>37</xdr:row>
      <xdr:rowOff>9525</xdr:rowOff>
    </xdr:to>
    <xdr:grpSp>
      <xdr:nvGrpSpPr>
        <xdr:cNvPr id="193" name="Grupo 192">
          <a:extLst>
            <a:ext uri="{FF2B5EF4-FFF2-40B4-BE49-F238E27FC236}">
              <a16:creationId xmlns:a16="http://schemas.microsoft.com/office/drawing/2014/main" id="{00000000-0008-0000-0000-0000C1000000}"/>
            </a:ext>
          </a:extLst>
        </xdr:cNvPr>
        <xdr:cNvGrpSpPr/>
      </xdr:nvGrpSpPr>
      <xdr:grpSpPr>
        <a:xfrm>
          <a:off x="13036550" y="7477125"/>
          <a:ext cx="1250950" cy="581025"/>
          <a:chOff x="6048326" y="5934075"/>
          <a:chExt cx="1152526" cy="581025"/>
        </a:xfrm>
      </xdr:grpSpPr>
      <xdr:sp macro="" textlink="">
        <xdr:nvSpPr>
          <xdr:cNvPr id="19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2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19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3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9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4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36</xdr:row>
      <xdr:rowOff>0</xdr:rowOff>
    </xdr:from>
    <xdr:to>
      <xdr:col>25</xdr:col>
      <xdr:colOff>0</xdr:colOff>
      <xdr:row>37</xdr:row>
      <xdr:rowOff>9525</xdr:rowOff>
    </xdr:to>
    <xdr:grpSp>
      <xdr:nvGrpSpPr>
        <xdr:cNvPr id="197" name="Grupo 196">
          <a:extLst>
            <a:ext uri="{FF2B5EF4-FFF2-40B4-BE49-F238E27FC236}">
              <a16:creationId xmlns:a16="http://schemas.microsoft.com/office/drawing/2014/main" id="{00000000-0008-0000-0000-0000C5000000}"/>
            </a:ext>
          </a:extLst>
        </xdr:cNvPr>
        <xdr:cNvGrpSpPr/>
      </xdr:nvGrpSpPr>
      <xdr:grpSpPr>
        <a:xfrm>
          <a:off x="13036550" y="7477125"/>
          <a:ext cx="1250950" cy="581025"/>
          <a:chOff x="6048326" y="5934075"/>
          <a:chExt cx="1152526" cy="581025"/>
        </a:xfrm>
      </xdr:grpSpPr>
      <xdr:sp macro="" textlink="">
        <xdr:nvSpPr>
          <xdr:cNvPr id="1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6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1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7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8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37</xdr:row>
      <xdr:rowOff>0</xdr:rowOff>
    </xdr:from>
    <xdr:to>
      <xdr:col>25</xdr:col>
      <xdr:colOff>0</xdr:colOff>
      <xdr:row>38</xdr:row>
      <xdr:rowOff>9525</xdr:rowOff>
    </xdr:to>
    <xdr:grpSp>
      <xdr:nvGrpSpPr>
        <xdr:cNvPr id="203" name="Grupo 202">
          <a:extLst>
            <a:ext uri="{FF2B5EF4-FFF2-40B4-BE49-F238E27FC236}">
              <a16:creationId xmlns:a16="http://schemas.microsoft.com/office/drawing/2014/main" id="{00000000-0008-0000-0000-0000CB000000}"/>
            </a:ext>
          </a:extLst>
        </xdr:cNvPr>
        <xdr:cNvGrpSpPr/>
      </xdr:nvGrpSpPr>
      <xdr:grpSpPr>
        <a:xfrm>
          <a:off x="13036550" y="8048625"/>
          <a:ext cx="1250950" cy="581025"/>
          <a:chOff x="6048326" y="5934075"/>
          <a:chExt cx="1152526" cy="581025"/>
        </a:xfrm>
      </xdr:grpSpPr>
      <xdr:sp macro="" textlink="">
        <xdr:nvSpPr>
          <xdr:cNvPr id="20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C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0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D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0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E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37</xdr:row>
      <xdr:rowOff>0</xdr:rowOff>
    </xdr:from>
    <xdr:to>
      <xdr:col>25</xdr:col>
      <xdr:colOff>0</xdr:colOff>
      <xdr:row>38</xdr:row>
      <xdr:rowOff>9525</xdr:rowOff>
    </xdr:to>
    <xdr:grpSp>
      <xdr:nvGrpSpPr>
        <xdr:cNvPr id="207" name="Grupo 206">
          <a:extLst>
            <a:ext uri="{FF2B5EF4-FFF2-40B4-BE49-F238E27FC236}">
              <a16:creationId xmlns:a16="http://schemas.microsoft.com/office/drawing/2014/main" id="{00000000-0008-0000-0000-0000CF000000}"/>
            </a:ext>
          </a:extLst>
        </xdr:cNvPr>
        <xdr:cNvGrpSpPr/>
      </xdr:nvGrpSpPr>
      <xdr:grpSpPr>
        <a:xfrm>
          <a:off x="13036550" y="8048625"/>
          <a:ext cx="1250950" cy="581025"/>
          <a:chOff x="6048326" y="5934075"/>
          <a:chExt cx="1152526" cy="581025"/>
        </a:xfrm>
      </xdr:grpSpPr>
      <xdr:sp macro="" textlink="">
        <xdr:nvSpPr>
          <xdr:cNvPr id="20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0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0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1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1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2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38</xdr:row>
      <xdr:rowOff>0</xdr:rowOff>
    </xdr:from>
    <xdr:to>
      <xdr:col>25</xdr:col>
      <xdr:colOff>0</xdr:colOff>
      <xdr:row>39</xdr:row>
      <xdr:rowOff>9525</xdr:rowOff>
    </xdr:to>
    <xdr:grpSp>
      <xdr:nvGrpSpPr>
        <xdr:cNvPr id="213" name="Grupo 212">
          <a:extLst>
            <a:ext uri="{FF2B5EF4-FFF2-40B4-BE49-F238E27FC236}">
              <a16:creationId xmlns:a16="http://schemas.microsoft.com/office/drawing/2014/main" id="{00000000-0008-0000-0000-0000D5000000}"/>
            </a:ext>
          </a:extLst>
        </xdr:cNvPr>
        <xdr:cNvGrpSpPr/>
      </xdr:nvGrpSpPr>
      <xdr:grpSpPr>
        <a:xfrm>
          <a:off x="13036550" y="8620125"/>
          <a:ext cx="1250950" cy="581025"/>
          <a:chOff x="6048326" y="5934075"/>
          <a:chExt cx="1152526" cy="581025"/>
        </a:xfrm>
      </xdr:grpSpPr>
      <xdr:sp macro="" textlink="">
        <xdr:nvSpPr>
          <xdr:cNvPr id="21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6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1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7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1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8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38</xdr:row>
      <xdr:rowOff>0</xdr:rowOff>
    </xdr:from>
    <xdr:to>
      <xdr:col>25</xdr:col>
      <xdr:colOff>0</xdr:colOff>
      <xdr:row>39</xdr:row>
      <xdr:rowOff>9525</xdr:rowOff>
    </xdr:to>
    <xdr:grpSp>
      <xdr:nvGrpSpPr>
        <xdr:cNvPr id="217" name="Grupo 216">
          <a:extLst>
            <a:ext uri="{FF2B5EF4-FFF2-40B4-BE49-F238E27FC236}">
              <a16:creationId xmlns:a16="http://schemas.microsoft.com/office/drawing/2014/main" id="{00000000-0008-0000-0000-0000D9000000}"/>
            </a:ext>
          </a:extLst>
        </xdr:cNvPr>
        <xdr:cNvGrpSpPr/>
      </xdr:nvGrpSpPr>
      <xdr:grpSpPr>
        <a:xfrm>
          <a:off x="13036550" y="8620125"/>
          <a:ext cx="1250950" cy="581025"/>
          <a:chOff x="6048326" y="5934075"/>
          <a:chExt cx="1152526" cy="581025"/>
        </a:xfrm>
      </xdr:grpSpPr>
      <xdr:sp macro="" textlink="">
        <xdr:nvSpPr>
          <xdr:cNvPr id="21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A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1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B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2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C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39</xdr:row>
      <xdr:rowOff>0</xdr:rowOff>
    </xdr:from>
    <xdr:to>
      <xdr:col>25</xdr:col>
      <xdr:colOff>0</xdr:colOff>
      <xdr:row>40</xdr:row>
      <xdr:rowOff>9525</xdr:rowOff>
    </xdr:to>
    <xdr:grpSp>
      <xdr:nvGrpSpPr>
        <xdr:cNvPr id="223" name="Grupo 222">
          <a:extLst>
            <a:ext uri="{FF2B5EF4-FFF2-40B4-BE49-F238E27FC236}">
              <a16:creationId xmlns:a16="http://schemas.microsoft.com/office/drawing/2014/main" id="{00000000-0008-0000-0000-0000DF000000}"/>
            </a:ext>
          </a:extLst>
        </xdr:cNvPr>
        <xdr:cNvGrpSpPr/>
      </xdr:nvGrpSpPr>
      <xdr:grpSpPr>
        <a:xfrm>
          <a:off x="13036550" y="9191625"/>
          <a:ext cx="1250950" cy="581025"/>
          <a:chOff x="6048326" y="5934075"/>
          <a:chExt cx="1152526" cy="581025"/>
        </a:xfrm>
      </xdr:grpSpPr>
      <xdr:sp macro="" textlink="">
        <xdr:nvSpPr>
          <xdr:cNvPr id="22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0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2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1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2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2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39</xdr:row>
      <xdr:rowOff>0</xdr:rowOff>
    </xdr:from>
    <xdr:to>
      <xdr:col>25</xdr:col>
      <xdr:colOff>0</xdr:colOff>
      <xdr:row>40</xdr:row>
      <xdr:rowOff>9525</xdr:rowOff>
    </xdr:to>
    <xdr:grpSp>
      <xdr:nvGrpSpPr>
        <xdr:cNvPr id="227" name="Grupo 226">
          <a:extLst>
            <a:ext uri="{FF2B5EF4-FFF2-40B4-BE49-F238E27FC236}">
              <a16:creationId xmlns:a16="http://schemas.microsoft.com/office/drawing/2014/main" id="{00000000-0008-0000-0000-0000E3000000}"/>
            </a:ext>
          </a:extLst>
        </xdr:cNvPr>
        <xdr:cNvGrpSpPr/>
      </xdr:nvGrpSpPr>
      <xdr:grpSpPr>
        <a:xfrm>
          <a:off x="13036550" y="9191625"/>
          <a:ext cx="1250950" cy="581025"/>
          <a:chOff x="6048326" y="5934075"/>
          <a:chExt cx="1152526" cy="581025"/>
        </a:xfrm>
      </xdr:grpSpPr>
      <xdr:sp macro="" textlink="">
        <xdr:nvSpPr>
          <xdr:cNvPr id="22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4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2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5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3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6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40</xdr:row>
      <xdr:rowOff>0</xdr:rowOff>
    </xdr:from>
    <xdr:to>
      <xdr:col>25</xdr:col>
      <xdr:colOff>0</xdr:colOff>
      <xdr:row>41</xdr:row>
      <xdr:rowOff>9525</xdr:rowOff>
    </xdr:to>
    <xdr:grpSp>
      <xdr:nvGrpSpPr>
        <xdr:cNvPr id="233" name="Grupo 232">
          <a:extLst>
            <a:ext uri="{FF2B5EF4-FFF2-40B4-BE49-F238E27FC236}">
              <a16:creationId xmlns:a16="http://schemas.microsoft.com/office/drawing/2014/main" id="{00000000-0008-0000-0000-0000E9000000}"/>
            </a:ext>
          </a:extLst>
        </xdr:cNvPr>
        <xdr:cNvGrpSpPr/>
      </xdr:nvGrpSpPr>
      <xdr:grpSpPr>
        <a:xfrm>
          <a:off x="13036550" y="9763125"/>
          <a:ext cx="1250950" cy="581025"/>
          <a:chOff x="6048326" y="5934075"/>
          <a:chExt cx="1152526" cy="581025"/>
        </a:xfrm>
      </xdr:grpSpPr>
      <xdr:sp macro="" textlink="">
        <xdr:nvSpPr>
          <xdr:cNvPr id="23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A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3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B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3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C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40</xdr:row>
      <xdr:rowOff>0</xdr:rowOff>
    </xdr:from>
    <xdr:to>
      <xdr:col>25</xdr:col>
      <xdr:colOff>0</xdr:colOff>
      <xdr:row>41</xdr:row>
      <xdr:rowOff>9525</xdr:rowOff>
    </xdr:to>
    <xdr:grpSp>
      <xdr:nvGrpSpPr>
        <xdr:cNvPr id="237" name="Grupo 236">
          <a:extLst>
            <a:ext uri="{FF2B5EF4-FFF2-40B4-BE49-F238E27FC236}">
              <a16:creationId xmlns:a16="http://schemas.microsoft.com/office/drawing/2014/main" id="{00000000-0008-0000-0000-0000ED000000}"/>
            </a:ext>
          </a:extLst>
        </xdr:cNvPr>
        <xdr:cNvGrpSpPr/>
      </xdr:nvGrpSpPr>
      <xdr:grpSpPr>
        <a:xfrm>
          <a:off x="13036550" y="9763125"/>
          <a:ext cx="1250950" cy="581025"/>
          <a:chOff x="6048326" y="5934075"/>
          <a:chExt cx="1152526" cy="581025"/>
        </a:xfrm>
      </xdr:grpSpPr>
      <xdr:sp macro="" textlink="">
        <xdr:nvSpPr>
          <xdr:cNvPr id="23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E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3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F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4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0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40</xdr:row>
      <xdr:rowOff>0</xdr:rowOff>
    </xdr:from>
    <xdr:to>
      <xdr:col>25</xdr:col>
      <xdr:colOff>0</xdr:colOff>
      <xdr:row>41</xdr:row>
      <xdr:rowOff>9525</xdr:rowOff>
    </xdr:to>
    <xdr:grpSp>
      <xdr:nvGrpSpPr>
        <xdr:cNvPr id="241" name="Grupo 240">
          <a:extLst>
            <a:ext uri="{FF2B5EF4-FFF2-40B4-BE49-F238E27FC236}">
              <a16:creationId xmlns:a16="http://schemas.microsoft.com/office/drawing/2014/main" id="{00000000-0008-0000-0000-0000F1000000}"/>
            </a:ext>
          </a:extLst>
        </xdr:cNvPr>
        <xdr:cNvGrpSpPr/>
      </xdr:nvGrpSpPr>
      <xdr:grpSpPr>
        <a:xfrm>
          <a:off x="13036550" y="9763125"/>
          <a:ext cx="1250950" cy="581025"/>
          <a:chOff x="6048326" y="5934075"/>
          <a:chExt cx="1152526" cy="581025"/>
        </a:xfrm>
      </xdr:grpSpPr>
      <xdr:sp macro="" textlink="">
        <xdr:nvSpPr>
          <xdr:cNvPr id="24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2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4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3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4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4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41</xdr:row>
      <xdr:rowOff>0</xdr:rowOff>
    </xdr:from>
    <xdr:to>
      <xdr:col>25</xdr:col>
      <xdr:colOff>0</xdr:colOff>
      <xdr:row>42</xdr:row>
      <xdr:rowOff>9525</xdr:rowOff>
    </xdr:to>
    <xdr:grpSp>
      <xdr:nvGrpSpPr>
        <xdr:cNvPr id="247" name="Grupo 246">
          <a:extLst>
            <a:ext uri="{FF2B5EF4-FFF2-40B4-BE49-F238E27FC236}">
              <a16:creationId xmlns:a16="http://schemas.microsoft.com/office/drawing/2014/main" id="{00000000-0008-0000-0000-0000F7000000}"/>
            </a:ext>
          </a:extLst>
        </xdr:cNvPr>
        <xdr:cNvGrpSpPr/>
      </xdr:nvGrpSpPr>
      <xdr:grpSpPr>
        <a:xfrm>
          <a:off x="13036550" y="10334625"/>
          <a:ext cx="1250950" cy="581025"/>
          <a:chOff x="6048326" y="5934075"/>
          <a:chExt cx="1152526" cy="581025"/>
        </a:xfrm>
      </xdr:grpSpPr>
      <xdr:sp macro="" textlink="">
        <xdr:nvSpPr>
          <xdr:cNvPr id="24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8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4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9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5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A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41</xdr:row>
      <xdr:rowOff>0</xdr:rowOff>
    </xdr:from>
    <xdr:to>
      <xdr:col>25</xdr:col>
      <xdr:colOff>0</xdr:colOff>
      <xdr:row>42</xdr:row>
      <xdr:rowOff>9525</xdr:rowOff>
    </xdr:to>
    <xdr:grpSp>
      <xdr:nvGrpSpPr>
        <xdr:cNvPr id="251" name="Grupo 250">
          <a:extLst>
            <a:ext uri="{FF2B5EF4-FFF2-40B4-BE49-F238E27FC236}">
              <a16:creationId xmlns:a16="http://schemas.microsoft.com/office/drawing/2014/main" id="{00000000-0008-0000-0000-0000FB000000}"/>
            </a:ext>
          </a:extLst>
        </xdr:cNvPr>
        <xdr:cNvGrpSpPr/>
      </xdr:nvGrpSpPr>
      <xdr:grpSpPr>
        <a:xfrm>
          <a:off x="13036550" y="10334625"/>
          <a:ext cx="1250950" cy="581025"/>
          <a:chOff x="6048326" y="5934075"/>
          <a:chExt cx="1152526" cy="581025"/>
        </a:xfrm>
      </xdr:grpSpPr>
      <xdr:sp macro="" textlink="">
        <xdr:nvSpPr>
          <xdr:cNvPr id="25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C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5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D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5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E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41</xdr:row>
      <xdr:rowOff>0</xdr:rowOff>
    </xdr:from>
    <xdr:to>
      <xdr:col>25</xdr:col>
      <xdr:colOff>0</xdr:colOff>
      <xdr:row>42</xdr:row>
      <xdr:rowOff>9525</xdr:rowOff>
    </xdr:to>
    <xdr:grpSp>
      <xdr:nvGrpSpPr>
        <xdr:cNvPr id="255" name="Grupo 254">
          <a:extLst>
            <a:ext uri="{FF2B5EF4-FFF2-40B4-BE49-F238E27FC236}">
              <a16:creationId xmlns:a16="http://schemas.microsoft.com/office/drawing/2014/main" id="{00000000-0008-0000-0000-0000FF000000}"/>
            </a:ext>
          </a:extLst>
        </xdr:cNvPr>
        <xdr:cNvGrpSpPr/>
      </xdr:nvGrpSpPr>
      <xdr:grpSpPr>
        <a:xfrm>
          <a:off x="13036550" y="10334625"/>
          <a:ext cx="1250950" cy="581025"/>
          <a:chOff x="6048326" y="5934075"/>
          <a:chExt cx="1152526" cy="581025"/>
        </a:xfrm>
      </xdr:grpSpPr>
      <xdr:sp macro="" textlink="">
        <xdr:nvSpPr>
          <xdr:cNvPr id="25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5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5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61" name="Grupo 260">
          <a:extLst>
            <a:ext uri="{FF2B5EF4-FFF2-40B4-BE49-F238E27FC236}">
              <a16:creationId xmlns:a16="http://schemas.microsoft.com/office/drawing/2014/main" id="{00000000-0008-0000-0000-000005010000}"/>
            </a:ext>
          </a:extLst>
        </xdr:cNvPr>
        <xdr:cNvGrpSpPr/>
      </xdr:nvGrpSpPr>
      <xdr:grpSpPr>
        <a:xfrm>
          <a:off x="13036550" y="10906125"/>
          <a:ext cx="1250950" cy="581025"/>
          <a:chOff x="6048326" y="5934075"/>
          <a:chExt cx="1152526" cy="581025"/>
        </a:xfrm>
      </xdr:grpSpPr>
      <xdr:sp macro="" textlink="">
        <xdr:nvSpPr>
          <xdr:cNvPr id="26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6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6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65" name="Grupo 264">
          <a:extLst>
            <a:ext uri="{FF2B5EF4-FFF2-40B4-BE49-F238E27FC236}">
              <a16:creationId xmlns:a16="http://schemas.microsoft.com/office/drawing/2014/main" id="{00000000-0008-0000-0000-000009010000}"/>
            </a:ext>
          </a:extLst>
        </xdr:cNvPr>
        <xdr:cNvGrpSpPr/>
      </xdr:nvGrpSpPr>
      <xdr:grpSpPr>
        <a:xfrm>
          <a:off x="13036550" y="10906125"/>
          <a:ext cx="1250950" cy="581025"/>
          <a:chOff x="6048326" y="5934075"/>
          <a:chExt cx="1152526" cy="581025"/>
        </a:xfrm>
      </xdr:grpSpPr>
      <xdr:sp macro="" textlink="">
        <xdr:nvSpPr>
          <xdr:cNvPr id="26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6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6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69" name="Grupo 268">
          <a:extLst>
            <a:ext uri="{FF2B5EF4-FFF2-40B4-BE49-F238E27FC236}">
              <a16:creationId xmlns:a16="http://schemas.microsoft.com/office/drawing/2014/main" id="{00000000-0008-0000-0000-00000D010000}"/>
            </a:ext>
          </a:extLst>
        </xdr:cNvPr>
        <xdr:cNvGrpSpPr/>
      </xdr:nvGrpSpPr>
      <xdr:grpSpPr>
        <a:xfrm>
          <a:off x="13036550" y="10906125"/>
          <a:ext cx="1250950" cy="581025"/>
          <a:chOff x="6048326" y="5934075"/>
          <a:chExt cx="1152526" cy="581025"/>
        </a:xfrm>
      </xdr:grpSpPr>
      <xdr:sp macro="" textlink="">
        <xdr:nvSpPr>
          <xdr:cNvPr id="27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7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7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73" name="Grupo 272">
          <a:extLst>
            <a:ext uri="{FF2B5EF4-FFF2-40B4-BE49-F238E27FC236}">
              <a16:creationId xmlns:a16="http://schemas.microsoft.com/office/drawing/2014/main" id="{00000000-0008-0000-0000-000011010000}"/>
            </a:ext>
          </a:extLst>
        </xdr:cNvPr>
        <xdr:cNvGrpSpPr/>
      </xdr:nvGrpSpPr>
      <xdr:grpSpPr>
        <a:xfrm>
          <a:off x="13036550" y="10906125"/>
          <a:ext cx="1250950" cy="581025"/>
          <a:chOff x="6048326" y="5934075"/>
          <a:chExt cx="1152526" cy="581025"/>
        </a:xfrm>
      </xdr:grpSpPr>
      <xdr:sp macro="" textlink="">
        <xdr:nvSpPr>
          <xdr:cNvPr id="27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7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7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77" name="Grupo 276">
          <a:extLst>
            <a:ext uri="{FF2B5EF4-FFF2-40B4-BE49-F238E27FC236}">
              <a16:creationId xmlns:a16="http://schemas.microsoft.com/office/drawing/2014/main" id="{00000000-0008-0000-0000-000015010000}"/>
            </a:ext>
          </a:extLst>
        </xdr:cNvPr>
        <xdr:cNvGrpSpPr/>
      </xdr:nvGrpSpPr>
      <xdr:grpSpPr>
        <a:xfrm>
          <a:off x="13036550" y="10906125"/>
          <a:ext cx="1250950" cy="581025"/>
          <a:chOff x="6048326" y="5934075"/>
          <a:chExt cx="1152526" cy="581025"/>
        </a:xfrm>
      </xdr:grpSpPr>
      <xdr:sp macro="" textlink="">
        <xdr:nvSpPr>
          <xdr:cNvPr id="27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7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8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83" name="Grupo 282">
          <a:extLst>
            <a:ext uri="{FF2B5EF4-FFF2-40B4-BE49-F238E27FC236}">
              <a16:creationId xmlns:a16="http://schemas.microsoft.com/office/drawing/2014/main" id="{00000000-0008-0000-0000-00001B010000}"/>
            </a:ext>
          </a:extLst>
        </xdr:cNvPr>
        <xdr:cNvGrpSpPr/>
      </xdr:nvGrpSpPr>
      <xdr:grpSpPr>
        <a:xfrm>
          <a:off x="13036550" y="11477625"/>
          <a:ext cx="1250950" cy="581025"/>
          <a:chOff x="6048326" y="5934075"/>
          <a:chExt cx="1152526" cy="581025"/>
        </a:xfrm>
      </xdr:grpSpPr>
      <xdr:sp macro="" textlink="">
        <xdr:nvSpPr>
          <xdr:cNvPr id="28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8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8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87" name="Grupo 286">
          <a:extLst>
            <a:ext uri="{FF2B5EF4-FFF2-40B4-BE49-F238E27FC236}">
              <a16:creationId xmlns:a16="http://schemas.microsoft.com/office/drawing/2014/main" id="{00000000-0008-0000-0000-00001F010000}"/>
            </a:ext>
          </a:extLst>
        </xdr:cNvPr>
        <xdr:cNvGrpSpPr/>
      </xdr:nvGrpSpPr>
      <xdr:grpSpPr>
        <a:xfrm>
          <a:off x="13036550" y="11477625"/>
          <a:ext cx="1250950" cy="581025"/>
          <a:chOff x="6048326" y="5934075"/>
          <a:chExt cx="1152526" cy="581025"/>
        </a:xfrm>
      </xdr:grpSpPr>
      <xdr:sp macro="" textlink="">
        <xdr:nvSpPr>
          <xdr:cNvPr id="28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8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9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91" name="Grupo 290">
          <a:extLst>
            <a:ext uri="{FF2B5EF4-FFF2-40B4-BE49-F238E27FC236}">
              <a16:creationId xmlns:a16="http://schemas.microsoft.com/office/drawing/2014/main" id="{00000000-0008-0000-0000-000023010000}"/>
            </a:ext>
          </a:extLst>
        </xdr:cNvPr>
        <xdr:cNvGrpSpPr/>
      </xdr:nvGrpSpPr>
      <xdr:grpSpPr>
        <a:xfrm>
          <a:off x="13036550" y="11477625"/>
          <a:ext cx="1250950" cy="581025"/>
          <a:chOff x="6048326" y="5934075"/>
          <a:chExt cx="1152526" cy="581025"/>
        </a:xfrm>
      </xdr:grpSpPr>
      <xdr:sp macro="" textlink="">
        <xdr:nvSpPr>
          <xdr:cNvPr id="29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9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9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95" name="Grupo 294">
          <a:extLst>
            <a:ext uri="{FF2B5EF4-FFF2-40B4-BE49-F238E27FC236}">
              <a16:creationId xmlns:a16="http://schemas.microsoft.com/office/drawing/2014/main" id="{00000000-0008-0000-0000-000027010000}"/>
            </a:ext>
          </a:extLst>
        </xdr:cNvPr>
        <xdr:cNvGrpSpPr/>
      </xdr:nvGrpSpPr>
      <xdr:grpSpPr>
        <a:xfrm>
          <a:off x="13036550" y="11477625"/>
          <a:ext cx="1250950" cy="581025"/>
          <a:chOff x="6048326" y="5934075"/>
          <a:chExt cx="1152526" cy="581025"/>
        </a:xfrm>
      </xdr:grpSpPr>
      <xdr:sp macro="" textlink="">
        <xdr:nvSpPr>
          <xdr:cNvPr id="29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9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9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99" name="Grupo 298">
          <a:extLst>
            <a:ext uri="{FF2B5EF4-FFF2-40B4-BE49-F238E27FC236}">
              <a16:creationId xmlns:a16="http://schemas.microsoft.com/office/drawing/2014/main" id="{00000000-0008-0000-0000-00002B010000}"/>
            </a:ext>
          </a:extLst>
        </xdr:cNvPr>
        <xdr:cNvGrpSpPr/>
      </xdr:nvGrpSpPr>
      <xdr:grpSpPr>
        <a:xfrm>
          <a:off x="13036550" y="11477625"/>
          <a:ext cx="1250950" cy="581025"/>
          <a:chOff x="6048326" y="5934075"/>
          <a:chExt cx="1152526" cy="581025"/>
        </a:xfrm>
      </xdr:grpSpPr>
      <xdr:sp macro="" textlink="">
        <xdr:nvSpPr>
          <xdr:cNvPr id="30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0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0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05" name="Grupo 304">
          <a:extLst>
            <a:ext uri="{FF2B5EF4-FFF2-40B4-BE49-F238E27FC236}">
              <a16:creationId xmlns:a16="http://schemas.microsoft.com/office/drawing/2014/main" id="{00000000-0008-0000-0000-000031010000}"/>
            </a:ext>
          </a:extLst>
        </xdr:cNvPr>
        <xdr:cNvGrpSpPr/>
      </xdr:nvGrpSpPr>
      <xdr:grpSpPr>
        <a:xfrm>
          <a:off x="13036550" y="12049125"/>
          <a:ext cx="1250950" cy="581025"/>
          <a:chOff x="6048326" y="5934075"/>
          <a:chExt cx="1152526" cy="581025"/>
        </a:xfrm>
      </xdr:grpSpPr>
      <xdr:sp macro="" textlink="">
        <xdr:nvSpPr>
          <xdr:cNvPr id="30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0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0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09" name="Grupo 308">
          <a:extLst>
            <a:ext uri="{FF2B5EF4-FFF2-40B4-BE49-F238E27FC236}">
              <a16:creationId xmlns:a16="http://schemas.microsoft.com/office/drawing/2014/main" id="{00000000-0008-0000-0000-000035010000}"/>
            </a:ext>
          </a:extLst>
        </xdr:cNvPr>
        <xdr:cNvGrpSpPr/>
      </xdr:nvGrpSpPr>
      <xdr:grpSpPr>
        <a:xfrm>
          <a:off x="13036550" y="12049125"/>
          <a:ext cx="1250950" cy="581025"/>
          <a:chOff x="6048326" y="5934075"/>
          <a:chExt cx="1152526" cy="581025"/>
        </a:xfrm>
      </xdr:grpSpPr>
      <xdr:sp macro="" textlink="">
        <xdr:nvSpPr>
          <xdr:cNvPr id="31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1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1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13" name="Grupo 312">
          <a:extLst>
            <a:ext uri="{FF2B5EF4-FFF2-40B4-BE49-F238E27FC236}">
              <a16:creationId xmlns:a16="http://schemas.microsoft.com/office/drawing/2014/main" id="{00000000-0008-0000-0000-000039010000}"/>
            </a:ext>
          </a:extLst>
        </xdr:cNvPr>
        <xdr:cNvGrpSpPr/>
      </xdr:nvGrpSpPr>
      <xdr:grpSpPr>
        <a:xfrm>
          <a:off x="13036550" y="12049125"/>
          <a:ext cx="1250950" cy="581025"/>
          <a:chOff x="6048326" y="5934075"/>
          <a:chExt cx="1152526" cy="581025"/>
        </a:xfrm>
      </xdr:grpSpPr>
      <xdr:sp macro="" textlink="">
        <xdr:nvSpPr>
          <xdr:cNvPr id="31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1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1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17" name="Grupo 316">
          <a:extLst>
            <a:ext uri="{FF2B5EF4-FFF2-40B4-BE49-F238E27FC236}">
              <a16:creationId xmlns:a16="http://schemas.microsoft.com/office/drawing/2014/main" id="{00000000-0008-0000-0000-00003D010000}"/>
            </a:ext>
          </a:extLst>
        </xdr:cNvPr>
        <xdr:cNvGrpSpPr/>
      </xdr:nvGrpSpPr>
      <xdr:grpSpPr>
        <a:xfrm>
          <a:off x="13036550" y="12049125"/>
          <a:ext cx="1250950" cy="581025"/>
          <a:chOff x="6048326" y="5934075"/>
          <a:chExt cx="1152526" cy="581025"/>
        </a:xfrm>
      </xdr:grpSpPr>
      <xdr:sp macro="" textlink="">
        <xdr:nvSpPr>
          <xdr:cNvPr id="31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1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2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21" name="Grupo 320">
          <a:extLst>
            <a:ext uri="{FF2B5EF4-FFF2-40B4-BE49-F238E27FC236}">
              <a16:creationId xmlns:a16="http://schemas.microsoft.com/office/drawing/2014/main" id="{00000000-0008-0000-0000-000041010000}"/>
            </a:ext>
          </a:extLst>
        </xdr:cNvPr>
        <xdr:cNvGrpSpPr/>
      </xdr:nvGrpSpPr>
      <xdr:grpSpPr>
        <a:xfrm>
          <a:off x="13036550" y="12049125"/>
          <a:ext cx="1250950" cy="581025"/>
          <a:chOff x="6048326" y="5934075"/>
          <a:chExt cx="1152526" cy="581025"/>
        </a:xfrm>
      </xdr:grpSpPr>
      <xdr:sp macro="" textlink="">
        <xdr:nvSpPr>
          <xdr:cNvPr id="32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2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2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27" name="Grupo 326">
          <a:extLst>
            <a:ext uri="{FF2B5EF4-FFF2-40B4-BE49-F238E27FC236}">
              <a16:creationId xmlns:a16="http://schemas.microsoft.com/office/drawing/2014/main" id="{00000000-0008-0000-0000-000047010000}"/>
            </a:ext>
          </a:extLst>
        </xdr:cNvPr>
        <xdr:cNvGrpSpPr/>
      </xdr:nvGrpSpPr>
      <xdr:grpSpPr>
        <a:xfrm>
          <a:off x="13036550" y="12620625"/>
          <a:ext cx="1250950" cy="581025"/>
          <a:chOff x="6048326" y="5934075"/>
          <a:chExt cx="1152526" cy="581025"/>
        </a:xfrm>
      </xdr:grpSpPr>
      <xdr:sp macro="" textlink="">
        <xdr:nvSpPr>
          <xdr:cNvPr id="32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2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3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31" name="Grupo 330">
          <a:extLst>
            <a:ext uri="{FF2B5EF4-FFF2-40B4-BE49-F238E27FC236}">
              <a16:creationId xmlns:a16="http://schemas.microsoft.com/office/drawing/2014/main" id="{00000000-0008-0000-0000-00004B010000}"/>
            </a:ext>
          </a:extLst>
        </xdr:cNvPr>
        <xdr:cNvGrpSpPr/>
      </xdr:nvGrpSpPr>
      <xdr:grpSpPr>
        <a:xfrm>
          <a:off x="13036550" y="12620625"/>
          <a:ext cx="1250950" cy="581025"/>
          <a:chOff x="6048326" y="5934075"/>
          <a:chExt cx="1152526" cy="581025"/>
        </a:xfrm>
      </xdr:grpSpPr>
      <xdr:sp macro="" textlink="">
        <xdr:nvSpPr>
          <xdr:cNvPr id="33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3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3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35" name="Grupo 334">
          <a:extLst>
            <a:ext uri="{FF2B5EF4-FFF2-40B4-BE49-F238E27FC236}">
              <a16:creationId xmlns:a16="http://schemas.microsoft.com/office/drawing/2014/main" id="{00000000-0008-0000-0000-00004F010000}"/>
            </a:ext>
          </a:extLst>
        </xdr:cNvPr>
        <xdr:cNvGrpSpPr/>
      </xdr:nvGrpSpPr>
      <xdr:grpSpPr>
        <a:xfrm>
          <a:off x="13036550" y="12620625"/>
          <a:ext cx="1250950" cy="581025"/>
          <a:chOff x="6048326" y="5934075"/>
          <a:chExt cx="1152526" cy="581025"/>
        </a:xfrm>
      </xdr:grpSpPr>
      <xdr:sp macro="" textlink="">
        <xdr:nvSpPr>
          <xdr:cNvPr id="33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3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3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39" name="Grupo 338">
          <a:extLst>
            <a:ext uri="{FF2B5EF4-FFF2-40B4-BE49-F238E27FC236}">
              <a16:creationId xmlns:a16="http://schemas.microsoft.com/office/drawing/2014/main" id="{00000000-0008-0000-0000-000053010000}"/>
            </a:ext>
          </a:extLst>
        </xdr:cNvPr>
        <xdr:cNvGrpSpPr/>
      </xdr:nvGrpSpPr>
      <xdr:grpSpPr>
        <a:xfrm>
          <a:off x="13036550" y="12620625"/>
          <a:ext cx="1250950" cy="581025"/>
          <a:chOff x="6048326" y="5934075"/>
          <a:chExt cx="1152526" cy="581025"/>
        </a:xfrm>
      </xdr:grpSpPr>
      <xdr:sp macro="" textlink="">
        <xdr:nvSpPr>
          <xdr:cNvPr id="34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4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4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43" name="Grupo 342">
          <a:extLst>
            <a:ext uri="{FF2B5EF4-FFF2-40B4-BE49-F238E27FC236}">
              <a16:creationId xmlns:a16="http://schemas.microsoft.com/office/drawing/2014/main" id="{00000000-0008-0000-0000-000057010000}"/>
            </a:ext>
          </a:extLst>
        </xdr:cNvPr>
        <xdr:cNvGrpSpPr/>
      </xdr:nvGrpSpPr>
      <xdr:grpSpPr>
        <a:xfrm>
          <a:off x="13036550" y="12620625"/>
          <a:ext cx="1250950" cy="581025"/>
          <a:chOff x="6048326" y="5934075"/>
          <a:chExt cx="1152526" cy="581025"/>
        </a:xfrm>
      </xdr:grpSpPr>
      <xdr:sp macro="" textlink="">
        <xdr:nvSpPr>
          <xdr:cNvPr id="34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4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4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49" name="Grupo 348">
          <a:extLst>
            <a:ext uri="{FF2B5EF4-FFF2-40B4-BE49-F238E27FC236}">
              <a16:creationId xmlns:a16="http://schemas.microsoft.com/office/drawing/2014/main" id="{00000000-0008-0000-0000-00005D010000}"/>
            </a:ext>
          </a:extLst>
        </xdr:cNvPr>
        <xdr:cNvGrpSpPr/>
      </xdr:nvGrpSpPr>
      <xdr:grpSpPr>
        <a:xfrm>
          <a:off x="13036550" y="13192125"/>
          <a:ext cx="1250950" cy="581025"/>
          <a:chOff x="6048326" y="5934075"/>
          <a:chExt cx="1152526" cy="581025"/>
        </a:xfrm>
      </xdr:grpSpPr>
      <xdr:sp macro="" textlink="">
        <xdr:nvSpPr>
          <xdr:cNvPr id="35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5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5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53" name="Grupo 352">
          <a:extLst>
            <a:ext uri="{FF2B5EF4-FFF2-40B4-BE49-F238E27FC236}">
              <a16:creationId xmlns:a16="http://schemas.microsoft.com/office/drawing/2014/main" id="{00000000-0008-0000-0000-000061010000}"/>
            </a:ext>
          </a:extLst>
        </xdr:cNvPr>
        <xdr:cNvGrpSpPr/>
      </xdr:nvGrpSpPr>
      <xdr:grpSpPr>
        <a:xfrm>
          <a:off x="13036550" y="13192125"/>
          <a:ext cx="1250950" cy="581025"/>
          <a:chOff x="6048326" y="5934075"/>
          <a:chExt cx="1152526" cy="581025"/>
        </a:xfrm>
      </xdr:grpSpPr>
      <xdr:sp macro="" textlink="">
        <xdr:nvSpPr>
          <xdr:cNvPr id="35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5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5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57" name="Grupo 356">
          <a:extLst>
            <a:ext uri="{FF2B5EF4-FFF2-40B4-BE49-F238E27FC236}">
              <a16:creationId xmlns:a16="http://schemas.microsoft.com/office/drawing/2014/main" id="{00000000-0008-0000-0000-000065010000}"/>
            </a:ext>
          </a:extLst>
        </xdr:cNvPr>
        <xdr:cNvGrpSpPr/>
      </xdr:nvGrpSpPr>
      <xdr:grpSpPr>
        <a:xfrm>
          <a:off x="13036550" y="13192125"/>
          <a:ext cx="1250950" cy="581025"/>
          <a:chOff x="6048326" y="5934075"/>
          <a:chExt cx="1152526" cy="581025"/>
        </a:xfrm>
      </xdr:grpSpPr>
      <xdr:sp macro="" textlink="">
        <xdr:nvSpPr>
          <xdr:cNvPr id="35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5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6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61" name="Grupo 360">
          <a:extLst>
            <a:ext uri="{FF2B5EF4-FFF2-40B4-BE49-F238E27FC236}">
              <a16:creationId xmlns:a16="http://schemas.microsoft.com/office/drawing/2014/main" id="{00000000-0008-0000-0000-000069010000}"/>
            </a:ext>
          </a:extLst>
        </xdr:cNvPr>
        <xdr:cNvGrpSpPr/>
      </xdr:nvGrpSpPr>
      <xdr:grpSpPr>
        <a:xfrm>
          <a:off x="13036550" y="13192125"/>
          <a:ext cx="1250950" cy="581025"/>
          <a:chOff x="6048326" y="5934075"/>
          <a:chExt cx="1152526" cy="581025"/>
        </a:xfrm>
      </xdr:grpSpPr>
      <xdr:sp macro="" textlink="">
        <xdr:nvSpPr>
          <xdr:cNvPr id="36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6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6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65" name="Grupo 364">
          <a:extLst>
            <a:ext uri="{FF2B5EF4-FFF2-40B4-BE49-F238E27FC236}">
              <a16:creationId xmlns:a16="http://schemas.microsoft.com/office/drawing/2014/main" id="{00000000-0008-0000-0000-00006D010000}"/>
            </a:ext>
          </a:extLst>
        </xdr:cNvPr>
        <xdr:cNvGrpSpPr/>
      </xdr:nvGrpSpPr>
      <xdr:grpSpPr>
        <a:xfrm>
          <a:off x="13036550" y="13192125"/>
          <a:ext cx="1250950" cy="581025"/>
          <a:chOff x="6048326" y="5934075"/>
          <a:chExt cx="1152526" cy="581025"/>
        </a:xfrm>
      </xdr:grpSpPr>
      <xdr:sp macro="" textlink="">
        <xdr:nvSpPr>
          <xdr:cNvPr id="36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6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6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7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71" name="Grupo 370">
          <a:extLst>
            <a:ext uri="{FF2B5EF4-FFF2-40B4-BE49-F238E27FC236}">
              <a16:creationId xmlns:a16="http://schemas.microsoft.com/office/drawing/2014/main" id="{00000000-0008-0000-0000-000073010000}"/>
            </a:ext>
          </a:extLst>
        </xdr:cNvPr>
        <xdr:cNvGrpSpPr/>
      </xdr:nvGrpSpPr>
      <xdr:grpSpPr>
        <a:xfrm>
          <a:off x="13036550" y="13763625"/>
          <a:ext cx="1250950" cy="581025"/>
          <a:chOff x="6048326" y="5934075"/>
          <a:chExt cx="1152526" cy="581025"/>
        </a:xfrm>
      </xdr:grpSpPr>
      <xdr:sp macro="" textlink="">
        <xdr:nvSpPr>
          <xdr:cNvPr id="37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7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7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7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7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7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75" name="Grupo 374">
          <a:extLst>
            <a:ext uri="{FF2B5EF4-FFF2-40B4-BE49-F238E27FC236}">
              <a16:creationId xmlns:a16="http://schemas.microsoft.com/office/drawing/2014/main" id="{00000000-0008-0000-0000-000077010000}"/>
            </a:ext>
          </a:extLst>
        </xdr:cNvPr>
        <xdr:cNvGrpSpPr/>
      </xdr:nvGrpSpPr>
      <xdr:grpSpPr>
        <a:xfrm>
          <a:off x="13036550" y="13763625"/>
          <a:ext cx="1250950" cy="581025"/>
          <a:chOff x="6048326" y="5934075"/>
          <a:chExt cx="1152526" cy="581025"/>
        </a:xfrm>
      </xdr:grpSpPr>
      <xdr:sp macro="" textlink="">
        <xdr:nvSpPr>
          <xdr:cNvPr id="37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7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7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7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7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7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79" name="Grupo 378">
          <a:extLst>
            <a:ext uri="{FF2B5EF4-FFF2-40B4-BE49-F238E27FC236}">
              <a16:creationId xmlns:a16="http://schemas.microsoft.com/office/drawing/2014/main" id="{00000000-0008-0000-0000-00007B010000}"/>
            </a:ext>
          </a:extLst>
        </xdr:cNvPr>
        <xdr:cNvGrpSpPr/>
      </xdr:nvGrpSpPr>
      <xdr:grpSpPr>
        <a:xfrm>
          <a:off x="13036550" y="13763625"/>
          <a:ext cx="1250950" cy="581025"/>
          <a:chOff x="6048326" y="5934075"/>
          <a:chExt cx="1152526" cy="581025"/>
        </a:xfrm>
      </xdr:grpSpPr>
      <xdr:sp macro="" textlink="">
        <xdr:nvSpPr>
          <xdr:cNvPr id="38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7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8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7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8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7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83" name="Grupo 382">
          <a:extLst>
            <a:ext uri="{FF2B5EF4-FFF2-40B4-BE49-F238E27FC236}">
              <a16:creationId xmlns:a16="http://schemas.microsoft.com/office/drawing/2014/main" id="{00000000-0008-0000-0000-00007F010000}"/>
            </a:ext>
          </a:extLst>
        </xdr:cNvPr>
        <xdr:cNvGrpSpPr/>
      </xdr:nvGrpSpPr>
      <xdr:grpSpPr>
        <a:xfrm>
          <a:off x="13036550" y="13763625"/>
          <a:ext cx="1250950" cy="581025"/>
          <a:chOff x="6048326" y="5934075"/>
          <a:chExt cx="1152526" cy="581025"/>
        </a:xfrm>
      </xdr:grpSpPr>
      <xdr:sp macro="" textlink="">
        <xdr:nvSpPr>
          <xdr:cNvPr id="38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8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8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8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8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8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87" name="Grupo 386">
          <a:extLst>
            <a:ext uri="{FF2B5EF4-FFF2-40B4-BE49-F238E27FC236}">
              <a16:creationId xmlns:a16="http://schemas.microsoft.com/office/drawing/2014/main" id="{00000000-0008-0000-0000-000083010000}"/>
            </a:ext>
          </a:extLst>
        </xdr:cNvPr>
        <xdr:cNvGrpSpPr/>
      </xdr:nvGrpSpPr>
      <xdr:grpSpPr>
        <a:xfrm>
          <a:off x="13036550" y="13763625"/>
          <a:ext cx="1250950" cy="581025"/>
          <a:chOff x="6048326" y="5934075"/>
          <a:chExt cx="1152526" cy="581025"/>
        </a:xfrm>
      </xdr:grpSpPr>
      <xdr:sp macro="" textlink="">
        <xdr:nvSpPr>
          <xdr:cNvPr id="38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8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8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8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9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8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393" name="Grupo 392">
          <a:extLst>
            <a:ext uri="{FF2B5EF4-FFF2-40B4-BE49-F238E27FC236}">
              <a16:creationId xmlns:a16="http://schemas.microsoft.com/office/drawing/2014/main" id="{00000000-0008-0000-0000-000089010000}"/>
            </a:ext>
          </a:extLst>
        </xdr:cNvPr>
        <xdr:cNvGrpSpPr/>
      </xdr:nvGrpSpPr>
      <xdr:grpSpPr>
        <a:xfrm>
          <a:off x="13036550" y="14335125"/>
          <a:ext cx="1250950" cy="581025"/>
          <a:chOff x="6048326" y="5934075"/>
          <a:chExt cx="1152526" cy="581025"/>
        </a:xfrm>
      </xdr:grpSpPr>
      <xdr:sp macro="" textlink="">
        <xdr:nvSpPr>
          <xdr:cNvPr id="39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8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9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8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9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8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397" name="Grupo 396">
          <a:extLst>
            <a:ext uri="{FF2B5EF4-FFF2-40B4-BE49-F238E27FC236}">
              <a16:creationId xmlns:a16="http://schemas.microsoft.com/office/drawing/2014/main" id="{00000000-0008-0000-0000-00008D010000}"/>
            </a:ext>
          </a:extLst>
        </xdr:cNvPr>
        <xdr:cNvGrpSpPr/>
      </xdr:nvGrpSpPr>
      <xdr:grpSpPr>
        <a:xfrm>
          <a:off x="13036550" y="14335125"/>
          <a:ext cx="1250950" cy="581025"/>
          <a:chOff x="6048326" y="5934075"/>
          <a:chExt cx="1152526" cy="581025"/>
        </a:xfrm>
      </xdr:grpSpPr>
      <xdr:sp macro="" textlink="">
        <xdr:nvSpPr>
          <xdr:cNvPr id="3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8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8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9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401" name="Grupo 400">
          <a:extLst>
            <a:ext uri="{FF2B5EF4-FFF2-40B4-BE49-F238E27FC236}">
              <a16:creationId xmlns:a16="http://schemas.microsoft.com/office/drawing/2014/main" id="{00000000-0008-0000-0000-000091010000}"/>
            </a:ext>
          </a:extLst>
        </xdr:cNvPr>
        <xdr:cNvGrpSpPr/>
      </xdr:nvGrpSpPr>
      <xdr:grpSpPr>
        <a:xfrm>
          <a:off x="13036550" y="14335125"/>
          <a:ext cx="1250950" cy="581025"/>
          <a:chOff x="6048326" y="5934075"/>
          <a:chExt cx="1152526" cy="581025"/>
        </a:xfrm>
      </xdr:grpSpPr>
      <xdr:sp macro="" textlink="">
        <xdr:nvSpPr>
          <xdr:cNvPr id="40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9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0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9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0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9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405" name="Grupo 404">
          <a:extLst>
            <a:ext uri="{FF2B5EF4-FFF2-40B4-BE49-F238E27FC236}">
              <a16:creationId xmlns:a16="http://schemas.microsoft.com/office/drawing/2014/main" id="{00000000-0008-0000-0000-000095010000}"/>
            </a:ext>
          </a:extLst>
        </xdr:cNvPr>
        <xdr:cNvGrpSpPr/>
      </xdr:nvGrpSpPr>
      <xdr:grpSpPr>
        <a:xfrm>
          <a:off x="13036550" y="14335125"/>
          <a:ext cx="1250950" cy="581025"/>
          <a:chOff x="6048326" y="5934075"/>
          <a:chExt cx="1152526" cy="581025"/>
        </a:xfrm>
      </xdr:grpSpPr>
      <xdr:sp macro="" textlink="">
        <xdr:nvSpPr>
          <xdr:cNvPr id="40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9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0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9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0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9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409" name="Grupo 408">
          <a:extLst>
            <a:ext uri="{FF2B5EF4-FFF2-40B4-BE49-F238E27FC236}">
              <a16:creationId xmlns:a16="http://schemas.microsoft.com/office/drawing/2014/main" id="{00000000-0008-0000-0000-000099010000}"/>
            </a:ext>
          </a:extLst>
        </xdr:cNvPr>
        <xdr:cNvGrpSpPr/>
      </xdr:nvGrpSpPr>
      <xdr:grpSpPr>
        <a:xfrm>
          <a:off x="13036550" y="14335125"/>
          <a:ext cx="1250950" cy="581025"/>
          <a:chOff x="6048326" y="5934075"/>
          <a:chExt cx="1152526" cy="581025"/>
        </a:xfrm>
      </xdr:grpSpPr>
      <xdr:sp macro="" textlink="">
        <xdr:nvSpPr>
          <xdr:cNvPr id="41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9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1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9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1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9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15" name="Grupo 414">
          <a:extLst>
            <a:ext uri="{FF2B5EF4-FFF2-40B4-BE49-F238E27FC236}">
              <a16:creationId xmlns:a16="http://schemas.microsoft.com/office/drawing/2014/main" id="{00000000-0008-0000-0000-00009F010000}"/>
            </a:ext>
          </a:extLst>
        </xdr:cNvPr>
        <xdr:cNvGrpSpPr/>
      </xdr:nvGrpSpPr>
      <xdr:grpSpPr>
        <a:xfrm>
          <a:off x="13036550" y="14906625"/>
          <a:ext cx="1250950" cy="581025"/>
          <a:chOff x="6048326" y="5934075"/>
          <a:chExt cx="1152526" cy="581025"/>
        </a:xfrm>
      </xdr:grpSpPr>
      <xdr:sp macro="" textlink="">
        <xdr:nvSpPr>
          <xdr:cNvPr id="41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A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1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A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1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A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19" name="Grupo 418">
          <a:extLst>
            <a:ext uri="{FF2B5EF4-FFF2-40B4-BE49-F238E27FC236}">
              <a16:creationId xmlns:a16="http://schemas.microsoft.com/office/drawing/2014/main" id="{00000000-0008-0000-0000-0000A3010000}"/>
            </a:ext>
          </a:extLst>
        </xdr:cNvPr>
        <xdr:cNvGrpSpPr/>
      </xdr:nvGrpSpPr>
      <xdr:grpSpPr>
        <a:xfrm>
          <a:off x="13036550" y="14906625"/>
          <a:ext cx="1250950" cy="581025"/>
          <a:chOff x="6048326" y="5934075"/>
          <a:chExt cx="1152526" cy="581025"/>
        </a:xfrm>
      </xdr:grpSpPr>
      <xdr:sp macro="" textlink="">
        <xdr:nvSpPr>
          <xdr:cNvPr id="42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A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2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A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2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A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23" name="Grupo 422">
          <a:extLst>
            <a:ext uri="{FF2B5EF4-FFF2-40B4-BE49-F238E27FC236}">
              <a16:creationId xmlns:a16="http://schemas.microsoft.com/office/drawing/2014/main" id="{00000000-0008-0000-0000-0000A7010000}"/>
            </a:ext>
          </a:extLst>
        </xdr:cNvPr>
        <xdr:cNvGrpSpPr/>
      </xdr:nvGrpSpPr>
      <xdr:grpSpPr>
        <a:xfrm>
          <a:off x="13036550" y="14906625"/>
          <a:ext cx="1250950" cy="581025"/>
          <a:chOff x="6048326" y="5934075"/>
          <a:chExt cx="1152526" cy="581025"/>
        </a:xfrm>
      </xdr:grpSpPr>
      <xdr:sp macro="" textlink="">
        <xdr:nvSpPr>
          <xdr:cNvPr id="42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A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2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A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2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A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27" name="Grupo 426">
          <a:extLst>
            <a:ext uri="{FF2B5EF4-FFF2-40B4-BE49-F238E27FC236}">
              <a16:creationId xmlns:a16="http://schemas.microsoft.com/office/drawing/2014/main" id="{00000000-0008-0000-0000-0000AB010000}"/>
            </a:ext>
          </a:extLst>
        </xdr:cNvPr>
        <xdr:cNvGrpSpPr/>
      </xdr:nvGrpSpPr>
      <xdr:grpSpPr>
        <a:xfrm>
          <a:off x="13036550" y="14906625"/>
          <a:ext cx="1250950" cy="581025"/>
          <a:chOff x="6048326" y="5934075"/>
          <a:chExt cx="1152526" cy="581025"/>
        </a:xfrm>
      </xdr:grpSpPr>
      <xdr:sp macro="" textlink="">
        <xdr:nvSpPr>
          <xdr:cNvPr id="42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A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2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A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3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A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31" name="Grupo 430">
          <a:extLst>
            <a:ext uri="{FF2B5EF4-FFF2-40B4-BE49-F238E27FC236}">
              <a16:creationId xmlns:a16="http://schemas.microsoft.com/office/drawing/2014/main" id="{00000000-0008-0000-0000-0000AF010000}"/>
            </a:ext>
          </a:extLst>
        </xdr:cNvPr>
        <xdr:cNvGrpSpPr/>
      </xdr:nvGrpSpPr>
      <xdr:grpSpPr>
        <a:xfrm>
          <a:off x="13036550" y="14906625"/>
          <a:ext cx="1250950" cy="581025"/>
          <a:chOff x="6048326" y="5934075"/>
          <a:chExt cx="1152526" cy="581025"/>
        </a:xfrm>
      </xdr:grpSpPr>
      <xdr:sp macro="" textlink="">
        <xdr:nvSpPr>
          <xdr:cNvPr id="43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3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3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37" name="Grupo 436">
          <a:extLst>
            <a:ext uri="{FF2B5EF4-FFF2-40B4-BE49-F238E27FC236}">
              <a16:creationId xmlns:a16="http://schemas.microsoft.com/office/drawing/2014/main" id="{00000000-0008-0000-0000-0000B5010000}"/>
            </a:ext>
          </a:extLst>
        </xdr:cNvPr>
        <xdr:cNvGrpSpPr/>
      </xdr:nvGrpSpPr>
      <xdr:grpSpPr>
        <a:xfrm>
          <a:off x="13036550" y="15478125"/>
          <a:ext cx="1250950" cy="4010025"/>
          <a:chOff x="6048326" y="5934075"/>
          <a:chExt cx="1152526" cy="581025"/>
        </a:xfrm>
      </xdr:grpSpPr>
      <xdr:sp macro="" textlink="">
        <xdr:nvSpPr>
          <xdr:cNvPr id="43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3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4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41" name="Grupo 440">
          <a:extLst>
            <a:ext uri="{FF2B5EF4-FFF2-40B4-BE49-F238E27FC236}">
              <a16:creationId xmlns:a16="http://schemas.microsoft.com/office/drawing/2014/main" id="{00000000-0008-0000-0000-0000B9010000}"/>
            </a:ext>
          </a:extLst>
        </xdr:cNvPr>
        <xdr:cNvGrpSpPr/>
      </xdr:nvGrpSpPr>
      <xdr:grpSpPr>
        <a:xfrm>
          <a:off x="13036550" y="15478125"/>
          <a:ext cx="1250950" cy="4010025"/>
          <a:chOff x="6048326" y="5934075"/>
          <a:chExt cx="1152526" cy="581025"/>
        </a:xfrm>
      </xdr:grpSpPr>
      <xdr:sp macro="" textlink="">
        <xdr:nvSpPr>
          <xdr:cNvPr id="44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4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4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45" name="Grupo 444">
          <a:extLst>
            <a:ext uri="{FF2B5EF4-FFF2-40B4-BE49-F238E27FC236}">
              <a16:creationId xmlns:a16="http://schemas.microsoft.com/office/drawing/2014/main" id="{00000000-0008-0000-0000-0000BD010000}"/>
            </a:ext>
          </a:extLst>
        </xdr:cNvPr>
        <xdr:cNvGrpSpPr/>
      </xdr:nvGrpSpPr>
      <xdr:grpSpPr>
        <a:xfrm>
          <a:off x="13036550" y="15478125"/>
          <a:ext cx="1250950" cy="4010025"/>
          <a:chOff x="6048326" y="5934075"/>
          <a:chExt cx="1152526" cy="581025"/>
        </a:xfrm>
      </xdr:grpSpPr>
      <xdr:sp macro="" textlink="">
        <xdr:nvSpPr>
          <xdr:cNvPr id="44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4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4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49" name="Grupo 448">
          <a:extLst>
            <a:ext uri="{FF2B5EF4-FFF2-40B4-BE49-F238E27FC236}">
              <a16:creationId xmlns:a16="http://schemas.microsoft.com/office/drawing/2014/main" id="{00000000-0008-0000-0000-0000C1010000}"/>
            </a:ext>
          </a:extLst>
        </xdr:cNvPr>
        <xdr:cNvGrpSpPr/>
      </xdr:nvGrpSpPr>
      <xdr:grpSpPr>
        <a:xfrm>
          <a:off x="13036550" y="15478125"/>
          <a:ext cx="1250950" cy="4010025"/>
          <a:chOff x="6048326" y="5934075"/>
          <a:chExt cx="1152526" cy="581025"/>
        </a:xfrm>
      </xdr:grpSpPr>
      <xdr:sp macro="" textlink="">
        <xdr:nvSpPr>
          <xdr:cNvPr id="45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5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5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53" name="Grupo 452">
          <a:extLst>
            <a:ext uri="{FF2B5EF4-FFF2-40B4-BE49-F238E27FC236}">
              <a16:creationId xmlns:a16="http://schemas.microsoft.com/office/drawing/2014/main" id="{00000000-0008-0000-0000-0000C5010000}"/>
            </a:ext>
          </a:extLst>
        </xdr:cNvPr>
        <xdr:cNvGrpSpPr/>
      </xdr:nvGrpSpPr>
      <xdr:grpSpPr>
        <a:xfrm>
          <a:off x="13036550" y="15478125"/>
          <a:ext cx="1250950" cy="4010025"/>
          <a:chOff x="6048326" y="5934075"/>
          <a:chExt cx="1152526" cy="581025"/>
        </a:xfrm>
      </xdr:grpSpPr>
      <xdr:sp macro="" textlink="">
        <xdr:nvSpPr>
          <xdr:cNvPr id="45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5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5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57</xdr:row>
      <xdr:rowOff>0</xdr:rowOff>
    </xdr:from>
    <xdr:to>
      <xdr:col>25</xdr:col>
      <xdr:colOff>0</xdr:colOff>
      <xdr:row>58</xdr:row>
      <xdr:rowOff>9525</xdr:rowOff>
    </xdr:to>
    <xdr:grpSp>
      <xdr:nvGrpSpPr>
        <xdr:cNvPr id="459" name="Grupo 458">
          <a:extLst>
            <a:ext uri="{FF2B5EF4-FFF2-40B4-BE49-F238E27FC236}">
              <a16:creationId xmlns:a16="http://schemas.microsoft.com/office/drawing/2014/main" id="{00000000-0008-0000-0000-0000CB010000}"/>
            </a:ext>
          </a:extLst>
        </xdr:cNvPr>
        <xdr:cNvGrpSpPr/>
      </xdr:nvGrpSpPr>
      <xdr:grpSpPr>
        <a:xfrm>
          <a:off x="13036550" y="19478625"/>
          <a:ext cx="1250950" cy="581025"/>
          <a:chOff x="6048326" y="5934075"/>
          <a:chExt cx="1152526" cy="581025"/>
        </a:xfrm>
      </xdr:grpSpPr>
      <xdr:sp macro="" textlink="">
        <xdr:nvSpPr>
          <xdr:cNvPr id="46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6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6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57</xdr:row>
      <xdr:rowOff>0</xdr:rowOff>
    </xdr:from>
    <xdr:to>
      <xdr:col>25</xdr:col>
      <xdr:colOff>0</xdr:colOff>
      <xdr:row>58</xdr:row>
      <xdr:rowOff>9525</xdr:rowOff>
    </xdr:to>
    <xdr:grpSp>
      <xdr:nvGrpSpPr>
        <xdr:cNvPr id="463" name="Grupo 462">
          <a:extLst>
            <a:ext uri="{FF2B5EF4-FFF2-40B4-BE49-F238E27FC236}">
              <a16:creationId xmlns:a16="http://schemas.microsoft.com/office/drawing/2014/main" id="{00000000-0008-0000-0000-0000CF010000}"/>
            </a:ext>
          </a:extLst>
        </xdr:cNvPr>
        <xdr:cNvGrpSpPr/>
      </xdr:nvGrpSpPr>
      <xdr:grpSpPr>
        <a:xfrm>
          <a:off x="13036550" y="19478625"/>
          <a:ext cx="1250950" cy="581025"/>
          <a:chOff x="6048326" y="5934075"/>
          <a:chExt cx="1152526" cy="581025"/>
        </a:xfrm>
      </xdr:grpSpPr>
      <xdr:sp macro="" textlink="">
        <xdr:nvSpPr>
          <xdr:cNvPr id="46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6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6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57</xdr:row>
      <xdr:rowOff>0</xdr:rowOff>
    </xdr:from>
    <xdr:to>
      <xdr:col>25</xdr:col>
      <xdr:colOff>0</xdr:colOff>
      <xdr:row>58</xdr:row>
      <xdr:rowOff>9525</xdr:rowOff>
    </xdr:to>
    <xdr:grpSp>
      <xdr:nvGrpSpPr>
        <xdr:cNvPr id="467" name="Grupo 466">
          <a:extLst>
            <a:ext uri="{FF2B5EF4-FFF2-40B4-BE49-F238E27FC236}">
              <a16:creationId xmlns:a16="http://schemas.microsoft.com/office/drawing/2014/main" id="{00000000-0008-0000-0000-0000D3010000}"/>
            </a:ext>
          </a:extLst>
        </xdr:cNvPr>
        <xdr:cNvGrpSpPr/>
      </xdr:nvGrpSpPr>
      <xdr:grpSpPr>
        <a:xfrm>
          <a:off x="13036550" y="19478625"/>
          <a:ext cx="1250950" cy="581025"/>
          <a:chOff x="6048326" y="5934075"/>
          <a:chExt cx="1152526" cy="581025"/>
        </a:xfrm>
      </xdr:grpSpPr>
      <xdr:sp macro="" textlink="">
        <xdr:nvSpPr>
          <xdr:cNvPr id="46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6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7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81" name="Grupo 480">
          <a:extLst>
            <a:ext uri="{FF2B5EF4-FFF2-40B4-BE49-F238E27FC236}">
              <a16:creationId xmlns:a16="http://schemas.microsoft.com/office/drawing/2014/main" id="{00000000-0008-0000-0000-0000E1010000}"/>
            </a:ext>
          </a:extLst>
        </xdr:cNvPr>
        <xdr:cNvGrpSpPr/>
      </xdr:nvGrpSpPr>
      <xdr:grpSpPr>
        <a:xfrm>
          <a:off x="13036550" y="15478125"/>
          <a:ext cx="1250950" cy="581025"/>
          <a:chOff x="6048326" y="5934075"/>
          <a:chExt cx="1152526" cy="581025"/>
        </a:xfrm>
      </xdr:grpSpPr>
      <xdr:sp macro="" textlink="">
        <xdr:nvSpPr>
          <xdr:cNvPr id="48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8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8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85" name="Grupo 484">
          <a:extLst>
            <a:ext uri="{FF2B5EF4-FFF2-40B4-BE49-F238E27FC236}">
              <a16:creationId xmlns:a16="http://schemas.microsoft.com/office/drawing/2014/main" id="{00000000-0008-0000-0000-0000E5010000}"/>
            </a:ext>
          </a:extLst>
        </xdr:cNvPr>
        <xdr:cNvGrpSpPr/>
      </xdr:nvGrpSpPr>
      <xdr:grpSpPr>
        <a:xfrm>
          <a:off x="13036550" y="15478125"/>
          <a:ext cx="1250950" cy="581025"/>
          <a:chOff x="6048326" y="5934075"/>
          <a:chExt cx="1152526" cy="581025"/>
        </a:xfrm>
      </xdr:grpSpPr>
      <xdr:sp macro="" textlink="">
        <xdr:nvSpPr>
          <xdr:cNvPr id="48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8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8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89" name="Grupo 488">
          <a:extLst>
            <a:ext uri="{FF2B5EF4-FFF2-40B4-BE49-F238E27FC236}">
              <a16:creationId xmlns:a16="http://schemas.microsoft.com/office/drawing/2014/main" id="{00000000-0008-0000-0000-0000E9010000}"/>
            </a:ext>
          </a:extLst>
        </xdr:cNvPr>
        <xdr:cNvGrpSpPr/>
      </xdr:nvGrpSpPr>
      <xdr:grpSpPr>
        <a:xfrm>
          <a:off x="13036550" y="15478125"/>
          <a:ext cx="1250950" cy="581025"/>
          <a:chOff x="6048326" y="5934075"/>
          <a:chExt cx="1152526" cy="581025"/>
        </a:xfrm>
      </xdr:grpSpPr>
      <xdr:sp macro="" textlink="">
        <xdr:nvSpPr>
          <xdr:cNvPr id="49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9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9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93" name="Grupo 492">
          <a:extLst>
            <a:ext uri="{FF2B5EF4-FFF2-40B4-BE49-F238E27FC236}">
              <a16:creationId xmlns:a16="http://schemas.microsoft.com/office/drawing/2014/main" id="{00000000-0008-0000-0000-0000ED010000}"/>
            </a:ext>
          </a:extLst>
        </xdr:cNvPr>
        <xdr:cNvGrpSpPr/>
      </xdr:nvGrpSpPr>
      <xdr:grpSpPr>
        <a:xfrm>
          <a:off x="13036550" y="15478125"/>
          <a:ext cx="1250950" cy="581025"/>
          <a:chOff x="6048326" y="5934075"/>
          <a:chExt cx="1152526" cy="581025"/>
        </a:xfrm>
      </xdr:grpSpPr>
      <xdr:sp macro="" textlink="">
        <xdr:nvSpPr>
          <xdr:cNvPr id="49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9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9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97" name="Grupo 496">
          <a:extLst>
            <a:ext uri="{FF2B5EF4-FFF2-40B4-BE49-F238E27FC236}">
              <a16:creationId xmlns:a16="http://schemas.microsoft.com/office/drawing/2014/main" id="{00000000-0008-0000-0000-0000F1010000}"/>
            </a:ext>
          </a:extLst>
        </xdr:cNvPr>
        <xdr:cNvGrpSpPr/>
      </xdr:nvGrpSpPr>
      <xdr:grpSpPr>
        <a:xfrm>
          <a:off x="13036550" y="15478125"/>
          <a:ext cx="1250950" cy="581025"/>
          <a:chOff x="6048326" y="5934075"/>
          <a:chExt cx="1152526" cy="581025"/>
        </a:xfrm>
      </xdr:grpSpPr>
      <xdr:sp macro="" textlink="">
        <xdr:nvSpPr>
          <xdr:cNvPr id="4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03" name="Grupo 502">
          <a:extLst>
            <a:ext uri="{FF2B5EF4-FFF2-40B4-BE49-F238E27FC236}">
              <a16:creationId xmlns:a16="http://schemas.microsoft.com/office/drawing/2014/main" id="{00000000-0008-0000-0000-0000F7010000}"/>
            </a:ext>
          </a:extLst>
        </xdr:cNvPr>
        <xdr:cNvGrpSpPr/>
      </xdr:nvGrpSpPr>
      <xdr:grpSpPr>
        <a:xfrm>
          <a:off x="13036550" y="16049625"/>
          <a:ext cx="1250950" cy="581025"/>
          <a:chOff x="6048326" y="5934075"/>
          <a:chExt cx="1152526" cy="581025"/>
        </a:xfrm>
      </xdr:grpSpPr>
      <xdr:sp macro="" textlink="">
        <xdr:nvSpPr>
          <xdr:cNvPr id="50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0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0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07" name="Grupo 506">
          <a:extLst>
            <a:ext uri="{FF2B5EF4-FFF2-40B4-BE49-F238E27FC236}">
              <a16:creationId xmlns:a16="http://schemas.microsoft.com/office/drawing/2014/main" id="{00000000-0008-0000-0000-0000FB010000}"/>
            </a:ext>
          </a:extLst>
        </xdr:cNvPr>
        <xdr:cNvGrpSpPr/>
      </xdr:nvGrpSpPr>
      <xdr:grpSpPr>
        <a:xfrm>
          <a:off x="13036550" y="16049625"/>
          <a:ext cx="1250950" cy="581025"/>
          <a:chOff x="6048326" y="5934075"/>
          <a:chExt cx="1152526" cy="581025"/>
        </a:xfrm>
      </xdr:grpSpPr>
      <xdr:sp macro="" textlink="">
        <xdr:nvSpPr>
          <xdr:cNvPr id="50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0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1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11" name="Grupo 510">
          <a:extLst>
            <a:ext uri="{FF2B5EF4-FFF2-40B4-BE49-F238E27FC236}">
              <a16:creationId xmlns:a16="http://schemas.microsoft.com/office/drawing/2014/main" id="{00000000-0008-0000-0000-0000FF010000}"/>
            </a:ext>
          </a:extLst>
        </xdr:cNvPr>
        <xdr:cNvGrpSpPr/>
      </xdr:nvGrpSpPr>
      <xdr:grpSpPr>
        <a:xfrm>
          <a:off x="13036550" y="16049625"/>
          <a:ext cx="1250950" cy="581025"/>
          <a:chOff x="6048326" y="5934075"/>
          <a:chExt cx="1152526" cy="581025"/>
        </a:xfrm>
      </xdr:grpSpPr>
      <xdr:sp macro="" textlink="">
        <xdr:nvSpPr>
          <xdr:cNvPr id="51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0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1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1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1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2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15" name="Grupo 514">
          <a:extLst>
            <a:ext uri="{FF2B5EF4-FFF2-40B4-BE49-F238E27FC236}">
              <a16:creationId xmlns:a16="http://schemas.microsoft.com/office/drawing/2014/main" id="{00000000-0008-0000-0000-000003020000}"/>
            </a:ext>
          </a:extLst>
        </xdr:cNvPr>
        <xdr:cNvGrpSpPr/>
      </xdr:nvGrpSpPr>
      <xdr:grpSpPr>
        <a:xfrm>
          <a:off x="13036550" y="16049625"/>
          <a:ext cx="1250950" cy="581025"/>
          <a:chOff x="6048326" y="5934075"/>
          <a:chExt cx="1152526" cy="581025"/>
        </a:xfrm>
      </xdr:grpSpPr>
      <xdr:sp macro="" textlink="">
        <xdr:nvSpPr>
          <xdr:cNvPr id="51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4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1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5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1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6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19" name="Grupo 518">
          <a:extLst>
            <a:ext uri="{FF2B5EF4-FFF2-40B4-BE49-F238E27FC236}">
              <a16:creationId xmlns:a16="http://schemas.microsoft.com/office/drawing/2014/main" id="{00000000-0008-0000-0000-000007020000}"/>
            </a:ext>
          </a:extLst>
        </xdr:cNvPr>
        <xdr:cNvGrpSpPr/>
      </xdr:nvGrpSpPr>
      <xdr:grpSpPr>
        <a:xfrm>
          <a:off x="13036550" y="16049625"/>
          <a:ext cx="1250950" cy="581025"/>
          <a:chOff x="6048326" y="5934075"/>
          <a:chExt cx="1152526" cy="581025"/>
        </a:xfrm>
      </xdr:grpSpPr>
      <xdr:sp macro="" textlink="">
        <xdr:nvSpPr>
          <xdr:cNvPr id="52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8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2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9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2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A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25" name="Grupo 524">
          <a:extLst>
            <a:ext uri="{FF2B5EF4-FFF2-40B4-BE49-F238E27FC236}">
              <a16:creationId xmlns:a16="http://schemas.microsoft.com/office/drawing/2014/main" id="{00000000-0008-0000-0000-00000D020000}"/>
            </a:ext>
          </a:extLst>
        </xdr:cNvPr>
        <xdr:cNvGrpSpPr/>
      </xdr:nvGrpSpPr>
      <xdr:grpSpPr>
        <a:xfrm>
          <a:off x="13036550" y="16621125"/>
          <a:ext cx="1250950" cy="581025"/>
          <a:chOff x="6048326" y="5934075"/>
          <a:chExt cx="1152526" cy="581025"/>
        </a:xfrm>
      </xdr:grpSpPr>
      <xdr:sp macro="" textlink="">
        <xdr:nvSpPr>
          <xdr:cNvPr id="52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E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2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F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2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0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29" name="Grupo 528">
          <a:extLst>
            <a:ext uri="{FF2B5EF4-FFF2-40B4-BE49-F238E27FC236}">
              <a16:creationId xmlns:a16="http://schemas.microsoft.com/office/drawing/2014/main" id="{00000000-0008-0000-0000-000011020000}"/>
            </a:ext>
          </a:extLst>
        </xdr:cNvPr>
        <xdr:cNvGrpSpPr/>
      </xdr:nvGrpSpPr>
      <xdr:grpSpPr>
        <a:xfrm>
          <a:off x="13036550" y="16621125"/>
          <a:ext cx="1250950" cy="581025"/>
          <a:chOff x="6048326" y="5934075"/>
          <a:chExt cx="1152526" cy="581025"/>
        </a:xfrm>
      </xdr:grpSpPr>
      <xdr:sp macro="" textlink="">
        <xdr:nvSpPr>
          <xdr:cNvPr id="53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2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3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3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3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4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33" name="Grupo 532">
          <a:extLst>
            <a:ext uri="{FF2B5EF4-FFF2-40B4-BE49-F238E27FC236}">
              <a16:creationId xmlns:a16="http://schemas.microsoft.com/office/drawing/2014/main" id="{00000000-0008-0000-0000-000015020000}"/>
            </a:ext>
          </a:extLst>
        </xdr:cNvPr>
        <xdr:cNvGrpSpPr/>
      </xdr:nvGrpSpPr>
      <xdr:grpSpPr>
        <a:xfrm>
          <a:off x="13036550" y="16621125"/>
          <a:ext cx="1250950" cy="581025"/>
          <a:chOff x="6048326" y="5934075"/>
          <a:chExt cx="1152526" cy="581025"/>
        </a:xfrm>
      </xdr:grpSpPr>
      <xdr:sp macro="" textlink="">
        <xdr:nvSpPr>
          <xdr:cNvPr id="53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6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3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7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3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8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37" name="Grupo 536">
          <a:extLst>
            <a:ext uri="{FF2B5EF4-FFF2-40B4-BE49-F238E27FC236}">
              <a16:creationId xmlns:a16="http://schemas.microsoft.com/office/drawing/2014/main" id="{00000000-0008-0000-0000-000019020000}"/>
            </a:ext>
          </a:extLst>
        </xdr:cNvPr>
        <xdr:cNvGrpSpPr/>
      </xdr:nvGrpSpPr>
      <xdr:grpSpPr>
        <a:xfrm>
          <a:off x="13036550" y="16621125"/>
          <a:ext cx="1250950" cy="581025"/>
          <a:chOff x="6048326" y="5934075"/>
          <a:chExt cx="1152526" cy="581025"/>
        </a:xfrm>
      </xdr:grpSpPr>
      <xdr:sp macro="" textlink="">
        <xdr:nvSpPr>
          <xdr:cNvPr id="53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A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3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B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4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C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41" name="Grupo 540">
          <a:extLst>
            <a:ext uri="{FF2B5EF4-FFF2-40B4-BE49-F238E27FC236}">
              <a16:creationId xmlns:a16="http://schemas.microsoft.com/office/drawing/2014/main" id="{00000000-0008-0000-0000-00001D020000}"/>
            </a:ext>
          </a:extLst>
        </xdr:cNvPr>
        <xdr:cNvGrpSpPr/>
      </xdr:nvGrpSpPr>
      <xdr:grpSpPr>
        <a:xfrm>
          <a:off x="13036550" y="16621125"/>
          <a:ext cx="1250950" cy="581025"/>
          <a:chOff x="6048326" y="5934075"/>
          <a:chExt cx="1152526" cy="581025"/>
        </a:xfrm>
      </xdr:grpSpPr>
      <xdr:sp macro="" textlink="">
        <xdr:nvSpPr>
          <xdr:cNvPr id="54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E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4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F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4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0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47" name="Grupo 546">
          <a:extLst>
            <a:ext uri="{FF2B5EF4-FFF2-40B4-BE49-F238E27FC236}">
              <a16:creationId xmlns:a16="http://schemas.microsoft.com/office/drawing/2014/main" id="{00000000-0008-0000-0000-000023020000}"/>
            </a:ext>
          </a:extLst>
        </xdr:cNvPr>
        <xdr:cNvGrpSpPr/>
      </xdr:nvGrpSpPr>
      <xdr:grpSpPr>
        <a:xfrm>
          <a:off x="13036550" y="17192625"/>
          <a:ext cx="1250950" cy="581025"/>
          <a:chOff x="6048326" y="5934075"/>
          <a:chExt cx="1152526" cy="581025"/>
        </a:xfrm>
      </xdr:grpSpPr>
      <xdr:sp macro="" textlink="">
        <xdr:nvSpPr>
          <xdr:cNvPr id="54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4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4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5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5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6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51" name="Grupo 550">
          <a:extLst>
            <a:ext uri="{FF2B5EF4-FFF2-40B4-BE49-F238E27FC236}">
              <a16:creationId xmlns:a16="http://schemas.microsoft.com/office/drawing/2014/main" id="{00000000-0008-0000-0000-000027020000}"/>
            </a:ext>
          </a:extLst>
        </xdr:cNvPr>
        <xdr:cNvGrpSpPr/>
      </xdr:nvGrpSpPr>
      <xdr:grpSpPr>
        <a:xfrm>
          <a:off x="13036550" y="17192625"/>
          <a:ext cx="1250950" cy="581025"/>
          <a:chOff x="6048326" y="5934075"/>
          <a:chExt cx="1152526" cy="581025"/>
        </a:xfrm>
      </xdr:grpSpPr>
      <xdr:sp macro="" textlink="">
        <xdr:nvSpPr>
          <xdr:cNvPr id="55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8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5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9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5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A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55" name="Grupo 554">
          <a:extLst>
            <a:ext uri="{FF2B5EF4-FFF2-40B4-BE49-F238E27FC236}">
              <a16:creationId xmlns:a16="http://schemas.microsoft.com/office/drawing/2014/main" id="{00000000-0008-0000-0000-00002B020000}"/>
            </a:ext>
          </a:extLst>
        </xdr:cNvPr>
        <xdr:cNvGrpSpPr/>
      </xdr:nvGrpSpPr>
      <xdr:grpSpPr>
        <a:xfrm>
          <a:off x="13036550" y="17192625"/>
          <a:ext cx="1250950" cy="581025"/>
          <a:chOff x="6048326" y="5934075"/>
          <a:chExt cx="1152526" cy="581025"/>
        </a:xfrm>
      </xdr:grpSpPr>
      <xdr:sp macro="" textlink="">
        <xdr:nvSpPr>
          <xdr:cNvPr id="55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C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5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D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5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E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59" name="Grupo 558">
          <a:extLst>
            <a:ext uri="{FF2B5EF4-FFF2-40B4-BE49-F238E27FC236}">
              <a16:creationId xmlns:a16="http://schemas.microsoft.com/office/drawing/2014/main" id="{00000000-0008-0000-0000-00002F020000}"/>
            </a:ext>
          </a:extLst>
        </xdr:cNvPr>
        <xdr:cNvGrpSpPr/>
      </xdr:nvGrpSpPr>
      <xdr:grpSpPr>
        <a:xfrm>
          <a:off x="13036550" y="17192625"/>
          <a:ext cx="1250950" cy="581025"/>
          <a:chOff x="6048326" y="5934075"/>
          <a:chExt cx="1152526" cy="581025"/>
        </a:xfrm>
      </xdr:grpSpPr>
      <xdr:sp macro="" textlink="">
        <xdr:nvSpPr>
          <xdr:cNvPr id="56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0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6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1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6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2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63" name="Grupo 562">
          <a:extLst>
            <a:ext uri="{FF2B5EF4-FFF2-40B4-BE49-F238E27FC236}">
              <a16:creationId xmlns:a16="http://schemas.microsoft.com/office/drawing/2014/main" id="{00000000-0008-0000-0000-000033020000}"/>
            </a:ext>
          </a:extLst>
        </xdr:cNvPr>
        <xdr:cNvGrpSpPr/>
      </xdr:nvGrpSpPr>
      <xdr:grpSpPr>
        <a:xfrm>
          <a:off x="13036550" y="17192625"/>
          <a:ext cx="1250950" cy="581025"/>
          <a:chOff x="6048326" y="5934075"/>
          <a:chExt cx="1152526" cy="581025"/>
        </a:xfrm>
      </xdr:grpSpPr>
      <xdr:sp macro="" textlink="">
        <xdr:nvSpPr>
          <xdr:cNvPr id="56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4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6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5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6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6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69" name="Grupo 568">
          <a:extLst>
            <a:ext uri="{FF2B5EF4-FFF2-40B4-BE49-F238E27FC236}">
              <a16:creationId xmlns:a16="http://schemas.microsoft.com/office/drawing/2014/main" id="{00000000-0008-0000-0000-000039020000}"/>
            </a:ext>
          </a:extLst>
        </xdr:cNvPr>
        <xdr:cNvGrpSpPr/>
      </xdr:nvGrpSpPr>
      <xdr:grpSpPr>
        <a:xfrm>
          <a:off x="13036550" y="17764125"/>
          <a:ext cx="1250950" cy="581025"/>
          <a:chOff x="6048326" y="5934075"/>
          <a:chExt cx="1152526" cy="581025"/>
        </a:xfrm>
      </xdr:grpSpPr>
      <xdr:sp macro="" textlink="">
        <xdr:nvSpPr>
          <xdr:cNvPr id="57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A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7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B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7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C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73" name="Grupo 572">
          <a:extLst>
            <a:ext uri="{FF2B5EF4-FFF2-40B4-BE49-F238E27FC236}">
              <a16:creationId xmlns:a16="http://schemas.microsoft.com/office/drawing/2014/main" id="{00000000-0008-0000-0000-00003D020000}"/>
            </a:ext>
          </a:extLst>
        </xdr:cNvPr>
        <xdr:cNvGrpSpPr/>
      </xdr:nvGrpSpPr>
      <xdr:grpSpPr>
        <a:xfrm>
          <a:off x="13036550" y="17764125"/>
          <a:ext cx="1250950" cy="581025"/>
          <a:chOff x="6048326" y="5934075"/>
          <a:chExt cx="1152526" cy="581025"/>
        </a:xfrm>
      </xdr:grpSpPr>
      <xdr:sp macro="" textlink="">
        <xdr:nvSpPr>
          <xdr:cNvPr id="57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E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7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F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7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0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77" name="Grupo 576">
          <a:extLst>
            <a:ext uri="{FF2B5EF4-FFF2-40B4-BE49-F238E27FC236}">
              <a16:creationId xmlns:a16="http://schemas.microsoft.com/office/drawing/2014/main" id="{00000000-0008-0000-0000-000041020000}"/>
            </a:ext>
          </a:extLst>
        </xdr:cNvPr>
        <xdr:cNvGrpSpPr/>
      </xdr:nvGrpSpPr>
      <xdr:grpSpPr>
        <a:xfrm>
          <a:off x="13036550" y="17764125"/>
          <a:ext cx="1250950" cy="581025"/>
          <a:chOff x="6048326" y="5934075"/>
          <a:chExt cx="1152526" cy="581025"/>
        </a:xfrm>
      </xdr:grpSpPr>
      <xdr:sp macro="" textlink="">
        <xdr:nvSpPr>
          <xdr:cNvPr id="57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2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7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3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8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4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81" name="Grupo 580">
          <a:extLst>
            <a:ext uri="{FF2B5EF4-FFF2-40B4-BE49-F238E27FC236}">
              <a16:creationId xmlns:a16="http://schemas.microsoft.com/office/drawing/2014/main" id="{00000000-0008-0000-0000-000045020000}"/>
            </a:ext>
          </a:extLst>
        </xdr:cNvPr>
        <xdr:cNvGrpSpPr/>
      </xdr:nvGrpSpPr>
      <xdr:grpSpPr>
        <a:xfrm>
          <a:off x="13036550" y="17764125"/>
          <a:ext cx="1250950" cy="581025"/>
          <a:chOff x="6048326" y="5934075"/>
          <a:chExt cx="1152526" cy="581025"/>
        </a:xfrm>
      </xdr:grpSpPr>
      <xdr:sp macro="" textlink="">
        <xdr:nvSpPr>
          <xdr:cNvPr id="58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6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8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7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8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8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85" name="Grupo 584">
          <a:extLst>
            <a:ext uri="{FF2B5EF4-FFF2-40B4-BE49-F238E27FC236}">
              <a16:creationId xmlns:a16="http://schemas.microsoft.com/office/drawing/2014/main" id="{00000000-0008-0000-0000-000049020000}"/>
            </a:ext>
          </a:extLst>
        </xdr:cNvPr>
        <xdr:cNvGrpSpPr/>
      </xdr:nvGrpSpPr>
      <xdr:grpSpPr>
        <a:xfrm>
          <a:off x="13036550" y="17764125"/>
          <a:ext cx="1250950" cy="581025"/>
          <a:chOff x="6048326" y="5934075"/>
          <a:chExt cx="1152526" cy="581025"/>
        </a:xfrm>
      </xdr:grpSpPr>
      <xdr:sp macro="" textlink="">
        <xdr:nvSpPr>
          <xdr:cNvPr id="58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A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8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B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8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C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593" name="Grupo 592">
          <a:extLst>
            <a:ext uri="{FF2B5EF4-FFF2-40B4-BE49-F238E27FC236}">
              <a16:creationId xmlns:a16="http://schemas.microsoft.com/office/drawing/2014/main" id="{00000000-0008-0000-0000-000051020000}"/>
            </a:ext>
          </a:extLst>
        </xdr:cNvPr>
        <xdr:cNvGrpSpPr/>
      </xdr:nvGrpSpPr>
      <xdr:grpSpPr>
        <a:xfrm>
          <a:off x="13036550" y="18335625"/>
          <a:ext cx="1250950" cy="581025"/>
          <a:chOff x="6048326" y="5934075"/>
          <a:chExt cx="1152526" cy="581025"/>
        </a:xfrm>
      </xdr:grpSpPr>
      <xdr:sp macro="" textlink="">
        <xdr:nvSpPr>
          <xdr:cNvPr id="59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2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9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3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9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4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597" name="Grupo 596">
          <a:extLst>
            <a:ext uri="{FF2B5EF4-FFF2-40B4-BE49-F238E27FC236}">
              <a16:creationId xmlns:a16="http://schemas.microsoft.com/office/drawing/2014/main" id="{00000000-0008-0000-0000-000055020000}"/>
            </a:ext>
          </a:extLst>
        </xdr:cNvPr>
        <xdr:cNvGrpSpPr/>
      </xdr:nvGrpSpPr>
      <xdr:grpSpPr>
        <a:xfrm>
          <a:off x="13036550" y="18335625"/>
          <a:ext cx="1250950" cy="581025"/>
          <a:chOff x="6048326" y="5934075"/>
          <a:chExt cx="1152526" cy="581025"/>
        </a:xfrm>
      </xdr:grpSpPr>
      <xdr:sp macro="" textlink="">
        <xdr:nvSpPr>
          <xdr:cNvPr id="5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6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7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6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8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601" name="Grupo 600">
          <a:extLst>
            <a:ext uri="{FF2B5EF4-FFF2-40B4-BE49-F238E27FC236}">
              <a16:creationId xmlns:a16="http://schemas.microsoft.com/office/drawing/2014/main" id="{00000000-0008-0000-0000-000059020000}"/>
            </a:ext>
          </a:extLst>
        </xdr:cNvPr>
        <xdr:cNvGrpSpPr/>
      </xdr:nvGrpSpPr>
      <xdr:grpSpPr>
        <a:xfrm>
          <a:off x="13036550" y="18335625"/>
          <a:ext cx="1250950" cy="581025"/>
          <a:chOff x="6048326" y="5934075"/>
          <a:chExt cx="1152526" cy="581025"/>
        </a:xfrm>
      </xdr:grpSpPr>
      <xdr:sp macro="" textlink="">
        <xdr:nvSpPr>
          <xdr:cNvPr id="60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A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60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B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60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C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605" name="Grupo 604">
          <a:extLst>
            <a:ext uri="{FF2B5EF4-FFF2-40B4-BE49-F238E27FC236}">
              <a16:creationId xmlns:a16="http://schemas.microsoft.com/office/drawing/2014/main" id="{00000000-0008-0000-0000-00005D020000}"/>
            </a:ext>
          </a:extLst>
        </xdr:cNvPr>
        <xdr:cNvGrpSpPr/>
      </xdr:nvGrpSpPr>
      <xdr:grpSpPr>
        <a:xfrm>
          <a:off x="13036550" y="18335625"/>
          <a:ext cx="1250950" cy="581025"/>
          <a:chOff x="6048326" y="5934075"/>
          <a:chExt cx="1152526" cy="581025"/>
        </a:xfrm>
      </xdr:grpSpPr>
      <xdr:sp macro="" textlink="">
        <xdr:nvSpPr>
          <xdr:cNvPr id="60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E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60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F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60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0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609" name="Grupo 608">
          <a:extLst>
            <a:ext uri="{FF2B5EF4-FFF2-40B4-BE49-F238E27FC236}">
              <a16:creationId xmlns:a16="http://schemas.microsoft.com/office/drawing/2014/main" id="{00000000-0008-0000-0000-000061020000}"/>
            </a:ext>
          </a:extLst>
        </xdr:cNvPr>
        <xdr:cNvGrpSpPr/>
      </xdr:nvGrpSpPr>
      <xdr:grpSpPr>
        <a:xfrm>
          <a:off x="13036550" y="18335625"/>
          <a:ext cx="1250950" cy="581025"/>
          <a:chOff x="6048326" y="5934075"/>
          <a:chExt cx="1152526" cy="581025"/>
        </a:xfrm>
      </xdr:grpSpPr>
      <xdr:sp macro="" textlink="">
        <xdr:nvSpPr>
          <xdr:cNvPr id="61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2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61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3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61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4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editAs="oneCell">
    <xdr:from>
      <xdr:col>1</xdr:col>
      <xdr:colOff>71198</xdr:colOff>
      <xdr:row>1</xdr:row>
      <xdr:rowOff>42332</xdr:rowOff>
    </xdr:from>
    <xdr:to>
      <xdr:col>1</xdr:col>
      <xdr:colOff>3203864</xdr:colOff>
      <xdr:row>4</xdr:row>
      <xdr:rowOff>190499</xdr:rowOff>
    </xdr:to>
    <xdr:pic>
      <xdr:nvPicPr>
        <xdr:cNvPr id="391" name="390 Imagen">
          <a:extLst>
            <a:ext uri="{FF2B5EF4-FFF2-40B4-BE49-F238E27FC236}">
              <a16:creationId xmlns:a16="http://schemas.microsoft.com/office/drawing/2014/main" id="{00000000-0008-0000-0000-00008701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t="19553"/>
        <a:stretch>
          <a:fillRect/>
        </a:stretch>
      </xdr:blipFill>
      <xdr:spPr bwMode="auto">
        <a:xfrm>
          <a:off x="128925" y="119302"/>
          <a:ext cx="3132666" cy="783167"/>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xdr:from>
          <xdr:col>3</xdr:col>
          <xdr:colOff>171450</xdr:colOff>
          <xdr:row>70</xdr:row>
          <xdr:rowOff>66675</xdr:rowOff>
        </xdr:from>
        <xdr:to>
          <xdr:col>9</xdr:col>
          <xdr:colOff>285750</xdr:colOff>
          <xdr:row>71</xdr:row>
          <xdr:rowOff>238125</xdr:rowOff>
        </xdr:to>
        <xdr:sp macro="" textlink="">
          <xdr:nvSpPr>
            <xdr:cNvPr id="9218" name="Group Box 2" hidden="1">
              <a:extLst>
                <a:ext uri="{63B3BB69-23CF-44E3-9099-C40C66FF867C}">
                  <a14:compatExt spid="_x0000_s9218"/>
                </a:ext>
                <a:ext uri="{FF2B5EF4-FFF2-40B4-BE49-F238E27FC236}">
                  <a16:creationId xmlns:a16="http://schemas.microsoft.com/office/drawing/2014/main" id="{00000000-0008-0000-0000-000002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276225</xdr:colOff>
          <xdr:row>71</xdr:row>
          <xdr:rowOff>38100</xdr:rowOff>
        </xdr:from>
        <xdr:to>
          <xdr:col>5</xdr:col>
          <xdr:colOff>133350</xdr:colOff>
          <xdr:row>71</xdr:row>
          <xdr:rowOff>209550</xdr:rowOff>
        </xdr:to>
        <xdr:sp macro="" textlink="">
          <xdr:nvSpPr>
            <xdr:cNvPr id="9219" name="Option Button 3" hidden="1">
              <a:extLst>
                <a:ext uri="{63B3BB69-23CF-44E3-9099-C40C66FF867C}">
                  <a14:compatExt spid="_x0000_s9219"/>
                </a:ext>
                <a:ext uri="{FF2B5EF4-FFF2-40B4-BE49-F238E27FC236}">
                  <a16:creationId xmlns:a16="http://schemas.microsoft.com/office/drawing/2014/main" id="{00000000-0008-0000-0000-000003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5</xdr:col>
          <xdr:colOff>247650</xdr:colOff>
          <xdr:row>71</xdr:row>
          <xdr:rowOff>38100</xdr:rowOff>
        </xdr:from>
        <xdr:to>
          <xdr:col>7</xdr:col>
          <xdr:colOff>104775</xdr:colOff>
          <xdr:row>71</xdr:row>
          <xdr:rowOff>209550</xdr:rowOff>
        </xdr:to>
        <xdr:sp macro="" textlink="">
          <xdr:nvSpPr>
            <xdr:cNvPr id="9220" name="Option Button 4" hidden="1">
              <a:extLst>
                <a:ext uri="{63B3BB69-23CF-44E3-9099-C40C66FF867C}">
                  <a14:compatExt spid="_x0000_s9220"/>
                </a:ext>
                <a:ext uri="{FF2B5EF4-FFF2-40B4-BE49-F238E27FC236}">
                  <a16:creationId xmlns:a16="http://schemas.microsoft.com/office/drawing/2014/main" id="{00000000-0008-0000-0000-000004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xdr:from>
          <xdr:col>8</xdr:col>
          <xdr:colOff>19050</xdr:colOff>
          <xdr:row>71</xdr:row>
          <xdr:rowOff>38100</xdr:rowOff>
        </xdr:from>
        <xdr:to>
          <xdr:col>9</xdr:col>
          <xdr:colOff>180975</xdr:colOff>
          <xdr:row>71</xdr:row>
          <xdr:rowOff>209550</xdr:rowOff>
        </xdr:to>
        <xdr:sp macro="" textlink="">
          <xdr:nvSpPr>
            <xdr:cNvPr id="9221" name="Option Button 5" hidden="1">
              <a:extLst>
                <a:ext uri="{63B3BB69-23CF-44E3-9099-C40C66FF867C}">
                  <a14:compatExt spid="_x0000_s9221"/>
                </a:ext>
                <a:ext uri="{FF2B5EF4-FFF2-40B4-BE49-F238E27FC236}">
                  <a16:creationId xmlns:a16="http://schemas.microsoft.com/office/drawing/2014/main" id="{00000000-0008-0000-0000-000005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123825</xdr:colOff>
          <xdr:row>72</xdr:row>
          <xdr:rowOff>66675</xdr:rowOff>
        </xdr:from>
        <xdr:to>
          <xdr:col>9</xdr:col>
          <xdr:colOff>266700</xdr:colOff>
          <xdr:row>74</xdr:row>
          <xdr:rowOff>9525</xdr:rowOff>
        </xdr:to>
        <xdr:sp macro="" textlink="">
          <xdr:nvSpPr>
            <xdr:cNvPr id="9243" name="Group Box 27" hidden="1">
              <a:extLst>
                <a:ext uri="{63B3BB69-23CF-44E3-9099-C40C66FF867C}">
                  <a14:compatExt spid="_x0000_s9243"/>
                </a:ext>
                <a:ext uri="{FF2B5EF4-FFF2-40B4-BE49-F238E27FC236}">
                  <a16:creationId xmlns:a16="http://schemas.microsoft.com/office/drawing/2014/main" id="{00000000-0008-0000-0000-00001B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285750</xdr:colOff>
          <xdr:row>73</xdr:row>
          <xdr:rowOff>28575</xdr:rowOff>
        </xdr:from>
        <xdr:to>
          <xdr:col>6</xdr:col>
          <xdr:colOff>57150</xdr:colOff>
          <xdr:row>73</xdr:row>
          <xdr:rowOff>200025</xdr:rowOff>
        </xdr:to>
        <xdr:sp macro="" textlink="">
          <xdr:nvSpPr>
            <xdr:cNvPr id="9244" name="Option Button 28" hidden="1">
              <a:extLst>
                <a:ext uri="{63B3BB69-23CF-44E3-9099-C40C66FF867C}">
                  <a14:compatExt spid="_x0000_s9244"/>
                </a:ext>
                <a:ext uri="{FF2B5EF4-FFF2-40B4-BE49-F238E27FC236}">
                  <a16:creationId xmlns:a16="http://schemas.microsoft.com/office/drawing/2014/main" id="{00000000-0008-0000-0000-00001C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257175</xdr:colOff>
          <xdr:row>73</xdr:row>
          <xdr:rowOff>28575</xdr:rowOff>
        </xdr:from>
        <xdr:to>
          <xdr:col>9</xdr:col>
          <xdr:colOff>28575</xdr:colOff>
          <xdr:row>73</xdr:row>
          <xdr:rowOff>200025</xdr:rowOff>
        </xdr:to>
        <xdr:sp macro="" textlink="">
          <xdr:nvSpPr>
            <xdr:cNvPr id="9245" name="Option Button 29" hidden="1">
              <a:extLst>
                <a:ext uri="{63B3BB69-23CF-44E3-9099-C40C66FF867C}">
                  <a14:compatExt spid="_x0000_s9245"/>
                </a:ext>
                <a:ext uri="{FF2B5EF4-FFF2-40B4-BE49-F238E27FC236}">
                  <a16:creationId xmlns:a16="http://schemas.microsoft.com/office/drawing/2014/main" id="{00000000-0008-0000-0000-00001D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xdr:from>
          <xdr:col>5</xdr:col>
          <xdr:colOff>180975</xdr:colOff>
          <xdr:row>69</xdr:row>
          <xdr:rowOff>0</xdr:rowOff>
        </xdr:from>
        <xdr:to>
          <xdr:col>10</xdr:col>
          <xdr:colOff>0</xdr:colOff>
          <xdr:row>70</xdr:row>
          <xdr:rowOff>28575</xdr:rowOff>
        </xdr:to>
        <xdr:sp macro="" textlink="">
          <xdr:nvSpPr>
            <xdr:cNvPr id="9264" name="Group Box 48" hidden="1">
              <a:extLst>
                <a:ext uri="{63B3BB69-23CF-44E3-9099-C40C66FF867C}">
                  <a14:compatExt spid="_x0000_s9264"/>
                </a:ext>
                <a:ext uri="{FF2B5EF4-FFF2-40B4-BE49-F238E27FC236}">
                  <a16:creationId xmlns:a16="http://schemas.microsoft.com/office/drawing/2014/main" id="{00000000-0008-0000-0000-000030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295275</xdr:colOff>
          <xdr:row>69</xdr:row>
          <xdr:rowOff>38100</xdr:rowOff>
        </xdr:from>
        <xdr:to>
          <xdr:col>7</xdr:col>
          <xdr:colOff>152400</xdr:colOff>
          <xdr:row>69</xdr:row>
          <xdr:rowOff>171450</xdr:rowOff>
        </xdr:to>
        <xdr:sp macro="" textlink="">
          <xdr:nvSpPr>
            <xdr:cNvPr id="9265" name="Option Button 49" hidden="1">
              <a:extLst>
                <a:ext uri="{63B3BB69-23CF-44E3-9099-C40C66FF867C}">
                  <a14:compatExt spid="_x0000_s9265"/>
                </a:ext>
                <a:ext uri="{FF2B5EF4-FFF2-40B4-BE49-F238E27FC236}">
                  <a16:creationId xmlns:a16="http://schemas.microsoft.com/office/drawing/2014/main" id="{00000000-0008-0000-0000-000031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7</xdr:col>
          <xdr:colOff>285750</xdr:colOff>
          <xdr:row>69</xdr:row>
          <xdr:rowOff>38100</xdr:rowOff>
        </xdr:from>
        <xdr:to>
          <xdr:col>9</xdr:col>
          <xdr:colOff>142875</xdr:colOff>
          <xdr:row>69</xdr:row>
          <xdr:rowOff>171450</xdr:rowOff>
        </xdr:to>
        <xdr:sp macro="" textlink="">
          <xdr:nvSpPr>
            <xdr:cNvPr id="9266" name="Option Button 50" hidden="1">
              <a:extLst>
                <a:ext uri="{63B3BB69-23CF-44E3-9099-C40C66FF867C}">
                  <a14:compatExt spid="_x0000_s9266"/>
                </a:ext>
                <a:ext uri="{FF2B5EF4-FFF2-40B4-BE49-F238E27FC236}">
                  <a16:creationId xmlns:a16="http://schemas.microsoft.com/office/drawing/2014/main" id="{00000000-0008-0000-0000-000032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76200</xdr:colOff>
          <xdr:row>75</xdr:row>
          <xdr:rowOff>0</xdr:rowOff>
        </xdr:from>
        <xdr:to>
          <xdr:col>6</xdr:col>
          <xdr:colOff>180975</xdr:colOff>
          <xdr:row>76</xdr:row>
          <xdr:rowOff>47625</xdr:rowOff>
        </xdr:to>
        <xdr:sp macro="" textlink="">
          <xdr:nvSpPr>
            <xdr:cNvPr id="9267" name="Group Box 51" hidden="1">
              <a:extLst>
                <a:ext uri="{63B3BB69-23CF-44E3-9099-C40C66FF867C}">
                  <a14:compatExt spid="_x0000_s9267"/>
                </a:ext>
                <a:ext uri="{FF2B5EF4-FFF2-40B4-BE49-F238E27FC236}">
                  <a16:creationId xmlns:a16="http://schemas.microsoft.com/office/drawing/2014/main" id="{00000000-0008-0000-0000-000033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190500</xdr:colOff>
          <xdr:row>75</xdr:row>
          <xdr:rowOff>38100</xdr:rowOff>
        </xdr:from>
        <xdr:to>
          <xdr:col>4</xdr:col>
          <xdr:colOff>38100</xdr:colOff>
          <xdr:row>76</xdr:row>
          <xdr:rowOff>0</xdr:rowOff>
        </xdr:to>
        <xdr:sp macro="" textlink="">
          <xdr:nvSpPr>
            <xdr:cNvPr id="9268" name="Option Button 52" hidden="1">
              <a:extLst>
                <a:ext uri="{63B3BB69-23CF-44E3-9099-C40C66FF867C}">
                  <a14:compatExt spid="_x0000_s9268"/>
                </a:ext>
                <a:ext uri="{FF2B5EF4-FFF2-40B4-BE49-F238E27FC236}">
                  <a16:creationId xmlns:a16="http://schemas.microsoft.com/office/drawing/2014/main" id="{00000000-0008-0000-0000-000034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4</xdr:col>
          <xdr:colOff>180975</xdr:colOff>
          <xdr:row>75</xdr:row>
          <xdr:rowOff>38100</xdr:rowOff>
        </xdr:from>
        <xdr:to>
          <xdr:col>6</xdr:col>
          <xdr:colOff>28575</xdr:colOff>
          <xdr:row>76</xdr:row>
          <xdr:rowOff>0</xdr:rowOff>
        </xdr:to>
        <xdr:sp macro="" textlink="">
          <xdr:nvSpPr>
            <xdr:cNvPr id="9269" name="Option Button 53" hidden="1">
              <a:extLst>
                <a:ext uri="{63B3BB69-23CF-44E3-9099-C40C66FF867C}">
                  <a14:compatExt spid="_x0000_s9269"/>
                </a:ext>
                <a:ext uri="{FF2B5EF4-FFF2-40B4-BE49-F238E27FC236}">
                  <a16:creationId xmlns:a16="http://schemas.microsoft.com/office/drawing/2014/main" id="{00000000-0008-0000-0000-000035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3648075</xdr:colOff>
          <xdr:row>72</xdr:row>
          <xdr:rowOff>9525</xdr:rowOff>
        </xdr:from>
        <xdr:to>
          <xdr:col>20</xdr:col>
          <xdr:colOff>9525</xdr:colOff>
          <xdr:row>74</xdr:row>
          <xdr:rowOff>57150</xdr:rowOff>
        </xdr:to>
        <xdr:sp macro="" textlink="">
          <xdr:nvSpPr>
            <xdr:cNvPr id="9274" name="Group Box 58" hidden="1">
              <a:extLst>
                <a:ext uri="{63B3BB69-23CF-44E3-9099-C40C66FF867C}">
                  <a14:compatExt spid="_x0000_s9274"/>
                </a:ext>
                <a:ext uri="{FF2B5EF4-FFF2-40B4-BE49-F238E27FC236}">
                  <a16:creationId xmlns:a16="http://schemas.microsoft.com/office/drawing/2014/main" id="{00000000-0008-0000-0000-00003A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3943350</xdr:colOff>
          <xdr:row>73</xdr:row>
          <xdr:rowOff>0</xdr:rowOff>
        </xdr:from>
        <xdr:to>
          <xdr:col>13</xdr:col>
          <xdr:colOff>19050</xdr:colOff>
          <xdr:row>74</xdr:row>
          <xdr:rowOff>9525</xdr:rowOff>
        </xdr:to>
        <xdr:sp macro="" textlink="">
          <xdr:nvSpPr>
            <xdr:cNvPr id="9275" name="Option Button 59" hidden="1">
              <a:extLst>
                <a:ext uri="{63B3BB69-23CF-44E3-9099-C40C66FF867C}">
                  <a14:compatExt spid="_x0000_s9275"/>
                </a:ext>
                <a:ext uri="{FF2B5EF4-FFF2-40B4-BE49-F238E27FC236}">
                  <a16:creationId xmlns:a16="http://schemas.microsoft.com/office/drawing/2014/main" id="{00000000-0008-0000-0000-00003B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238125</xdr:colOff>
          <xdr:row>73</xdr:row>
          <xdr:rowOff>0</xdr:rowOff>
        </xdr:from>
        <xdr:to>
          <xdr:col>16</xdr:col>
          <xdr:colOff>85725</xdr:colOff>
          <xdr:row>74</xdr:row>
          <xdr:rowOff>9525</xdr:rowOff>
        </xdr:to>
        <xdr:sp macro="" textlink="">
          <xdr:nvSpPr>
            <xdr:cNvPr id="9276" name="Option Button 60" hidden="1">
              <a:extLst>
                <a:ext uri="{63B3BB69-23CF-44E3-9099-C40C66FF867C}">
                  <a14:compatExt spid="_x0000_s9276"/>
                </a:ext>
                <a:ext uri="{FF2B5EF4-FFF2-40B4-BE49-F238E27FC236}">
                  <a16:creationId xmlns:a16="http://schemas.microsoft.com/office/drawing/2014/main" id="{00000000-0008-0000-0000-00003C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xdr:from>
          <xdr:col>17</xdr:col>
          <xdr:colOff>123825</xdr:colOff>
          <xdr:row>72</xdr:row>
          <xdr:rowOff>76200</xdr:rowOff>
        </xdr:from>
        <xdr:to>
          <xdr:col>19</xdr:col>
          <xdr:colOff>276225</xdr:colOff>
          <xdr:row>74</xdr:row>
          <xdr:rowOff>9525</xdr:rowOff>
        </xdr:to>
        <xdr:sp macro="" textlink="">
          <xdr:nvSpPr>
            <xdr:cNvPr id="9277" name="Option Button 61" hidden="1">
              <a:extLst>
                <a:ext uri="{63B3BB69-23CF-44E3-9099-C40C66FF867C}">
                  <a14:compatExt spid="_x0000_s9277"/>
                </a:ext>
                <a:ext uri="{FF2B5EF4-FFF2-40B4-BE49-F238E27FC236}">
                  <a16:creationId xmlns:a16="http://schemas.microsoft.com/office/drawing/2014/main" id="{00000000-0008-0000-0000-00003D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3629025</xdr:colOff>
          <xdr:row>70</xdr:row>
          <xdr:rowOff>19050</xdr:rowOff>
        </xdr:from>
        <xdr:to>
          <xdr:col>20</xdr:col>
          <xdr:colOff>9525</xdr:colOff>
          <xdr:row>72</xdr:row>
          <xdr:rowOff>0</xdr:rowOff>
        </xdr:to>
        <xdr:sp macro="" textlink="">
          <xdr:nvSpPr>
            <xdr:cNvPr id="9278" name="Group Box 62" hidden="1">
              <a:extLst>
                <a:ext uri="{63B3BB69-23CF-44E3-9099-C40C66FF867C}">
                  <a14:compatExt spid="_x0000_s9278"/>
                </a:ext>
                <a:ext uri="{FF2B5EF4-FFF2-40B4-BE49-F238E27FC236}">
                  <a16:creationId xmlns:a16="http://schemas.microsoft.com/office/drawing/2014/main" id="{00000000-0008-0000-0000-00003E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3933825</xdr:colOff>
          <xdr:row>71</xdr:row>
          <xdr:rowOff>0</xdr:rowOff>
        </xdr:from>
        <xdr:to>
          <xdr:col>13</xdr:col>
          <xdr:colOff>9525</xdr:colOff>
          <xdr:row>71</xdr:row>
          <xdr:rowOff>209550</xdr:rowOff>
        </xdr:to>
        <xdr:sp macro="" textlink="">
          <xdr:nvSpPr>
            <xdr:cNvPr id="9279" name="Option Button 63" hidden="1">
              <a:extLst>
                <a:ext uri="{63B3BB69-23CF-44E3-9099-C40C66FF867C}">
                  <a14:compatExt spid="_x0000_s9279"/>
                </a:ext>
                <a:ext uri="{FF2B5EF4-FFF2-40B4-BE49-F238E27FC236}">
                  <a16:creationId xmlns:a16="http://schemas.microsoft.com/office/drawing/2014/main" id="{00000000-0008-0000-0000-00003F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209550</xdr:colOff>
          <xdr:row>70</xdr:row>
          <xdr:rowOff>66675</xdr:rowOff>
        </xdr:from>
        <xdr:to>
          <xdr:col>16</xdr:col>
          <xdr:colOff>66675</xdr:colOff>
          <xdr:row>71</xdr:row>
          <xdr:rowOff>200025</xdr:rowOff>
        </xdr:to>
        <xdr:sp macro="" textlink="">
          <xdr:nvSpPr>
            <xdr:cNvPr id="9280" name="Option Button 64" hidden="1">
              <a:extLst>
                <a:ext uri="{63B3BB69-23CF-44E3-9099-C40C66FF867C}">
                  <a14:compatExt spid="_x0000_s9280"/>
                </a:ext>
                <a:ext uri="{FF2B5EF4-FFF2-40B4-BE49-F238E27FC236}">
                  <a16:creationId xmlns:a16="http://schemas.microsoft.com/office/drawing/2014/main" id="{00000000-0008-0000-0000-000040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xdr:from>
          <xdr:col>17</xdr:col>
          <xdr:colOff>114300</xdr:colOff>
          <xdr:row>70</xdr:row>
          <xdr:rowOff>66675</xdr:rowOff>
        </xdr:from>
        <xdr:to>
          <xdr:col>19</xdr:col>
          <xdr:colOff>266700</xdr:colOff>
          <xdr:row>71</xdr:row>
          <xdr:rowOff>200025</xdr:rowOff>
        </xdr:to>
        <xdr:sp macro="" textlink="">
          <xdr:nvSpPr>
            <xdr:cNvPr id="9281" name="Option Button 65" hidden="1">
              <a:extLst>
                <a:ext uri="{63B3BB69-23CF-44E3-9099-C40C66FF867C}">
                  <a14:compatExt spid="_x0000_s9281"/>
                </a:ext>
                <a:ext uri="{FF2B5EF4-FFF2-40B4-BE49-F238E27FC236}">
                  <a16:creationId xmlns:a16="http://schemas.microsoft.com/office/drawing/2014/main" id="{00000000-0008-0000-0000-000041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3638550</xdr:colOff>
          <xdr:row>67</xdr:row>
          <xdr:rowOff>190500</xdr:rowOff>
        </xdr:from>
        <xdr:to>
          <xdr:col>20</xdr:col>
          <xdr:colOff>28575</xdr:colOff>
          <xdr:row>69</xdr:row>
          <xdr:rowOff>190500</xdr:rowOff>
        </xdr:to>
        <xdr:sp macro="" textlink="">
          <xdr:nvSpPr>
            <xdr:cNvPr id="9294" name="Group Box 78" hidden="1">
              <a:extLst>
                <a:ext uri="{63B3BB69-23CF-44E3-9099-C40C66FF867C}">
                  <a14:compatExt spid="_x0000_s9294"/>
                </a:ext>
                <a:ext uri="{FF2B5EF4-FFF2-40B4-BE49-F238E27FC236}">
                  <a16:creationId xmlns:a16="http://schemas.microsoft.com/office/drawing/2014/main" id="{00000000-0008-0000-0000-00004E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3943350</xdr:colOff>
          <xdr:row>68</xdr:row>
          <xdr:rowOff>38100</xdr:rowOff>
        </xdr:from>
        <xdr:to>
          <xdr:col>13</xdr:col>
          <xdr:colOff>19050</xdr:colOff>
          <xdr:row>69</xdr:row>
          <xdr:rowOff>152400</xdr:rowOff>
        </xdr:to>
        <xdr:sp macro="" textlink="">
          <xdr:nvSpPr>
            <xdr:cNvPr id="9295" name="Option Button 79" hidden="1">
              <a:extLst>
                <a:ext uri="{63B3BB69-23CF-44E3-9099-C40C66FF867C}">
                  <a14:compatExt spid="_x0000_s9295"/>
                </a:ext>
                <a:ext uri="{FF2B5EF4-FFF2-40B4-BE49-F238E27FC236}">
                  <a16:creationId xmlns:a16="http://schemas.microsoft.com/office/drawing/2014/main" id="{00000000-0008-0000-0000-00004F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219075</xdr:colOff>
          <xdr:row>68</xdr:row>
          <xdr:rowOff>38100</xdr:rowOff>
        </xdr:from>
        <xdr:to>
          <xdr:col>16</xdr:col>
          <xdr:colOff>76200</xdr:colOff>
          <xdr:row>69</xdr:row>
          <xdr:rowOff>152400</xdr:rowOff>
        </xdr:to>
        <xdr:sp macro="" textlink="">
          <xdr:nvSpPr>
            <xdr:cNvPr id="9296" name="Option Button 80" hidden="1">
              <a:extLst>
                <a:ext uri="{63B3BB69-23CF-44E3-9099-C40C66FF867C}">
                  <a14:compatExt spid="_x0000_s9296"/>
                </a:ext>
                <a:ext uri="{FF2B5EF4-FFF2-40B4-BE49-F238E27FC236}">
                  <a16:creationId xmlns:a16="http://schemas.microsoft.com/office/drawing/2014/main" id="{00000000-0008-0000-0000-000050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xdr:from>
          <xdr:col>17</xdr:col>
          <xdr:colOff>114300</xdr:colOff>
          <xdr:row>68</xdr:row>
          <xdr:rowOff>38100</xdr:rowOff>
        </xdr:from>
        <xdr:to>
          <xdr:col>19</xdr:col>
          <xdr:colOff>266700</xdr:colOff>
          <xdr:row>69</xdr:row>
          <xdr:rowOff>152400</xdr:rowOff>
        </xdr:to>
        <xdr:sp macro="" textlink="">
          <xdr:nvSpPr>
            <xdr:cNvPr id="9297" name="Option Button 81" hidden="1">
              <a:extLst>
                <a:ext uri="{63B3BB69-23CF-44E3-9099-C40C66FF867C}">
                  <a14:compatExt spid="_x0000_s9297"/>
                </a:ext>
                <a:ext uri="{FF2B5EF4-FFF2-40B4-BE49-F238E27FC236}">
                  <a16:creationId xmlns:a16="http://schemas.microsoft.com/office/drawing/2014/main" id="{00000000-0008-0000-0000-000051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190500</xdr:colOff>
          <xdr:row>90</xdr:row>
          <xdr:rowOff>66675</xdr:rowOff>
        </xdr:from>
        <xdr:to>
          <xdr:col>11</xdr:col>
          <xdr:colOff>38100</xdr:colOff>
          <xdr:row>90</xdr:row>
          <xdr:rowOff>152400</xdr:rowOff>
        </xdr:to>
        <xdr:sp macro="" textlink="">
          <xdr:nvSpPr>
            <xdr:cNvPr id="9480" name="Option Button 264" hidden="1">
              <a:extLst>
                <a:ext uri="{63B3BB69-23CF-44E3-9099-C40C66FF867C}">
                  <a14:compatExt spid="_x0000_s9480"/>
                </a:ext>
                <a:ext uri="{FF2B5EF4-FFF2-40B4-BE49-F238E27FC236}">
                  <a16:creationId xmlns:a16="http://schemas.microsoft.com/office/drawing/2014/main" id="{00000000-0008-0000-0000-0000082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180975</xdr:colOff>
          <xdr:row>90</xdr:row>
          <xdr:rowOff>66675</xdr:rowOff>
        </xdr:from>
        <xdr:to>
          <xdr:col>13</xdr:col>
          <xdr:colOff>28575</xdr:colOff>
          <xdr:row>90</xdr:row>
          <xdr:rowOff>152400</xdr:rowOff>
        </xdr:to>
        <xdr:sp macro="" textlink="">
          <xdr:nvSpPr>
            <xdr:cNvPr id="9481" name="Option Button 265" hidden="1">
              <a:extLst>
                <a:ext uri="{63B3BB69-23CF-44E3-9099-C40C66FF867C}">
                  <a14:compatExt spid="_x0000_s9481"/>
                </a:ext>
                <a:ext uri="{FF2B5EF4-FFF2-40B4-BE49-F238E27FC236}">
                  <a16:creationId xmlns:a16="http://schemas.microsoft.com/office/drawing/2014/main" id="{00000000-0008-0000-0000-0000092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33</xdr:row>
          <xdr:rowOff>0</xdr:rowOff>
        </xdr:from>
        <xdr:to>
          <xdr:col>20</xdr:col>
          <xdr:colOff>9525</xdr:colOff>
          <xdr:row>34</xdr:row>
          <xdr:rowOff>9525</xdr:rowOff>
        </xdr:to>
        <xdr:sp macro="" textlink="">
          <xdr:nvSpPr>
            <xdr:cNvPr id="10031" name="Group Box 815" hidden="1">
              <a:extLst>
                <a:ext uri="{63B3BB69-23CF-44E3-9099-C40C66FF867C}">
                  <a14:compatExt spid="_x0000_s10031"/>
                </a:ext>
                <a:ext uri="{FF2B5EF4-FFF2-40B4-BE49-F238E27FC236}">
                  <a16:creationId xmlns:a16="http://schemas.microsoft.com/office/drawing/2014/main" id="{00000000-0008-0000-0000-00002F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33</xdr:row>
          <xdr:rowOff>171450</xdr:rowOff>
        </xdr:from>
        <xdr:to>
          <xdr:col>17</xdr:col>
          <xdr:colOff>247650</xdr:colOff>
          <xdr:row>33</xdr:row>
          <xdr:rowOff>390525</xdr:rowOff>
        </xdr:to>
        <xdr:sp macro="" textlink="">
          <xdr:nvSpPr>
            <xdr:cNvPr id="10032" name="Option Button 816" hidden="1">
              <a:extLst>
                <a:ext uri="{63B3BB69-23CF-44E3-9099-C40C66FF867C}">
                  <a14:compatExt spid="_x0000_s10032"/>
                </a:ext>
                <a:ext uri="{FF2B5EF4-FFF2-40B4-BE49-F238E27FC236}">
                  <a16:creationId xmlns:a16="http://schemas.microsoft.com/office/drawing/2014/main" id="{00000000-0008-0000-0000-000030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33</xdr:row>
          <xdr:rowOff>171450</xdr:rowOff>
        </xdr:from>
        <xdr:to>
          <xdr:col>19</xdr:col>
          <xdr:colOff>257175</xdr:colOff>
          <xdr:row>33</xdr:row>
          <xdr:rowOff>390525</xdr:rowOff>
        </xdr:to>
        <xdr:sp macro="" textlink="">
          <xdr:nvSpPr>
            <xdr:cNvPr id="10033" name="Option Button 817" hidden="1">
              <a:extLst>
                <a:ext uri="{63B3BB69-23CF-44E3-9099-C40C66FF867C}">
                  <a14:compatExt spid="_x0000_s10033"/>
                </a:ext>
                <a:ext uri="{FF2B5EF4-FFF2-40B4-BE49-F238E27FC236}">
                  <a16:creationId xmlns:a16="http://schemas.microsoft.com/office/drawing/2014/main" id="{00000000-0008-0000-0000-000031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34</xdr:row>
          <xdr:rowOff>0</xdr:rowOff>
        </xdr:from>
        <xdr:to>
          <xdr:col>16</xdr:col>
          <xdr:colOff>9525</xdr:colOff>
          <xdr:row>35</xdr:row>
          <xdr:rowOff>9525</xdr:rowOff>
        </xdr:to>
        <xdr:sp macro="" textlink="">
          <xdr:nvSpPr>
            <xdr:cNvPr id="10041" name="Group Box 825" hidden="1">
              <a:extLst>
                <a:ext uri="{63B3BB69-23CF-44E3-9099-C40C66FF867C}">
                  <a14:compatExt spid="_x0000_s10041"/>
                </a:ext>
                <a:ext uri="{FF2B5EF4-FFF2-40B4-BE49-F238E27FC236}">
                  <a16:creationId xmlns:a16="http://schemas.microsoft.com/office/drawing/2014/main" id="{00000000-0008-0000-0000-000039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34</xdr:row>
          <xdr:rowOff>171450</xdr:rowOff>
        </xdr:from>
        <xdr:to>
          <xdr:col>13</xdr:col>
          <xdr:colOff>247650</xdr:colOff>
          <xdr:row>34</xdr:row>
          <xdr:rowOff>390525</xdr:rowOff>
        </xdr:to>
        <xdr:sp macro="" textlink="">
          <xdr:nvSpPr>
            <xdr:cNvPr id="10042" name="Option Button 826" hidden="1">
              <a:extLst>
                <a:ext uri="{63B3BB69-23CF-44E3-9099-C40C66FF867C}">
                  <a14:compatExt spid="_x0000_s10042"/>
                </a:ext>
                <a:ext uri="{FF2B5EF4-FFF2-40B4-BE49-F238E27FC236}">
                  <a16:creationId xmlns:a16="http://schemas.microsoft.com/office/drawing/2014/main" id="{00000000-0008-0000-0000-00003A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34</xdr:row>
          <xdr:rowOff>171450</xdr:rowOff>
        </xdr:from>
        <xdr:to>
          <xdr:col>15</xdr:col>
          <xdr:colOff>257175</xdr:colOff>
          <xdr:row>34</xdr:row>
          <xdr:rowOff>390525</xdr:rowOff>
        </xdr:to>
        <xdr:sp macro="" textlink="">
          <xdr:nvSpPr>
            <xdr:cNvPr id="10043" name="Option Button 827" hidden="1">
              <a:extLst>
                <a:ext uri="{63B3BB69-23CF-44E3-9099-C40C66FF867C}">
                  <a14:compatExt spid="_x0000_s10043"/>
                </a:ext>
                <a:ext uri="{FF2B5EF4-FFF2-40B4-BE49-F238E27FC236}">
                  <a16:creationId xmlns:a16="http://schemas.microsoft.com/office/drawing/2014/main" id="{00000000-0008-0000-0000-00003B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34</xdr:row>
          <xdr:rowOff>0</xdr:rowOff>
        </xdr:from>
        <xdr:to>
          <xdr:col>20</xdr:col>
          <xdr:colOff>9525</xdr:colOff>
          <xdr:row>35</xdr:row>
          <xdr:rowOff>9525</xdr:rowOff>
        </xdr:to>
        <xdr:sp macro="" textlink="">
          <xdr:nvSpPr>
            <xdr:cNvPr id="10044" name="Group Box 828" hidden="1">
              <a:extLst>
                <a:ext uri="{63B3BB69-23CF-44E3-9099-C40C66FF867C}">
                  <a14:compatExt spid="_x0000_s10044"/>
                </a:ext>
                <a:ext uri="{FF2B5EF4-FFF2-40B4-BE49-F238E27FC236}">
                  <a16:creationId xmlns:a16="http://schemas.microsoft.com/office/drawing/2014/main" id="{00000000-0008-0000-0000-00003C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34</xdr:row>
          <xdr:rowOff>171450</xdr:rowOff>
        </xdr:from>
        <xdr:to>
          <xdr:col>17</xdr:col>
          <xdr:colOff>247650</xdr:colOff>
          <xdr:row>34</xdr:row>
          <xdr:rowOff>390525</xdr:rowOff>
        </xdr:to>
        <xdr:sp macro="" textlink="">
          <xdr:nvSpPr>
            <xdr:cNvPr id="10045" name="Option Button 829" hidden="1">
              <a:extLst>
                <a:ext uri="{63B3BB69-23CF-44E3-9099-C40C66FF867C}">
                  <a14:compatExt spid="_x0000_s10045"/>
                </a:ext>
                <a:ext uri="{FF2B5EF4-FFF2-40B4-BE49-F238E27FC236}">
                  <a16:creationId xmlns:a16="http://schemas.microsoft.com/office/drawing/2014/main" id="{00000000-0008-0000-0000-00003D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34</xdr:row>
          <xdr:rowOff>171450</xdr:rowOff>
        </xdr:from>
        <xdr:to>
          <xdr:col>19</xdr:col>
          <xdr:colOff>257175</xdr:colOff>
          <xdr:row>34</xdr:row>
          <xdr:rowOff>390525</xdr:rowOff>
        </xdr:to>
        <xdr:sp macro="" textlink="">
          <xdr:nvSpPr>
            <xdr:cNvPr id="10046" name="Option Button 830" hidden="1">
              <a:extLst>
                <a:ext uri="{63B3BB69-23CF-44E3-9099-C40C66FF867C}">
                  <a14:compatExt spid="_x0000_s10046"/>
                </a:ext>
                <a:ext uri="{FF2B5EF4-FFF2-40B4-BE49-F238E27FC236}">
                  <a16:creationId xmlns:a16="http://schemas.microsoft.com/office/drawing/2014/main" id="{00000000-0008-0000-0000-00003E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35</xdr:row>
          <xdr:rowOff>0</xdr:rowOff>
        </xdr:from>
        <xdr:to>
          <xdr:col>16</xdr:col>
          <xdr:colOff>9525</xdr:colOff>
          <xdr:row>36</xdr:row>
          <xdr:rowOff>9525</xdr:rowOff>
        </xdr:to>
        <xdr:sp macro="" textlink="">
          <xdr:nvSpPr>
            <xdr:cNvPr id="10047" name="Group Box 831" hidden="1">
              <a:extLst>
                <a:ext uri="{63B3BB69-23CF-44E3-9099-C40C66FF867C}">
                  <a14:compatExt spid="_x0000_s10047"/>
                </a:ext>
                <a:ext uri="{FF2B5EF4-FFF2-40B4-BE49-F238E27FC236}">
                  <a16:creationId xmlns:a16="http://schemas.microsoft.com/office/drawing/2014/main" id="{00000000-0008-0000-0000-00003F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35</xdr:row>
          <xdr:rowOff>171450</xdr:rowOff>
        </xdr:from>
        <xdr:to>
          <xdr:col>13</xdr:col>
          <xdr:colOff>247650</xdr:colOff>
          <xdr:row>35</xdr:row>
          <xdr:rowOff>390525</xdr:rowOff>
        </xdr:to>
        <xdr:sp macro="" textlink="">
          <xdr:nvSpPr>
            <xdr:cNvPr id="10048" name="Option Button 832" hidden="1">
              <a:extLst>
                <a:ext uri="{63B3BB69-23CF-44E3-9099-C40C66FF867C}">
                  <a14:compatExt spid="_x0000_s10048"/>
                </a:ext>
                <a:ext uri="{FF2B5EF4-FFF2-40B4-BE49-F238E27FC236}">
                  <a16:creationId xmlns:a16="http://schemas.microsoft.com/office/drawing/2014/main" id="{00000000-0008-0000-0000-000040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35</xdr:row>
          <xdr:rowOff>171450</xdr:rowOff>
        </xdr:from>
        <xdr:to>
          <xdr:col>15</xdr:col>
          <xdr:colOff>257175</xdr:colOff>
          <xdr:row>35</xdr:row>
          <xdr:rowOff>390525</xdr:rowOff>
        </xdr:to>
        <xdr:sp macro="" textlink="">
          <xdr:nvSpPr>
            <xdr:cNvPr id="10049" name="Option Button 833" hidden="1">
              <a:extLst>
                <a:ext uri="{63B3BB69-23CF-44E3-9099-C40C66FF867C}">
                  <a14:compatExt spid="_x0000_s10049"/>
                </a:ext>
                <a:ext uri="{FF2B5EF4-FFF2-40B4-BE49-F238E27FC236}">
                  <a16:creationId xmlns:a16="http://schemas.microsoft.com/office/drawing/2014/main" id="{00000000-0008-0000-0000-000041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35</xdr:row>
          <xdr:rowOff>0</xdr:rowOff>
        </xdr:from>
        <xdr:to>
          <xdr:col>20</xdr:col>
          <xdr:colOff>9525</xdr:colOff>
          <xdr:row>36</xdr:row>
          <xdr:rowOff>9525</xdr:rowOff>
        </xdr:to>
        <xdr:sp macro="" textlink="">
          <xdr:nvSpPr>
            <xdr:cNvPr id="10050" name="Group Box 834" hidden="1">
              <a:extLst>
                <a:ext uri="{63B3BB69-23CF-44E3-9099-C40C66FF867C}">
                  <a14:compatExt spid="_x0000_s10050"/>
                </a:ext>
                <a:ext uri="{FF2B5EF4-FFF2-40B4-BE49-F238E27FC236}">
                  <a16:creationId xmlns:a16="http://schemas.microsoft.com/office/drawing/2014/main" id="{00000000-0008-0000-0000-000042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35</xdr:row>
          <xdr:rowOff>171450</xdr:rowOff>
        </xdr:from>
        <xdr:to>
          <xdr:col>17</xdr:col>
          <xdr:colOff>247650</xdr:colOff>
          <xdr:row>35</xdr:row>
          <xdr:rowOff>390525</xdr:rowOff>
        </xdr:to>
        <xdr:sp macro="" textlink="">
          <xdr:nvSpPr>
            <xdr:cNvPr id="10051" name="Option Button 835" hidden="1">
              <a:extLst>
                <a:ext uri="{63B3BB69-23CF-44E3-9099-C40C66FF867C}">
                  <a14:compatExt spid="_x0000_s10051"/>
                </a:ext>
                <a:ext uri="{FF2B5EF4-FFF2-40B4-BE49-F238E27FC236}">
                  <a16:creationId xmlns:a16="http://schemas.microsoft.com/office/drawing/2014/main" id="{00000000-0008-0000-0000-000043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35</xdr:row>
          <xdr:rowOff>171450</xdr:rowOff>
        </xdr:from>
        <xdr:to>
          <xdr:col>19</xdr:col>
          <xdr:colOff>257175</xdr:colOff>
          <xdr:row>35</xdr:row>
          <xdr:rowOff>390525</xdr:rowOff>
        </xdr:to>
        <xdr:sp macro="" textlink="">
          <xdr:nvSpPr>
            <xdr:cNvPr id="10052" name="Option Button 836" hidden="1">
              <a:extLst>
                <a:ext uri="{63B3BB69-23CF-44E3-9099-C40C66FF867C}">
                  <a14:compatExt spid="_x0000_s10052"/>
                </a:ext>
                <a:ext uri="{FF2B5EF4-FFF2-40B4-BE49-F238E27FC236}">
                  <a16:creationId xmlns:a16="http://schemas.microsoft.com/office/drawing/2014/main" id="{00000000-0008-0000-0000-000044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36</xdr:row>
          <xdr:rowOff>0</xdr:rowOff>
        </xdr:from>
        <xdr:to>
          <xdr:col>16</xdr:col>
          <xdr:colOff>9525</xdr:colOff>
          <xdr:row>37</xdr:row>
          <xdr:rowOff>9525</xdr:rowOff>
        </xdr:to>
        <xdr:sp macro="" textlink="">
          <xdr:nvSpPr>
            <xdr:cNvPr id="10053" name="Group Box 837" hidden="1">
              <a:extLst>
                <a:ext uri="{63B3BB69-23CF-44E3-9099-C40C66FF867C}">
                  <a14:compatExt spid="_x0000_s10053"/>
                </a:ext>
                <a:ext uri="{FF2B5EF4-FFF2-40B4-BE49-F238E27FC236}">
                  <a16:creationId xmlns:a16="http://schemas.microsoft.com/office/drawing/2014/main" id="{00000000-0008-0000-0000-000045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36</xdr:row>
          <xdr:rowOff>171450</xdr:rowOff>
        </xdr:from>
        <xdr:to>
          <xdr:col>13</xdr:col>
          <xdr:colOff>247650</xdr:colOff>
          <xdr:row>36</xdr:row>
          <xdr:rowOff>390525</xdr:rowOff>
        </xdr:to>
        <xdr:sp macro="" textlink="">
          <xdr:nvSpPr>
            <xdr:cNvPr id="10054" name="Option Button 838" hidden="1">
              <a:extLst>
                <a:ext uri="{63B3BB69-23CF-44E3-9099-C40C66FF867C}">
                  <a14:compatExt spid="_x0000_s10054"/>
                </a:ext>
                <a:ext uri="{FF2B5EF4-FFF2-40B4-BE49-F238E27FC236}">
                  <a16:creationId xmlns:a16="http://schemas.microsoft.com/office/drawing/2014/main" id="{00000000-0008-0000-0000-000046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36</xdr:row>
          <xdr:rowOff>171450</xdr:rowOff>
        </xdr:from>
        <xdr:to>
          <xdr:col>15</xdr:col>
          <xdr:colOff>257175</xdr:colOff>
          <xdr:row>36</xdr:row>
          <xdr:rowOff>390525</xdr:rowOff>
        </xdr:to>
        <xdr:sp macro="" textlink="">
          <xdr:nvSpPr>
            <xdr:cNvPr id="10055" name="Option Button 839" hidden="1">
              <a:extLst>
                <a:ext uri="{63B3BB69-23CF-44E3-9099-C40C66FF867C}">
                  <a14:compatExt spid="_x0000_s10055"/>
                </a:ext>
                <a:ext uri="{FF2B5EF4-FFF2-40B4-BE49-F238E27FC236}">
                  <a16:creationId xmlns:a16="http://schemas.microsoft.com/office/drawing/2014/main" id="{00000000-0008-0000-0000-000047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36</xdr:row>
          <xdr:rowOff>0</xdr:rowOff>
        </xdr:from>
        <xdr:to>
          <xdr:col>20</xdr:col>
          <xdr:colOff>9525</xdr:colOff>
          <xdr:row>37</xdr:row>
          <xdr:rowOff>9525</xdr:rowOff>
        </xdr:to>
        <xdr:sp macro="" textlink="">
          <xdr:nvSpPr>
            <xdr:cNvPr id="10056" name="Group Box 840" hidden="1">
              <a:extLst>
                <a:ext uri="{63B3BB69-23CF-44E3-9099-C40C66FF867C}">
                  <a14:compatExt spid="_x0000_s10056"/>
                </a:ext>
                <a:ext uri="{FF2B5EF4-FFF2-40B4-BE49-F238E27FC236}">
                  <a16:creationId xmlns:a16="http://schemas.microsoft.com/office/drawing/2014/main" id="{00000000-0008-0000-0000-000048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36</xdr:row>
          <xdr:rowOff>171450</xdr:rowOff>
        </xdr:from>
        <xdr:to>
          <xdr:col>17</xdr:col>
          <xdr:colOff>247650</xdr:colOff>
          <xdr:row>36</xdr:row>
          <xdr:rowOff>390525</xdr:rowOff>
        </xdr:to>
        <xdr:sp macro="" textlink="">
          <xdr:nvSpPr>
            <xdr:cNvPr id="10057" name="Option Button 841" hidden="1">
              <a:extLst>
                <a:ext uri="{63B3BB69-23CF-44E3-9099-C40C66FF867C}">
                  <a14:compatExt spid="_x0000_s10057"/>
                </a:ext>
                <a:ext uri="{FF2B5EF4-FFF2-40B4-BE49-F238E27FC236}">
                  <a16:creationId xmlns:a16="http://schemas.microsoft.com/office/drawing/2014/main" id="{00000000-0008-0000-0000-000049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36</xdr:row>
          <xdr:rowOff>171450</xdr:rowOff>
        </xdr:from>
        <xdr:to>
          <xdr:col>19</xdr:col>
          <xdr:colOff>257175</xdr:colOff>
          <xdr:row>36</xdr:row>
          <xdr:rowOff>390525</xdr:rowOff>
        </xdr:to>
        <xdr:sp macro="" textlink="">
          <xdr:nvSpPr>
            <xdr:cNvPr id="10058" name="Option Button 842" hidden="1">
              <a:extLst>
                <a:ext uri="{63B3BB69-23CF-44E3-9099-C40C66FF867C}">
                  <a14:compatExt spid="_x0000_s10058"/>
                </a:ext>
                <a:ext uri="{FF2B5EF4-FFF2-40B4-BE49-F238E27FC236}">
                  <a16:creationId xmlns:a16="http://schemas.microsoft.com/office/drawing/2014/main" id="{00000000-0008-0000-0000-00004A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37</xdr:row>
          <xdr:rowOff>0</xdr:rowOff>
        </xdr:from>
        <xdr:to>
          <xdr:col>16</xdr:col>
          <xdr:colOff>9525</xdr:colOff>
          <xdr:row>38</xdr:row>
          <xdr:rowOff>9525</xdr:rowOff>
        </xdr:to>
        <xdr:sp macro="" textlink="">
          <xdr:nvSpPr>
            <xdr:cNvPr id="10059" name="Group Box 843" hidden="1">
              <a:extLst>
                <a:ext uri="{63B3BB69-23CF-44E3-9099-C40C66FF867C}">
                  <a14:compatExt spid="_x0000_s10059"/>
                </a:ext>
                <a:ext uri="{FF2B5EF4-FFF2-40B4-BE49-F238E27FC236}">
                  <a16:creationId xmlns:a16="http://schemas.microsoft.com/office/drawing/2014/main" id="{00000000-0008-0000-0000-00004B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37</xdr:row>
          <xdr:rowOff>171450</xdr:rowOff>
        </xdr:from>
        <xdr:to>
          <xdr:col>13</xdr:col>
          <xdr:colOff>247650</xdr:colOff>
          <xdr:row>37</xdr:row>
          <xdr:rowOff>390525</xdr:rowOff>
        </xdr:to>
        <xdr:sp macro="" textlink="">
          <xdr:nvSpPr>
            <xdr:cNvPr id="10060" name="Option Button 844" hidden="1">
              <a:extLst>
                <a:ext uri="{63B3BB69-23CF-44E3-9099-C40C66FF867C}">
                  <a14:compatExt spid="_x0000_s10060"/>
                </a:ext>
                <a:ext uri="{FF2B5EF4-FFF2-40B4-BE49-F238E27FC236}">
                  <a16:creationId xmlns:a16="http://schemas.microsoft.com/office/drawing/2014/main" id="{00000000-0008-0000-0000-00004C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37</xdr:row>
          <xdr:rowOff>171450</xdr:rowOff>
        </xdr:from>
        <xdr:to>
          <xdr:col>15</xdr:col>
          <xdr:colOff>257175</xdr:colOff>
          <xdr:row>37</xdr:row>
          <xdr:rowOff>390525</xdr:rowOff>
        </xdr:to>
        <xdr:sp macro="" textlink="">
          <xdr:nvSpPr>
            <xdr:cNvPr id="10061" name="Option Button 845" hidden="1">
              <a:extLst>
                <a:ext uri="{63B3BB69-23CF-44E3-9099-C40C66FF867C}">
                  <a14:compatExt spid="_x0000_s10061"/>
                </a:ext>
                <a:ext uri="{FF2B5EF4-FFF2-40B4-BE49-F238E27FC236}">
                  <a16:creationId xmlns:a16="http://schemas.microsoft.com/office/drawing/2014/main" id="{00000000-0008-0000-0000-00004D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37</xdr:row>
          <xdr:rowOff>0</xdr:rowOff>
        </xdr:from>
        <xdr:to>
          <xdr:col>20</xdr:col>
          <xdr:colOff>9525</xdr:colOff>
          <xdr:row>38</xdr:row>
          <xdr:rowOff>9525</xdr:rowOff>
        </xdr:to>
        <xdr:sp macro="" textlink="">
          <xdr:nvSpPr>
            <xdr:cNvPr id="10062" name="Group Box 846" hidden="1">
              <a:extLst>
                <a:ext uri="{63B3BB69-23CF-44E3-9099-C40C66FF867C}">
                  <a14:compatExt spid="_x0000_s10062"/>
                </a:ext>
                <a:ext uri="{FF2B5EF4-FFF2-40B4-BE49-F238E27FC236}">
                  <a16:creationId xmlns:a16="http://schemas.microsoft.com/office/drawing/2014/main" id="{00000000-0008-0000-0000-00004E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37</xdr:row>
          <xdr:rowOff>171450</xdr:rowOff>
        </xdr:from>
        <xdr:to>
          <xdr:col>17</xdr:col>
          <xdr:colOff>247650</xdr:colOff>
          <xdr:row>37</xdr:row>
          <xdr:rowOff>390525</xdr:rowOff>
        </xdr:to>
        <xdr:sp macro="" textlink="">
          <xdr:nvSpPr>
            <xdr:cNvPr id="10063" name="Option Button 847" hidden="1">
              <a:extLst>
                <a:ext uri="{63B3BB69-23CF-44E3-9099-C40C66FF867C}">
                  <a14:compatExt spid="_x0000_s10063"/>
                </a:ext>
                <a:ext uri="{FF2B5EF4-FFF2-40B4-BE49-F238E27FC236}">
                  <a16:creationId xmlns:a16="http://schemas.microsoft.com/office/drawing/2014/main" id="{00000000-0008-0000-0000-00004F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37</xdr:row>
          <xdr:rowOff>171450</xdr:rowOff>
        </xdr:from>
        <xdr:to>
          <xdr:col>19</xdr:col>
          <xdr:colOff>257175</xdr:colOff>
          <xdr:row>37</xdr:row>
          <xdr:rowOff>390525</xdr:rowOff>
        </xdr:to>
        <xdr:sp macro="" textlink="">
          <xdr:nvSpPr>
            <xdr:cNvPr id="10064" name="Option Button 848" hidden="1">
              <a:extLst>
                <a:ext uri="{63B3BB69-23CF-44E3-9099-C40C66FF867C}">
                  <a14:compatExt spid="_x0000_s10064"/>
                </a:ext>
                <a:ext uri="{FF2B5EF4-FFF2-40B4-BE49-F238E27FC236}">
                  <a16:creationId xmlns:a16="http://schemas.microsoft.com/office/drawing/2014/main" id="{00000000-0008-0000-0000-000050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38</xdr:row>
          <xdr:rowOff>0</xdr:rowOff>
        </xdr:from>
        <xdr:to>
          <xdr:col>16</xdr:col>
          <xdr:colOff>9525</xdr:colOff>
          <xdr:row>39</xdr:row>
          <xdr:rowOff>9525</xdr:rowOff>
        </xdr:to>
        <xdr:sp macro="" textlink="">
          <xdr:nvSpPr>
            <xdr:cNvPr id="10065" name="Group Box 849" hidden="1">
              <a:extLst>
                <a:ext uri="{63B3BB69-23CF-44E3-9099-C40C66FF867C}">
                  <a14:compatExt spid="_x0000_s10065"/>
                </a:ext>
                <a:ext uri="{FF2B5EF4-FFF2-40B4-BE49-F238E27FC236}">
                  <a16:creationId xmlns:a16="http://schemas.microsoft.com/office/drawing/2014/main" id="{00000000-0008-0000-0000-000051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38</xdr:row>
          <xdr:rowOff>171450</xdr:rowOff>
        </xdr:from>
        <xdr:to>
          <xdr:col>13</xdr:col>
          <xdr:colOff>247650</xdr:colOff>
          <xdr:row>38</xdr:row>
          <xdr:rowOff>390525</xdr:rowOff>
        </xdr:to>
        <xdr:sp macro="" textlink="">
          <xdr:nvSpPr>
            <xdr:cNvPr id="10066" name="Option Button 850" hidden="1">
              <a:extLst>
                <a:ext uri="{63B3BB69-23CF-44E3-9099-C40C66FF867C}">
                  <a14:compatExt spid="_x0000_s10066"/>
                </a:ext>
                <a:ext uri="{FF2B5EF4-FFF2-40B4-BE49-F238E27FC236}">
                  <a16:creationId xmlns:a16="http://schemas.microsoft.com/office/drawing/2014/main" id="{00000000-0008-0000-0000-000052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38</xdr:row>
          <xdr:rowOff>171450</xdr:rowOff>
        </xdr:from>
        <xdr:to>
          <xdr:col>15</xdr:col>
          <xdr:colOff>257175</xdr:colOff>
          <xdr:row>38</xdr:row>
          <xdr:rowOff>390525</xdr:rowOff>
        </xdr:to>
        <xdr:sp macro="" textlink="">
          <xdr:nvSpPr>
            <xdr:cNvPr id="10067" name="Option Button 851" hidden="1">
              <a:extLst>
                <a:ext uri="{63B3BB69-23CF-44E3-9099-C40C66FF867C}">
                  <a14:compatExt spid="_x0000_s10067"/>
                </a:ext>
                <a:ext uri="{FF2B5EF4-FFF2-40B4-BE49-F238E27FC236}">
                  <a16:creationId xmlns:a16="http://schemas.microsoft.com/office/drawing/2014/main" id="{00000000-0008-0000-0000-000053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38</xdr:row>
          <xdr:rowOff>0</xdr:rowOff>
        </xdr:from>
        <xdr:to>
          <xdr:col>20</xdr:col>
          <xdr:colOff>9525</xdr:colOff>
          <xdr:row>39</xdr:row>
          <xdr:rowOff>9525</xdr:rowOff>
        </xdr:to>
        <xdr:sp macro="" textlink="">
          <xdr:nvSpPr>
            <xdr:cNvPr id="10068" name="Group Box 852" hidden="1">
              <a:extLst>
                <a:ext uri="{63B3BB69-23CF-44E3-9099-C40C66FF867C}">
                  <a14:compatExt spid="_x0000_s10068"/>
                </a:ext>
                <a:ext uri="{FF2B5EF4-FFF2-40B4-BE49-F238E27FC236}">
                  <a16:creationId xmlns:a16="http://schemas.microsoft.com/office/drawing/2014/main" id="{00000000-0008-0000-0000-000054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38</xdr:row>
          <xdr:rowOff>171450</xdr:rowOff>
        </xdr:from>
        <xdr:to>
          <xdr:col>17</xdr:col>
          <xdr:colOff>247650</xdr:colOff>
          <xdr:row>38</xdr:row>
          <xdr:rowOff>390525</xdr:rowOff>
        </xdr:to>
        <xdr:sp macro="" textlink="">
          <xdr:nvSpPr>
            <xdr:cNvPr id="10069" name="Option Button 853" hidden="1">
              <a:extLst>
                <a:ext uri="{63B3BB69-23CF-44E3-9099-C40C66FF867C}">
                  <a14:compatExt spid="_x0000_s10069"/>
                </a:ext>
                <a:ext uri="{FF2B5EF4-FFF2-40B4-BE49-F238E27FC236}">
                  <a16:creationId xmlns:a16="http://schemas.microsoft.com/office/drawing/2014/main" id="{00000000-0008-0000-0000-000055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38</xdr:row>
          <xdr:rowOff>171450</xdr:rowOff>
        </xdr:from>
        <xdr:to>
          <xdr:col>19</xdr:col>
          <xdr:colOff>257175</xdr:colOff>
          <xdr:row>38</xdr:row>
          <xdr:rowOff>390525</xdr:rowOff>
        </xdr:to>
        <xdr:sp macro="" textlink="">
          <xdr:nvSpPr>
            <xdr:cNvPr id="10070" name="Option Button 854" hidden="1">
              <a:extLst>
                <a:ext uri="{63B3BB69-23CF-44E3-9099-C40C66FF867C}">
                  <a14:compatExt spid="_x0000_s10070"/>
                </a:ext>
                <a:ext uri="{FF2B5EF4-FFF2-40B4-BE49-F238E27FC236}">
                  <a16:creationId xmlns:a16="http://schemas.microsoft.com/office/drawing/2014/main" id="{00000000-0008-0000-0000-000056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39</xdr:row>
          <xdr:rowOff>0</xdr:rowOff>
        </xdr:from>
        <xdr:to>
          <xdr:col>16</xdr:col>
          <xdr:colOff>9525</xdr:colOff>
          <xdr:row>40</xdr:row>
          <xdr:rowOff>9525</xdr:rowOff>
        </xdr:to>
        <xdr:sp macro="" textlink="">
          <xdr:nvSpPr>
            <xdr:cNvPr id="10071" name="Group Box 855" hidden="1">
              <a:extLst>
                <a:ext uri="{63B3BB69-23CF-44E3-9099-C40C66FF867C}">
                  <a14:compatExt spid="_x0000_s10071"/>
                </a:ext>
                <a:ext uri="{FF2B5EF4-FFF2-40B4-BE49-F238E27FC236}">
                  <a16:creationId xmlns:a16="http://schemas.microsoft.com/office/drawing/2014/main" id="{00000000-0008-0000-0000-000057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39</xdr:row>
          <xdr:rowOff>171450</xdr:rowOff>
        </xdr:from>
        <xdr:to>
          <xdr:col>13</xdr:col>
          <xdr:colOff>247650</xdr:colOff>
          <xdr:row>39</xdr:row>
          <xdr:rowOff>390525</xdr:rowOff>
        </xdr:to>
        <xdr:sp macro="" textlink="">
          <xdr:nvSpPr>
            <xdr:cNvPr id="10072" name="Option Button 856" hidden="1">
              <a:extLst>
                <a:ext uri="{63B3BB69-23CF-44E3-9099-C40C66FF867C}">
                  <a14:compatExt spid="_x0000_s10072"/>
                </a:ext>
                <a:ext uri="{FF2B5EF4-FFF2-40B4-BE49-F238E27FC236}">
                  <a16:creationId xmlns:a16="http://schemas.microsoft.com/office/drawing/2014/main" id="{00000000-0008-0000-0000-000058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39</xdr:row>
          <xdr:rowOff>171450</xdr:rowOff>
        </xdr:from>
        <xdr:to>
          <xdr:col>15</xdr:col>
          <xdr:colOff>257175</xdr:colOff>
          <xdr:row>39</xdr:row>
          <xdr:rowOff>390525</xdr:rowOff>
        </xdr:to>
        <xdr:sp macro="" textlink="">
          <xdr:nvSpPr>
            <xdr:cNvPr id="10073" name="Option Button 857" hidden="1">
              <a:extLst>
                <a:ext uri="{63B3BB69-23CF-44E3-9099-C40C66FF867C}">
                  <a14:compatExt spid="_x0000_s10073"/>
                </a:ext>
                <a:ext uri="{FF2B5EF4-FFF2-40B4-BE49-F238E27FC236}">
                  <a16:creationId xmlns:a16="http://schemas.microsoft.com/office/drawing/2014/main" id="{00000000-0008-0000-0000-000059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39</xdr:row>
          <xdr:rowOff>0</xdr:rowOff>
        </xdr:from>
        <xdr:to>
          <xdr:col>20</xdr:col>
          <xdr:colOff>9525</xdr:colOff>
          <xdr:row>40</xdr:row>
          <xdr:rowOff>9525</xdr:rowOff>
        </xdr:to>
        <xdr:sp macro="" textlink="">
          <xdr:nvSpPr>
            <xdr:cNvPr id="10074" name="Group Box 858" hidden="1">
              <a:extLst>
                <a:ext uri="{63B3BB69-23CF-44E3-9099-C40C66FF867C}">
                  <a14:compatExt spid="_x0000_s10074"/>
                </a:ext>
                <a:ext uri="{FF2B5EF4-FFF2-40B4-BE49-F238E27FC236}">
                  <a16:creationId xmlns:a16="http://schemas.microsoft.com/office/drawing/2014/main" id="{00000000-0008-0000-0000-00005A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39</xdr:row>
          <xdr:rowOff>171450</xdr:rowOff>
        </xdr:from>
        <xdr:to>
          <xdr:col>17</xdr:col>
          <xdr:colOff>247650</xdr:colOff>
          <xdr:row>39</xdr:row>
          <xdr:rowOff>390525</xdr:rowOff>
        </xdr:to>
        <xdr:sp macro="" textlink="">
          <xdr:nvSpPr>
            <xdr:cNvPr id="10075" name="Option Button 859" hidden="1">
              <a:extLst>
                <a:ext uri="{63B3BB69-23CF-44E3-9099-C40C66FF867C}">
                  <a14:compatExt spid="_x0000_s10075"/>
                </a:ext>
                <a:ext uri="{FF2B5EF4-FFF2-40B4-BE49-F238E27FC236}">
                  <a16:creationId xmlns:a16="http://schemas.microsoft.com/office/drawing/2014/main" id="{00000000-0008-0000-0000-00005B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39</xdr:row>
          <xdr:rowOff>171450</xdr:rowOff>
        </xdr:from>
        <xdr:to>
          <xdr:col>19</xdr:col>
          <xdr:colOff>257175</xdr:colOff>
          <xdr:row>39</xdr:row>
          <xdr:rowOff>390525</xdr:rowOff>
        </xdr:to>
        <xdr:sp macro="" textlink="">
          <xdr:nvSpPr>
            <xdr:cNvPr id="10076" name="Option Button 860" hidden="1">
              <a:extLst>
                <a:ext uri="{63B3BB69-23CF-44E3-9099-C40C66FF867C}">
                  <a14:compatExt spid="_x0000_s10076"/>
                </a:ext>
                <a:ext uri="{FF2B5EF4-FFF2-40B4-BE49-F238E27FC236}">
                  <a16:creationId xmlns:a16="http://schemas.microsoft.com/office/drawing/2014/main" id="{00000000-0008-0000-0000-00005C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40</xdr:row>
          <xdr:rowOff>0</xdr:rowOff>
        </xdr:from>
        <xdr:to>
          <xdr:col>16</xdr:col>
          <xdr:colOff>9525</xdr:colOff>
          <xdr:row>41</xdr:row>
          <xdr:rowOff>9525</xdr:rowOff>
        </xdr:to>
        <xdr:sp macro="" textlink="">
          <xdr:nvSpPr>
            <xdr:cNvPr id="10077" name="Group Box 861" hidden="1">
              <a:extLst>
                <a:ext uri="{63B3BB69-23CF-44E3-9099-C40C66FF867C}">
                  <a14:compatExt spid="_x0000_s10077"/>
                </a:ext>
                <a:ext uri="{FF2B5EF4-FFF2-40B4-BE49-F238E27FC236}">
                  <a16:creationId xmlns:a16="http://schemas.microsoft.com/office/drawing/2014/main" id="{00000000-0008-0000-0000-00005D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40</xdr:row>
          <xdr:rowOff>171450</xdr:rowOff>
        </xdr:from>
        <xdr:to>
          <xdr:col>13</xdr:col>
          <xdr:colOff>247650</xdr:colOff>
          <xdr:row>40</xdr:row>
          <xdr:rowOff>390525</xdr:rowOff>
        </xdr:to>
        <xdr:sp macro="" textlink="">
          <xdr:nvSpPr>
            <xdr:cNvPr id="10078" name="Option Button 862" hidden="1">
              <a:extLst>
                <a:ext uri="{63B3BB69-23CF-44E3-9099-C40C66FF867C}">
                  <a14:compatExt spid="_x0000_s10078"/>
                </a:ext>
                <a:ext uri="{FF2B5EF4-FFF2-40B4-BE49-F238E27FC236}">
                  <a16:creationId xmlns:a16="http://schemas.microsoft.com/office/drawing/2014/main" id="{00000000-0008-0000-0000-00005E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40</xdr:row>
          <xdr:rowOff>171450</xdr:rowOff>
        </xdr:from>
        <xdr:to>
          <xdr:col>15</xdr:col>
          <xdr:colOff>257175</xdr:colOff>
          <xdr:row>40</xdr:row>
          <xdr:rowOff>390525</xdr:rowOff>
        </xdr:to>
        <xdr:sp macro="" textlink="">
          <xdr:nvSpPr>
            <xdr:cNvPr id="10079" name="Option Button 863" hidden="1">
              <a:extLst>
                <a:ext uri="{63B3BB69-23CF-44E3-9099-C40C66FF867C}">
                  <a14:compatExt spid="_x0000_s10079"/>
                </a:ext>
                <a:ext uri="{FF2B5EF4-FFF2-40B4-BE49-F238E27FC236}">
                  <a16:creationId xmlns:a16="http://schemas.microsoft.com/office/drawing/2014/main" id="{00000000-0008-0000-0000-00005F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40</xdr:row>
          <xdr:rowOff>0</xdr:rowOff>
        </xdr:from>
        <xdr:to>
          <xdr:col>20</xdr:col>
          <xdr:colOff>9525</xdr:colOff>
          <xdr:row>41</xdr:row>
          <xdr:rowOff>9525</xdr:rowOff>
        </xdr:to>
        <xdr:sp macro="" textlink="">
          <xdr:nvSpPr>
            <xdr:cNvPr id="10080" name="Group Box 864" hidden="1">
              <a:extLst>
                <a:ext uri="{63B3BB69-23CF-44E3-9099-C40C66FF867C}">
                  <a14:compatExt spid="_x0000_s10080"/>
                </a:ext>
                <a:ext uri="{FF2B5EF4-FFF2-40B4-BE49-F238E27FC236}">
                  <a16:creationId xmlns:a16="http://schemas.microsoft.com/office/drawing/2014/main" id="{00000000-0008-0000-0000-000060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40</xdr:row>
          <xdr:rowOff>171450</xdr:rowOff>
        </xdr:from>
        <xdr:to>
          <xdr:col>17</xdr:col>
          <xdr:colOff>247650</xdr:colOff>
          <xdr:row>40</xdr:row>
          <xdr:rowOff>390525</xdr:rowOff>
        </xdr:to>
        <xdr:sp macro="" textlink="">
          <xdr:nvSpPr>
            <xdr:cNvPr id="10081" name="Option Button 865" hidden="1">
              <a:extLst>
                <a:ext uri="{63B3BB69-23CF-44E3-9099-C40C66FF867C}">
                  <a14:compatExt spid="_x0000_s10081"/>
                </a:ext>
                <a:ext uri="{FF2B5EF4-FFF2-40B4-BE49-F238E27FC236}">
                  <a16:creationId xmlns:a16="http://schemas.microsoft.com/office/drawing/2014/main" id="{00000000-0008-0000-0000-000061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40</xdr:row>
          <xdr:rowOff>171450</xdr:rowOff>
        </xdr:from>
        <xdr:to>
          <xdr:col>19</xdr:col>
          <xdr:colOff>257175</xdr:colOff>
          <xdr:row>40</xdr:row>
          <xdr:rowOff>390525</xdr:rowOff>
        </xdr:to>
        <xdr:sp macro="" textlink="">
          <xdr:nvSpPr>
            <xdr:cNvPr id="10082" name="Option Button 866" hidden="1">
              <a:extLst>
                <a:ext uri="{63B3BB69-23CF-44E3-9099-C40C66FF867C}">
                  <a14:compatExt spid="_x0000_s10082"/>
                </a:ext>
                <a:ext uri="{FF2B5EF4-FFF2-40B4-BE49-F238E27FC236}">
                  <a16:creationId xmlns:a16="http://schemas.microsoft.com/office/drawing/2014/main" id="{00000000-0008-0000-0000-000062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41</xdr:row>
          <xdr:rowOff>0</xdr:rowOff>
        </xdr:from>
        <xdr:to>
          <xdr:col>16</xdr:col>
          <xdr:colOff>9525</xdr:colOff>
          <xdr:row>42</xdr:row>
          <xdr:rowOff>9525</xdr:rowOff>
        </xdr:to>
        <xdr:sp macro="" textlink="">
          <xdr:nvSpPr>
            <xdr:cNvPr id="10083" name="Group Box 867" hidden="1">
              <a:extLst>
                <a:ext uri="{63B3BB69-23CF-44E3-9099-C40C66FF867C}">
                  <a14:compatExt spid="_x0000_s10083"/>
                </a:ext>
                <a:ext uri="{FF2B5EF4-FFF2-40B4-BE49-F238E27FC236}">
                  <a16:creationId xmlns:a16="http://schemas.microsoft.com/office/drawing/2014/main" id="{00000000-0008-0000-0000-000063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41</xdr:row>
          <xdr:rowOff>171450</xdr:rowOff>
        </xdr:from>
        <xdr:to>
          <xdr:col>13</xdr:col>
          <xdr:colOff>247650</xdr:colOff>
          <xdr:row>41</xdr:row>
          <xdr:rowOff>390525</xdr:rowOff>
        </xdr:to>
        <xdr:sp macro="" textlink="">
          <xdr:nvSpPr>
            <xdr:cNvPr id="10084" name="Option Button 868" hidden="1">
              <a:extLst>
                <a:ext uri="{63B3BB69-23CF-44E3-9099-C40C66FF867C}">
                  <a14:compatExt spid="_x0000_s10084"/>
                </a:ext>
                <a:ext uri="{FF2B5EF4-FFF2-40B4-BE49-F238E27FC236}">
                  <a16:creationId xmlns:a16="http://schemas.microsoft.com/office/drawing/2014/main" id="{00000000-0008-0000-0000-000064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41</xdr:row>
          <xdr:rowOff>171450</xdr:rowOff>
        </xdr:from>
        <xdr:to>
          <xdr:col>15</xdr:col>
          <xdr:colOff>257175</xdr:colOff>
          <xdr:row>41</xdr:row>
          <xdr:rowOff>390525</xdr:rowOff>
        </xdr:to>
        <xdr:sp macro="" textlink="">
          <xdr:nvSpPr>
            <xdr:cNvPr id="10085" name="Option Button 869" hidden="1">
              <a:extLst>
                <a:ext uri="{63B3BB69-23CF-44E3-9099-C40C66FF867C}">
                  <a14:compatExt spid="_x0000_s10085"/>
                </a:ext>
                <a:ext uri="{FF2B5EF4-FFF2-40B4-BE49-F238E27FC236}">
                  <a16:creationId xmlns:a16="http://schemas.microsoft.com/office/drawing/2014/main" id="{00000000-0008-0000-0000-000065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41</xdr:row>
          <xdr:rowOff>0</xdr:rowOff>
        </xdr:from>
        <xdr:to>
          <xdr:col>20</xdr:col>
          <xdr:colOff>9525</xdr:colOff>
          <xdr:row>42</xdr:row>
          <xdr:rowOff>9525</xdr:rowOff>
        </xdr:to>
        <xdr:sp macro="" textlink="">
          <xdr:nvSpPr>
            <xdr:cNvPr id="10086" name="Group Box 870" hidden="1">
              <a:extLst>
                <a:ext uri="{63B3BB69-23CF-44E3-9099-C40C66FF867C}">
                  <a14:compatExt spid="_x0000_s10086"/>
                </a:ext>
                <a:ext uri="{FF2B5EF4-FFF2-40B4-BE49-F238E27FC236}">
                  <a16:creationId xmlns:a16="http://schemas.microsoft.com/office/drawing/2014/main" id="{00000000-0008-0000-0000-000066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41</xdr:row>
          <xdr:rowOff>171450</xdr:rowOff>
        </xdr:from>
        <xdr:to>
          <xdr:col>17</xdr:col>
          <xdr:colOff>247650</xdr:colOff>
          <xdr:row>41</xdr:row>
          <xdr:rowOff>390525</xdr:rowOff>
        </xdr:to>
        <xdr:sp macro="" textlink="">
          <xdr:nvSpPr>
            <xdr:cNvPr id="10087" name="Option Button 871" hidden="1">
              <a:extLst>
                <a:ext uri="{63B3BB69-23CF-44E3-9099-C40C66FF867C}">
                  <a14:compatExt spid="_x0000_s10087"/>
                </a:ext>
                <a:ext uri="{FF2B5EF4-FFF2-40B4-BE49-F238E27FC236}">
                  <a16:creationId xmlns:a16="http://schemas.microsoft.com/office/drawing/2014/main" id="{00000000-0008-0000-0000-000067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41</xdr:row>
          <xdr:rowOff>171450</xdr:rowOff>
        </xdr:from>
        <xdr:to>
          <xdr:col>19</xdr:col>
          <xdr:colOff>257175</xdr:colOff>
          <xdr:row>41</xdr:row>
          <xdr:rowOff>390525</xdr:rowOff>
        </xdr:to>
        <xdr:sp macro="" textlink="">
          <xdr:nvSpPr>
            <xdr:cNvPr id="10088" name="Option Button 872" hidden="1">
              <a:extLst>
                <a:ext uri="{63B3BB69-23CF-44E3-9099-C40C66FF867C}">
                  <a14:compatExt spid="_x0000_s10088"/>
                </a:ext>
                <a:ext uri="{FF2B5EF4-FFF2-40B4-BE49-F238E27FC236}">
                  <a16:creationId xmlns:a16="http://schemas.microsoft.com/office/drawing/2014/main" id="{00000000-0008-0000-0000-000068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42</xdr:row>
          <xdr:rowOff>0</xdr:rowOff>
        </xdr:from>
        <xdr:to>
          <xdr:col>16</xdr:col>
          <xdr:colOff>9525</xdr:colOff>
          <xdr:row>43</xdr:row>
          <xdr:rowOff>9525</xdr:rowOff>
        </xdr:to>
        <xdr:sp macro="" textlink="">
          <xdr:nvSpPr>
            <xdr:cNvPr id="10089" name="Group Box 873" hidden="1">
              <a:extLst>
                <a:ext uri="{63B3BB69-23CF-44E3-9099-C40C66FF867C}">
                  <a14:compatExt spid="_x0000_s10089"/>
                </a:ext>
                <a:ext uri="{FF2B5EF4-FFF2-40B4-BE49-F238E27FC236}">
                  <a16:creationId xmlns:a16="http://schemas.microsoft.com/office/drawing/2014/main" id="{00000000-0008-0000-0000-000069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42</xdr:row>
          <xdr:rowOff>171450</xdr:rowOff>
        </xdr:from>
        <xdr:to>
          <xdr:col>13</xdr:col>
          <xdr:colOff>247650</xdr:colOff>
          <xdr:row>42</xdr:row>
          <xdr:rowOff>390525</xdr:rowOff>
        </xdr:to>
        <xdr:sp macro="" textlink="">
          <xdr:nvSpPr>
            <xdr:cNvPr id="10090" name="Option Button 874" hidden="1">
              <a:extLst>
                <a:ext uri="{63B3BB69-23CF-44E3-9099-C40C66FF867C}">
                  <a14:compatExt spid="_x0000_s10090"/>
                </a:ext>
                <a:ext uri="{FF2B5EF4-FFF2-40B4-BE49-F238E27FC236}">
                  <a16:creationId xmlns:a16="http://schemas.microsoft.com/office/drawing/2014/main" id="{00000000-0008-0000-0000-00006A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42</xdr:row>
          <xdr:rowOff>171450</xdr:rowOff>
        </xdr:from>
        <xdr:to>
          <xdr:col>15</xdr:col>
          <xdr:colOff>257175</xdr:colOff>
          <xdr:row>42</xdr:row>
          <xdr:rowOff>390525</xdr:rowOff>
        </xdr:to>
        <xdr:sp macro="" textlink="">
          <xdr:nvSpPr>
            <xdr:cNvPr id="10091" name="Option Button 875" hidden="1">
              <a:extLst>
                <a:ext uri="{63B3BB69-23CF-44E3-9099-C40C66FF867C}">
                  <a14:compatExt spid="_x0000_s10091"/>
                </a:ext>
                <a:ext uri="{FF2B5EF4-FFF2-40B4-BE49-F238E27FC236}">
                  <a16:creationId xmlns:a16="http://schemas.microsoft.com/office/drawing/2014/main" id="{00000000-0008-0000-0000-00006B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42</xdr:row>
          <xdr:rowOff>0</xdr:rowOff>
        </xdr:from>
        <xdr:to>
          <xdr:col>20</xdr:col>
          <xdr:colOff>9525</xdr:colOff>
          <xdr:row>43</xdr:row>
          <xdr:rowOff>9525</xdr:rowOff>
        </xdr:to>
        <xdr:sp macro="" textlink="">
          <xdr:nvSpPr>
            <xdr:cNvPr id="10092" name="Group Box 876" hidden="1">
              <a:extLst>
                <a:ext uri="{63B3BB69-23CF-44E3-9099-C40C66FF867C}">
                  <a14:compatExt spid="_x0000_s10092"/>
                </a:ext>
                <a:ext uri="{FF2B5EF4-FFF2-40B4-BE49-F238E27FC236}">
                  <a16:creationId xmlns:a16="http://schemas.microsoft.com/office/drawing/2014/main" id="{00000000-0008-0000-0000-00006C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42</xdr:row>
          <xdr:rowOff>171450</xdr:rowOff>
        </xdr:from>
        <xdr:to>
          <xdr:col>17</xdr:col>
          <xdr:colOff>247650</xdr:colOff>
          <xdr:row>42</xdr:row>
          <xdr:rowOff>390525</xdr:rowOff>
        </xdr:to>
        <xdr:sp macro="" textlink="">
          <xdr:nvSpPr>
            <xdr:cNvPr id="10093" name="Option Button 877" hidden="1">
              <a:extLst>
                <a:ext uri="{63B3BB69-23CF-44E3-9099-C40C66FF867C}">
                  <a14:compatExt spid="_x0000_s10093"/>
                </a:ext>
                <a:ext uri="{FF2B5EF4-FFF2-40B4-BE49-F238E27FC236}">
                  <a16:creationId xmlns:a16="http://schemas.microsoft.com/office/drawing/2014/main" id="{00000000-0008-0000-0000-00006D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42</xdr:row>
          <xdr:rowOff>171450</xdr:rowOff>
        </xdr:from>
        <xdr:to>
          <xdr:col>19</xdr:col>
          <xdr:colOff>257175</xdr:colOff>
          <xdr:row>42</xdr:row>
          <xdr:rowOff>390525</xdr:rowOff>
        </xdr:to>
        <xdr:sp macro="" textlink="">
          <xdr:nvSpPr>
            <xdr:cNvPr id="10094" name="Option Button 878" hidden="1">
              <a:extLst>
                <a:ext uri="{63B3BB69-23CF-44E3-9099-C40C66FF867C}">
                  <a14:compatExt spid="_x0000_s10094"/>
                </a:ext>
                <a:ext uri="{FF2B5EF4-FFF2-40B4-BE49-F238E27FC236}">
                  <a16:creationId xmlns:a16="http://schemas.microsoft.com/office/drawing/2014/main" id="{00000000-0008-0000-0000-00006E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43</xdr:row>
          <xdr:rowOff>0</xdr:rowOff>
        </xdr:from>
        <xdr:to>
          <xdr:col>16</xdr:col>
          <xdr:colOff>9525</xdr:colOff>
          <xdr:row>44</xdr:row>
          <xdr:rowOff>9525</xdr:rowOff>
        </xdr:to>
        <xdr:sp macro="" textlink="">
          <xdr:nvSpPr>
            <xdr:cNvPr id="10095" name="Group Box 879" hidden="1">
              <a:extLst>
                <a:ext uri="{63B3BB69-23CF-44E3-9099-C40C66FF867C}">
                  <a14:compatExt spid="_x0000_s10095"/>
                </a:ext>
                <a:ext uri="{FF2B5EF4-FFF2-40B4-BE49-F238E27FC236}">
                  <a16:creationId xmlns:a16="http://schemas.microsoft.com/office/drawing/2014/main" id="{00000000-0008-0000-0000-00006F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43</xdr:row>
          <xdr:rowOff>171450</xdr:rowOff>
        </xdr:from>
        <xdr:to>
          <xdr:col>13</xdr:col>
          <xdr:colOff>247650</xdr:colOff>
          <xdr:row>43</xdr:row>
          <xdr:rowOff>390525</xdr:rowOff>
        </xdr:to>
        <xdr:sp macro="" textlink="">
          <xdr:nvSpPr>
            <xdr:cNvPr id="10096" name="Option Button 880" hidden="1">
              <a:extLst>
                <a:ext uri="{63B3BB69-23CF-44E3-9099-C40C66FF867C}">
                  <a14:compatExt spid="_x0000_s10096"/>
                </a:ext>
                <a:ext uri="{FF2B5EF4-FFF2-40B4-BE49-F238E27FC236}">
                  <a16:creationId xmlns:a16="http://schemas.microsoft.com/office/drawing/2014/main" id="{00000000-0008-0000-0000-000070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43</xdr:row>
          <xdr:rowOff>171450</xdr:rowOff>
        </xdr:from>
        <xdr:to>
          <xdr:col>15</xdr:col>
          <xdr:colOff>257175</xdr:colOff>
          <xdr:row>43</xdr:row>
          <xdr:rowOff>390525</xdr:rowOff>
        </xdr:to>
        <xdr:sp macro="" textlink="">
          <xdr:nvSpPr>
            <xdr:cNvPr id="10097" name="Option Button 881" hidden="1">
              <a:extLst>
                <a:ext uri="{63B3BB69-23CF-44E3-9099-C40C66FF867C}">
                  <a14:compatExt spid="_x0000_s10097"/>
                </a:ext>
                <a:ext uri="{FF2B5EF4-FFF2-40B4-BE49-F238E27FC236}">
                  <a16:creationId xmlns:a16="http://schemas.microsoft.com/office/drawing/2014/main" id="{00000000-0008-0000-0000-000071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43</xdr:row>
          <xdr:rowOff>0</xdr:rowOff>
        </xdr:from>
        <xdr:to>
          <xdr:col>20</xdr:col>
          <xdr:colOff>9525</xdr:colOff>
          <xdr:row>44</xdr:row>
          <xdr:rowOff>9525</xdr:rowOff>
        </xdr:to>
        <xdr:sp macro="" textlink="">
          <xdr:nvSpPr>
            <xdr:cNvPr id="10098" name="Group Box 882" hidden="1">
              <a:extLst>
                <a:ext uri="{63B3BB69-23CF-44E3-9099-C40C66FF867C}">
                  <a14:compatExt spid="_x0000_s10098"/>
                </a:ext>
                <a:ext uri="{FF2B5EF4-FFF2-40B4-BE49-F238E27FC236}">
                  <a16:creationId xmlns:a16="http://schemas.microsoft.com/office/drawing/2014/main" id="{00000000-0008-0000-0000-000072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43</xdr:row>
          <xdr:rowOff>171450</xdr:rowOff>
        </xdr:from>
        <xdr:to>
          <xdr:col>17</xdr:col>
          <xdr:colOff>247650</xdr:colOff>
          <xdr:row>43</xdr:row>
          <xdr:rowOff>390525</xdr:rowOff>
        </xdr:to>
        <xdr:sp macro="" textlink="">
          <xdr:nvSpPr>
            <xdr:cNvPr id="10099" name="Option Button 883" hidden="1">
              <a:extLst>
                <a:ext uri="{63B3BB69-23CF-44E3-9099-C40C66FF867C}">
                  <a14:compatExt spid="_x0000_s10099"/>
                </a:ext>
                <a:ext uri="{FF2B5EF4-FFF2-40B4-BE49-F238E27FC236}">
                  <a16:creationId xmlns:a16="http://schemas.microsoft.com/office/drawing/2014/main" id="{00000000-0008-0000-0000-000073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43</xdr:row>
          <xdr:rowOff>171450</xdr:rowOff>
        </xdr:from>
        <xdr:to>
          <xdr:col>19</xdr:col>
          <xdr:colOff>257175</xdr:colOff>
          <xdr:row>43</xdr:row>
          <xdr:rowOff>390525</xdr:rowOff>
        </xdr:to>
        <xdr:sp macro="" textlink="">
          <xdr:nvSpPr>
            <xdr:cNvPr id="10100" name="Option Button 884" hidden="1">
              <a:extLst>
                <a:ext uri="{63B3BB69-23CF-44E3-9099-C40C66FF867C}">
                  <a14:compatExt spid="_x0000_s10100"/>
                </a:ext>
                <a:ext uri="{FF2B5EF4-FFF2-40B4-BE49-F238E27FC236}">
                  <a16:creationId xmlns:a16="http://schemas.microsoft.com/office/drawing/2014/main" id="{00000000-0008-0000-0000-000074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44</xdr:row>
          <xdr:rowOff>0</xdr:rowOff>
        </xdr:from>
        <xdr:to>
          <xdr:col>16</xdr:col>
          <xdr:colOff>9525</xdr:colOff>
          <xdr:row>45</xdr:row>
          <xdr:rowOff>9525</xdr:rowOff>
        </xdr:to>
        <xdr:sp macro="" textlink="">
          <xdr:nvSpPr>
            <xdr:cNvPr id="10101" name="Group Box 885" hidden="1">
              <a:extLst>
                <a:ext uri="{63B3BB69-23CF-44E3-9099-C40C66FF867C}">
                  <a14:compatExt spid="_x0000_s10101"/>
                </a:ext>
                <a:ext uri="{FF2B5EF4-FFF2-40B4-BE49-F238E27FC236}">
                  <a16:creationId xmlns:a16="http://schemas.microsoft.com/office/drawing/2014/main" id="{00000000-0008-0000-0000-000075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44</xdr:row>
          <xdr:rowOff>171450</xdr:rowOff>
        </xdr:from>
        <xdr:to>
          <xdr:col>13</xdr:col>
          <xdr:colOff>247650</xdr:colOff>
          <xdr:row>44</xdr:row>
          <xdr:rowOff>390525</xdr:rowOff>
        </xdr:to>
        <xdr:sp macro="" textlink="">
          <xdr:nvSpPr>
            <xdr:cNvPr id="10102" name="Option Button 886" hidden="1">
              <a:extLst>
                <a:ext uri="{63B3BB69-23CF-44E3-9099-C40C66FF867C}">
                  <a14:compatExt spid="_x0000_s10102"/>
                </a:ext>
                <a:ext uri="{FF2B5EF4-FFF2-40B4-BE49-F238E27FC236}">
                  <a16:creationId xmlns:a16="http://schemas.microsoft.com/office/drawing/2014/main" id="{00000000-0008-0000-0000-000076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44</xdr:row>
          <xdr:rowOff>171450</xdr:rowOff>
        </xdr:from>
        <xdr:to>
          <xdr:col>15</xdr:col>
          <xdr:colOff>257175</xdr:colOff>
          <xdr:row>44</xdr:row>
          <xdr:rowOff>390525</xdr:rowOff>
        </xdr:to>
        <xdr:sp macro="" textlink="">
          <xdr:nvSpPr>
            <xdr:cNvPr id="10103" name="Option Button 887" hidden="1">
              <a:extLst>
                <a:ext uri="{63B3BB69-23CF-44E3-9099-C40C66FF867C}">
                  <a14:compatExt spid="_x0000_s10103"/>
                </a:ext>
                <a:ext uri="{FF2B5EF4-FFF2-40B4-BE49-F238E27FC236}">
                  <a16:creationId xmlns:a16="http://schemas.microsoft.com/office/drawing/2014/main" id="{00000000-0008-0000-0000-000077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44</xdr:row>
          <xdr:rowOff>0</xdr:rowOff>
        </xdr:from>
        <xdr:to>
          <xdr:col>20</xdr:col>
          <xdr:colOff>9525</xdr:colOff>
          <xdr:row>45</xdr:row>
          <xdr:rowOff>9525</xdr:rowOff>
        </xdr:to>
        <xdr:sp macro="" textlink="">
          <xdr:nvSpPr>
            <xdr:cNvPr id="10104" name="Group Box 888" hidden="1">
              <a:extLst>
                <a:ext uri="{63B3BB69-23CF-44E3-9099-C40C66FF867C}">
                  <a14:compatExt spid="_x0000_s10104"/>
                </a:ext>
                <a:ext uri="{FF2B5EF4-FFF2-40B4-BE49-F238E27FC236}">
                  <a16:creationId xmlns:a16="http://schemas.microsoft.com/office/drawing/2014/main" id="{00000000-0008-0000-0000-000078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44</xdr:row>
          <xdr:rowOff>171450</xdr:rowOff>
        </xdr:from>
        <xdr:to>
          <xdr:col>17</xdr:col>
          <xdr:colOff>247650</xdr:colOff>
          <xdr:row>44</xdr:row>
          <xdr:rowOff>390525</xdr:rowOff>
        </xdr:to>
        <xdr:sp macro="" textlink="">
          <xdr:nvSpPr>
            <xdr:cNvPr id="10105" name="Option Button 889" hidden="1">
              <a:extLst>
                <a:ext uri="{63B3BB69-23CF-44E3-9099-C40C66FF867C}">
                  <a14:compatExt spid="_x0000_s10105"/>
                </a:ext>
                <a:ext uri="{FF2B5EF4-FFF2-40B4-BE49-F238E27FC236}">
                  <a16:creationId xmlns:a16="http://schemas.microsoft.com/office/drawing/2014/main" id="{00000000-0008-0000-0000-000079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44</xdr:row>
          <xdr:rowOff>171450</xdr:rowOff>
        </xdr:from>
        <xdr:to>
          <xdr:col>19</xdr:col>
          <xdr:colOff>257175</xdr:colOff>
          <xdr:row>44</xdr:row>
          <xdr:rowOff>390525</xdr:rowOff>
        </xdr:to>
        <xdr:sp macro="" textlink="">
          <xdr:nvSpPr>
            <xdr:cNvPr id="10106" name="Option Button 890" hidden="1">
              <a:extLst>
                <a:ext uri="{63B3BB69-23CF-44E3-9099-C40C66FF867C}">
                  <a14:compatExt spid="_x0000_s10106"/>
                </a:ext>
                <a:ext uri="{FF2B5EF4-FFF2-40B4-BE49-F238E27FC236}">
                  <a16:creationId xmlns:a16="http://schemas.microsoft.com/office/drawing/2014/main" id="{00000000-0008-0000-0000-00007A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45</xdr:row>
          <xdr:rowOff>0</xdr:rowOff>
        </xdr:from>
        <xdr:to>
          <xdr:col>16</xdr:col>
          <xdr:colOff>9525</xdr:colOff>
          <xdr:row>46</xdr:row>
          <xdr:rowOff>9525</xdr:rowOff>
        </xdr:to>
        <xdr:sp macro="" textlink="">
          <xdr:nvSpPr>
            <xdr:cNvPr id="10107" name="Group Box 891" hidden="1">
              <a:extLst>
                <a:ext uri="{63B3BB69-23CF-44E3-9099-C40C66FF867C}">
                  <a14:compatExt spid="_x0000_s10107"/>
                </a:ext>
                <a:ext uri="{FF2B5EF4-FFF2-40B4-BE49-F238E27FC236}">
                  <a16:creationId xmlns:a16="http://schemas.microsoft.com/office/drawing/2014/main" id="{00000000-0008-0000-0000-00007B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45</xdr:row>
          <xdr:rowOff>171450</xdr:rowOff>
        </xdr:from>
        <xdr:to>
          <xdr:col>13</xdr:col>
          <xdr:colOff>247650</xdr:colOff>
          <xdr:row>45</xdr:row>
          <xdr:rowOff>390525</xdr:rowOff>
        </xdr:to>
        <xdr:sp macro="" textlink="">
          <xdr:nvSpPr>
            <xdr:cNvPr id="10108" name="Option Button 892" hidden="1">
              <a:extLst>
                <a:ext uri="{63B3BB69-23CF-44E3-9099-C40C66FF867C}">
                  <a14:compatExt spid="_x0000_s10108"/>
                </a:ext>
                <a:ext uri="{FF2B5EF4-FFF2-40B4-BE49-F238E27FC236}">
                  <a16:creationId xmlns:a16="http://schemas.microsoft.com/office/drawing/2014/main" id="{00000000-0008-0000-0000-00007C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45</xdr:row>
          <xdr:rowOff>171450</xdr:rowOff>
        </xdr:from>
        <xdr:to>
          <xdr:col>15</xdr:col>
          <xdr:colOff>257175</xdr:colOff>
          <xdr:row>45</xdr:row>
          <xdr:rowOff>390525</xdr:rowOff>
        </xdr:to>
        <xdr:sp macro="" textlink="">
          <xdr:nvSpPr>
            <xdr:cNvPr id="10109" name="Option Button 893" hidden="1">
              <a:extLst>
                <a:ext uri="{63B3BB69-23CF-44E3-9099-C40C66FF867C}">
                  <a14:compatExt spid="_x0000_s10109"/>
                </a:ext>
                <a:ext uri="{FF2B5EF4-FFF2-40B4-BE49-F238E27FC236}">
                  <a16:creationId xmlns:a16="http://schemas.microsoft.com/office/drawing/2014/main" id="{00000000-0008-0000-0000-00007D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45</xdr:row>
          <xdr:rowOff>0</xdr:rowOff>
        </xdr:from>
        <xdr:to>
          <xdr:col>20</xdr:col>
          <xdr:colOff>9525</xdr:colOff>
          <xdr:row>46</xdr:row>
          <xdr:rowOff>9525</xdr:rowOff>
        </xdr:to>
        <xdr:sp macro="" textlink="">
          <xdr:nvSpPr>
            <xdr:cNvPr id="10110" name="Group Box 894" hidden="1">
              <a:extLst>
                <a:ext uri="{63B3BB69-23CF-44E3-9099-C40C66FF867C}">
                  <a14:compatExt spid="_x0000_s10110"/>
                </a:ext>
                <a:ext uri="{FF2B5EF4-FFF2-40B4-BE49-F238E27FC236}">
                  <a16:creationId xmlns:a16="http://schemas.microsoft.com/office/drawing/2014/main" id="{00000000-0008-0000-0000-00007E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45</xdr:row>
          <xdr:rowOff>171450</xdr:rowOff>
        </xdr:from>
        <xdr:to>
          <xdr:col>17</xdr:col>
          <xdr:colOff>247650</xdr:colOff>
          <xdr:row>45</xdr:row>
          <xdr:rowOff>390525</xdr:rowOff>
        </xdr:to>
        <xdr:sp macro="" textlink="">
          <xdr:nvSpPr>
            <xdr:cNvPr id="10111" name="Option Button 895" hidden="1">
              <a:extLst>
                <a:ext uri="{63B3BB69-23CF-44E3-9099-C40C66FF867C}">
                  <a14:compatExt spid="_x0000_s10111"/>
                </a:ext>
                <a:ext uri="{FF2B5EF4-FFF2-40B4-BE49-F238E27FC236}">
                  <a16:creationId xmlns:a16="http://schemas.microsoft.com/office/drawing/2014/main" id="{00000000-0008-0000-0000-00007F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45</xdr:row>
          <xdr:rowOff>171450</xdr:rowOff>
        </xdr:from>
        <xdr:to>
          <xdr:col>19</xdr:col>
          <xdr:colOff>257175</xdr:colOff>
          <xdr:row>45</xdr:row>
          <xdr:rowOff>390525</xdr:rowOff>
        </xdr:to>
        <xdr:sp macro="" textlink="">
          <xdr:nvSpPr>
            <xdr:cNvPr id="10112" name="Option Button 896" hidden="1">
              <a:extLst>
                <a:ext uri="{63B3BB69-23CF-44E3-9099-C40C66FF867C}">
                  <a14:compatExt spid="_x0000_s10112"/>
                </a:ext>
                <a:ext uri="{FF2B5EF4-FFF2-40B4-BE49-F238E27FC236}">
                  <a16:creationId xmlns:a16="http://schemas.microsoft.com/office/drawing/2014/main" id="{00000000-0008-0000-0000-000080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46</xdr:row>
          <xdr:rowOff>0</xdr:rowOff>
        </xdr:from>
        <xdr:to>
          <xdr:col>16</xdr:col>
          <xdr:colOff>9525</xdr:colOff>
          <xdr:row>47</xdr:row>
          <xdr:rowOff>9525</xdr:rowOff>
        </xdr:to>
        <xdr:sp macro="" textlink="">
          <xdr:nvSpPr>
            <xdr:cNvPr id="10113" name="Group Box 897" hidden="1">
              <a:extLst>
                <a:ext uri="{63B3BB69-23CF-44E3-9099-C40C66FF867C}">
                  <a14:compatExt spid="_x0000_s10113"/>
                </a:ext>
                <a:ext uri="{FF2B5EF4-FFF2-40B4-BE49-F238E27FC236}">
                  <a16:creationId xmlns:a16="http://schemas.microsoft.com/office/drawing/2014/main" id="{00000000-0008-0000-0000-000081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46</xdr:row>
          <xdr:rowOff>171450</xdr:rowOff>
        </xdr:from>
        <xdr:to>
          <xdr:col>13</xdr:col>
          <xdr:colOff>247650</xdr:colOff>
          <xdr:row>46</xdr:row>
          <xdr:rowOff>390525</xdr:rowOff>
        </xdr:to>
        <xdr:sp macro="" textlink="">
          <xdr:nvSpPr>
            <xdr:cNvPr id="10114" name="Option Button 898" hidden="1">
              <a:extLst>
                <a:ext uri="{63B3BB69-23CF-44E3-9099-C40C66FF867C}">
                  <a14:compatExt spid="_x0000_s10114"/>
                </a:ext>
                <a:ext uri="{FF2B5EF4-FFF2-40B4-BE49-F238E27FC236}">
                  <a16:creationId xmlns:a16="http://schemas.microsoft.com/office/drawing/2014/main" id="{00000000-0008-0000-0000-000082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46</xdr:row>
          <xdr:rowOff>171450</xdr:rowOff>
        </xdr:from>
        <xdr:to>
          <xdr:col>15</xdr:col>
          <xdr:colOff>257175</xdr:colOff>
          <xdr:row>46</xdr:row>
          <xdr:rowOff>390525</xdr:rowOff>
        </xdr:to>
        <xdr:sp macro="" textlink="">
          <xdr:nvSpPr>
            <xdr:cNvPr id="10115" name="Option Button 899" hidden="1">
              <a:extLst>
                <a:ext uri="{63B3BB69-23CF-44E3-9099-C40C66FF867C}">
                  <a14:compatExt spid="_x0000_s10115"/>
                </a:ext>
                <a:ext uri="{FF2B5EF4-FFF2-40B4-BE49-F238E27FC236}">
                  <a16:creationId xmlns:a16="http://schemas.microsoft.com/office/drawing/2014/main" id="{00000000-0008-0000-0000-000083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46</xdr:row>
          <xdr:rowOff>0</xdr:rowOff>
        </xdr:from>
        <xdr:to>
          <xdr:col>20</xdr:col>
          <xdr:colOff>9525</xdr:colOff>
          <xdr:row>47</xdr:row>
          <xdr:rowOff>9525</xdr:rowOff>
        </xdr:to>
        <xdr:sp macro="" textlink="">
          <xdr:nvSpPr>
            <xdr:cNvPr id="10116" name="Group Box 900" hidden="1">
              <a:extLst>
                <a:ext uri="{63B3BB69-23CF-44E3-9099-C40C66FF867C}">
                  <a14:compatExt spid="_x0000_s10116"/>
                </a:ext>
                <a:ext uri="{FF2B5EF4-FFF2-40B4-BE49-F238E27FC236}">
                  <a16:creationId xmlns:a16="http://schemas.microsoft.com/office/drawing/2014/main" id="{00000000-0008-0000-0000-000084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46</xdr:row>
          <xdr:rowOff>171450</xdr:rowOff>
        </xdr:from>
        <xdr:to>
          <xdr:col>17</xdr:col>
          <xdr:colOff>247650</xdr:colOff>
          <xdr:row>46</xdr:row>
          <xdr:rowOff>390525</xdr:rowOff>
        </xdr:to>
        <xdr:sp macro="" textlink="">
          <xdr:nvSpPr>
            <xdr:cNvPr id="10117" name="Option Button 901" hidden="1">
              <a:extLst>
                <a:ext uri="{63B3BB69-23CF-44E3-9099-C40C66FF867C}">
                  <a14:compatExt spid="_x0000_s10117"/>
                </a:ext>
                <a:ext uri="{FF2B5EF4-FFF2-40B4-BE49-F238E27FC236}">
                  <a16:creationId xmlns:a16="http://schemas.microsoft.com/office/drawing/2014/main" id="{00000000-0008-0000-0000-000085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46</xdr:row>
          <xdr:rowOff>171450</xdr:rowOff>
        </xdr:from>
        <xdr:to>
          <xdr:col>19</xdr:col>
          <xdr:colOff>257175</xdr:colOff>
          <xdr:row>46</xdr:row>
          <xdr:rowOff>390525</xdr:rowOff>
        </xdr:to>
        <xdr:sp macro="" textlink="">
          <xdr:nvSpPr>
            <xdr:cNvPr id="10118" name="Option Button 902" hidden="1">
              <a:extLst>
                <a:ext uri="{63B3BB69-23CF-44E3-9099-C40C66FF867C}">
                  <a14:compatExt spid="_x0000_s10118"/>
                </a:ext>
                <a:ext uri="{FF2B5EF4-FFF2-40B4-BE49-F238E27FC236}">
                  <a16:creationId xmlns:a16="http://schemas.microsoft.com/office/drawing/2014/main" id="{00000000-0008-0000-0000-000086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47</xdr:row>
          <xdr:rowOff>0</xdr:rowOff>
        </xdr:from>
        <xdr:to>
          <xdr:col>16</xdr:col>
          <xdr:colOff>9525</xdr:colOff>
          <xdr:row>48</xdr:row>
          <xdr:rowOff>9525</xdr:rowOff>
        </xdr:to>
        <xdr:sp macro="" textlink="">
          <xdr:nvSpPr>
            <xdr:cNvPr id="10119" name="Group Box 903" hidden="1">
              <a:extLst>
                <a:ext uri="{63B3BB69-23CF-44E3-9099-C40C66FF867C}">
                  <a14:compatExt spid="_x0000_s10119"/>
                </a:ext>
                <a:ext uri="{FF2B5EF4-FFF2-40B4-BE49-F238E27FC236}">
                  <a16:creationId xmlns:a16="http://schemas.microsoft.com/office/drawing/2014/main" id="{00000000-0008-0000-0000-000087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47</xdr:row>
          <xdr:rowOff>171450</xdr:rowOff>
        </xdr:from>
        <xdr:to>
          <xdr:col>13</xdr:col>
          <xdr:colOff>247650</xdr:colOff>
          <xdr:row>47</xdr:row>
          <xdr:rowOff>390525</xdr:rowOff>
        </xdr:to>
        <xdr:sp macro="" textlink="">
          <xdr:nvSpPr>
            <xdr:cNvPr id="10120" name="Option Button 904" hidden="1">
              <a:extLst>
                <a:ext uri="{63B3BB69-23CF-44E3-9099-C40C66FF867C}">
                  <a14:compatExt spid="_x0000_s10120"/>
                </a:ext>
                <a:ext uri="{FF2B5EF4-FFF2-40B4-BE49-F238E27FC236}">
                  <a16:creationId xmlns:a16="http://schemas.microsoft.com/office/drawing/2014/main" id="{00000000-0008-0000-0000-000088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47</xdr:row>
          <xdr:rowOff>171450</xdr:rowOff>
        </xdr:from>
        <xdr:to>
          <xdr:col>15</xdr:col>
          <xdr:colOff>257175</xdr:colOff>
          <xdr:row>47</xdr:row>
          <xdr:rowOff>390525</xdr:rowOff>
        </xdr:to>
        <xdr:sp macro="" textlink="">
          <xdr:nvSpPr>
            <xdr:cNvPr id="10121" name="Option Button 905" hidden="1">
              <a:extLst>
                <a:ext uri="{63B3BB69-23CF-44E3-9099-C40C66FF867C}">
                  <a14:compatExt spid="_x0000_s10121"/>
                </a:ext>
                <a:ext uri="{FF2B5EF4-FFF2-40B4-BE49-F238E27FC236}">
                  <a16:creationId xmlns:a16="http://schemas.microsoft.com/office/drawing/2014/main" id="{00000000-0008-0000-0000-000089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47</xdr:row>
          <xdr:rowOff>0</xdr:rowOff>
        </xdr:from>
        <xdr:to>
          <xdr:col>20</xdr:col>
          <xdr:colOff>9525</xdr:colOff>
          <xdr:row>48</xdr:row>
          <xdr:rowOff>9525</xdr:rowOff>
        </xdr:to>
        <xdr:sp macro="" textlink="">
          <xdr:nvSpPr>
            <xdr:cNvPr id="10122" name="Group Box 906" hidden="1">
              <a:extLst>
                <a:ext uri="{63B3BB69-23CF-44E3-9099-C40C66FF867C}">
                  <a14:compatExt spid="_x0000_s10122"/>
                </a:ext>
                <a:ext uri="{FF2B5EF4-FFF2-40B4-BE49-F238E27FC236}">
                  <a16:creationId xmlns:a16="http://schemas.microsoft.com/office/drawing/2014/main" id="{00000000-0008-0000-0000-00008A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47</xdr:row>
          <xdr:rowOff>171450</xdr:rowOff>
        </xdr:from>
        <xdr:to>
          <xdr:col>17</xdr:col>
          <xdr:colOff>247650</xdr:colOff>
          <xdr:row>47</xdr:row>
          <xdr:rowOff>390525</xdr:rowOff>
        </xdr:to>
        <xdr:sp macro="" textlink="">
          <xdr:nvSpPr>
            <xdr:cNvPr id="10123" name="Option Button 907" hidden="1">
              <a:extLst>
                <a:ext uri="{63B3BB69-23CF-44E3-9099-C40C66FF867C}">
                  <a14:compatExt spid="_x0000_s10123"/>
                </a:ext>
                <a:ext uri="{FF2B5EF4-FFF2-40B4-BE49-F238E27FC236}">
                  <a16:creationId xmlns:a16="http://schemas.microsoft.com/office/drawing/2014/main" id="{00000000-0008-0000-0000-00008B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47</xdr:row>
          <xdr:rowOff>171450</xdr:rowOff>
        </xdr:from>
        <xdr:to>
          <xdr:col>19</xdr:col>
          <xdr:colOff>257175</xdr:colOff>
          <xdr:row>47</xdr:row>
          <xdr:rowOff>390525</xdr:rowOff>
        </xdr:to>
        <xdr:sp macro="" textlink="">
          <xdr:nvSpPr>
            <xdr:cNvPr id="10124" name="Option Button 908" hidden="1">
              <a:extLst>
                <a:ext uri="{63B3BB69-23CF-44E3-9099-C40C66FF867C}">
                  <a14:compatExt spid="_x0000_s10124"/>
                </a:ext>
                <a:ext uri="{FF2B5EF4-FFF2-40B4-BE49-F238E27FC236}">
                  <a16:creationId xmlns:a16="http://schemas.microsoft.com/office/drawing/2014/main" id="{00000000-0008-0000-0000-00008C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48</xdr:row>
          <xdr:rowOff>0</xdr:rowOff>
        </xdr:from>
        <xdr:to>
          <xdr:col>16</xdr:col>
          <xdr:colOff>9525</xdr:colOff>
          <xdr:row>49</xdr:row>
          <xdr:rowOff>9525</xdr:rowOff>
        </xdr:to>
        <xdr:sp macro="" textlink="">
          <xdr:nvSpPr>
            <xdr:cNvPr id="10125" name="Group Box 909" hidden="1">
              <a:extLst>
                <a:ext uri="{63B3BB69-23CF-44E3-9099-C40C66FF867C}">
                  <a14:compatExt spid="_x0000_s10125"/>
                </a:ext>
                <a:ext uri="{FF2B5EF4-FFF2-40B4-BE49-F238E27FC236}">
                  <a16:creationId xmlns:a16="http://schemas.microsoft.com/office/drawing/2014/main" id="{00000000-0008-0000-0000-00008D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48</xdr:row>
          <xdr:rowOff>171450</xdr:rowOff>
        </xdr:from>
        <xdr:to>
          <xdr:col>13</xdr:col>
          <xdr:colOff>247650</xdr:colOff>
          <xdr:row>48</xdr:row>
          <xdr:rowOff>390525</xdr:rowOff>
        </xdr:to>
        <xdr:sp macro="" textlink="">
          <xdr:nvSpPr>
            <xdr:cNvPr id="10126" name="Option Button 910" hidden="1">
              <a:extLst>
                <a:ext uri="{63B3BB69-23CF-44E3-9099-C40C66FF867C}">
                  <a14:compatExt spid="_x0000_s10126"/>
                </a:ext>
                <a:ext uri="{FF2B5EF4-FFF2-40B4-BE49-F238E27FC236}">
                  <a16:creationId xmlns:a16="http://schemas.microsoft.com/office/drawing/2014/main" id="{00000000-0008-0000-0000-00008E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48</xdr:row>
          <xdr:rowOff>171450</xdr:rowOff>
        </xdr:from>
        <xdr:to>
          <xdr:col>15</xdr:col>
          <xdr:colOff>257175</xdr:colOff>
          <xdr:row>48</xdr:row>
          <xdr:rowOff>390525</xdr:rowOff>
        </xdr:to>
        <xdr:sp macro="" textlink="">
          <xdr:nvSpPr>
            <xdr:cNvPr id="10127" name="Option Button 911" hidden="1">
              <a:extLst>
                <a:ext uri="{63B3BB69-23CF-44E3-9099-C40C66FF867C}">
                  <a14:compatExt spid="_x0000_s10127"/>
                </a:ext>
                <a:ext uri="{FF2B5EF4-FFF2-40B4-BE49-F238E27FC236}">
                  <a16:creationId xmlns:a16="http://schemas.microsoft.com/office/drawing/2014/main" id="{00000000-0008-0000-0000-00008F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48</xdr:row>
          <xdr:rowOff>0</xdr:rowOff>
        </xdr:from>
        <xdr:to>
          <xdr:col>20</xdr:col>
          <xdr:colOff>9525</xdr:colOff>
          <xdr:row>49</xdr:row>
          <xdr:rowOff>9525</xdr:rowOff>
        </xdr:to>
        <xdr:sp macro="" textlink="">
          <xdr:nvSpPr>
            <xdr:cNvPr id="10128" name="Group Box 912" hidden="1">
              <a:extLst>
                <a:ext uri="{63B3BB69-23CF-44E3-9099-C40C66FF867C}">
                  <a14:compatExt spid="_x0000_s10128"/>
                </a:ext>
                <a:ext uri="{FF2B5EF4-FFF2-40B4-BE49-F238E27FC236}">
                  <a16:creationId xmlns:a16="http://schemas.microsoft.com/office/drawing/2014/main" id="{00000000-0008-0000-0000-000090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48</xdr:row>
          <xdr:rowOff>171450</xdr:rowOff>
        </xdr:from>
        <xdr:to>
          <xdr:col>17</xdr:col>
          <xdr:colOff>247650</xdr:colOff>
          <xdr:row>48</xdr:row>
          <xdr:rowOff>390525</xdr:rowOff>
        </xdr:to>
        <xdr:sp macro="" textlink="">
          <xdr:nvSpPr>
            <xdr:cNvPr id="10129" name="Option Button 913" hidden="1">
              <a:extLst>
                <a:ext uri="{63B3BB69-23CF-44E3-9099-C40C66FF867C}">
                  <a14:compatExt spid="_x0000_s10129"/>
                </a:ext>
                <a:ext uri="{FF2B5EF4-FFF2-40B4-BE49-F238E27FC236}">
                  <a16:creationId xmlns:a16="http://schemas.microsoft.com/office/drawing/2014/main" id="{00000000-0008-0000-0000-000091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48</xdr:row>
          <xdr:rowOff>171450</xdr:rowOff>
        </xdr:from>
        <xdr:to>
          <xdr:col>19</xdr:col>
          <xdr:colOff>257175</xdr:colOff>
          <xdr:row>48</xdr:row>
          <xdr:rowOff>390525</xdr:rowOff>
        </xdr:to>
        <xdr:sp macro="" textlink="">
          <xdr:nvSpPr>
            <xdr:cNvPr id="10130" name="Option Button 914" hidden="1">
              <a:extLst>
                <a:ext uri="{63B3BB69-23CF-44E3-9099-C40C66FF867C}">
                  <a14:compatExt spid="_x0000_s10130"/>
                </a:ext>
                <a:ext uri="{FF2B5EF4-FFF2-40B4-BE49-F238E27FC236}">
                  <a16:creationId xmlns:a16="http://schemas.microsoft.com/office/drawing/2014/main" id="{00000000-0008-0000-0000-000092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49</xdr:row>
          <xdr:rowOff>0</xdr:rowOff>
        </xdr:from>
        <xdr:to>
          <xdr:col>16</xdr:col>
          <xdr:colOff>9525</xdr:colOff>
          <xdr:row>50</xdr:row>
          <xdr:rowOff>9525</xdr:rowOff>
        </xdr:to>
        <xdr:sp macro="" textlink="">
          <xdr:nvSpPr>
            <xdr:cNvPr id="10131" name="Group Box 915" hidden="1">
              <a:extLst>
                <a:ext uri="{63B3BB69-23CF-44E3-9099-C40C66FF867C}">
                  <a14:compatExt spid="_x0000_s10131"/>
                </a:ext>
                <a:ext uri="{FF2B5EF4-FFF2-40B4-BE49-F238E27FC236}">
                  <a16:creationId xmlns:a16="http://schemas.microsoft.com/office/drawing/2014/main" id="{00000000-0008-0000-0000-000093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49</xdr:row>
          <xdr:rowOff>171450</xdr:rowOff>
        </xdr:from>
        <xdr:to>
          <xdr:col>13</xdr:col>
          <xdr:colOff>247650</xdr:colOff>
          <xdr:row>49</xdr:row>
          <xdr:rowOff>390525</xdr:rowOff>
        </xdr:to>
        <xdr:sp macro="" textlink="">
          <xdr:nvSpPr>
            <xdr:cNvPr id="10132" name="Option Button 916" hidden="1">
              <a:extLst>
                <a:ext uri="{63B3BB69-23CF-44E3-9099-C40C66FF867C}">
                  <a14:compatExt spid="_x0000_s10132"/>
                </a:ext>
                <a:ext uri="{FF2B5EF4-FFF2-40B4-BE49-F238E27FC236}">
                  <a16:creationId xmlns:a16="http://schemas.microsoft.com/office/drawing/2014/main" id="{00000000-0008-0000-0000-000094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49</xdr:row>
          <xdr:rowOff>171450</xdr:rowOff>
        </xdr:from>
        <xdr:to>
          <xdr:col>15</xdr:col>
          <xdr:colOff>257175</xdr:colOff>
          <xdr:row>49</xdr:row>
          <xdr:rowOff>390525</xdr:rowOff>
        </xdr:to>
        <xdr:sp macro="" textlink="">
          <xdr:nvSpPr>
            <xdr:cNvPr id="10133" name="Option Button 917" hidden="1">
              <a:extLst>
                <a:ext uri="{63B3BB69-23CF-44E3-9099-C40C66FF867C}">
                  <a14:compatExt spid="_x0000_s10133"/>
                </a:ext>
                <a:ext uri="{FF2B5EF4-FFF2-40B4-BE49-F238E27FC236}">
                  <a16:creationId xmlns:a16="http://schemas.microsoft.com/office/drawing/2014/main" id="{00000000-0008-0000-0000-000095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49</xdr:row>
          <xdr:rowOff>0</xdr:rowOff>
        </xdr:from>
        <xdr:to>
          <xdr:col>20</xdr:col>
          <xdr:colOff>9525</xdr:colOff>
          <xdr:row>50</xdr:row>
          <xdr:rowOff>9525</xdr:rowOff>
        </xdr:to>
        <xdr:sp macro="" textlink="">
          <xdr:nvSpPr>
            <xdr:cNvPr id="10134" name="Group Box 918" hidden="1">
              <a:extLst>
                <a:ext uri="{63B3BB69-23CF-44E3-9099-C40C66FF867C}">
                  <a14:compatExt spid="_x0000_s10134"/>
                </a:ext>
                <a:ext uri="{FF2B5EF4-FFF2-40B4-BE49-F238E27FC236}">
                  <a16:creationId xmlns:a16="http://schemas.microsoft.com/office/drawing/2014/main" id="{00000000-0008-0000-0000-000096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49</xdr:row>
          <xdr:rowOff>171450</xdr:rowOff>
        </xdr:from>
        <xdr:to>
          <xdr:col>17</xdr:col>
          <xdr:colOff>247650</xdr:colOff>
          <xdr:row>49</xdr:row>
          <xdr:rowOff>390525</xdr:rowOff>
        </xdr:to>
        <xdr:sp macro="" textlink="">
          <xdr:nvSpPr>
            <xdr:cNvPr id="10135" name="Option Button 919" hidden="1">
              <a:extLst>
                <a:ext uri="{63B3BB69-23CF-44E3-9099-C40C66FF867C}">
                  <a14:compatExt spid="_x0000_s10135"/>
                </a:ext>
                <a:ext uri="{FF2B5EF4-FFF2-40B4-BE49-F238E27FC236}">
                  <a16:creationId xmlns:a16="http://schemas.microsoft.com/office/drawing/2014/main" id="{00000000-0008-0000-0000-000097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49</xdr:row>
          <xdr:rowOff>171450</xdr:rowOff>
        </xdr:from>
        <xdr:to>
          <xdr:col>19</xdr:col>
          <xdr:colOff>257175</xdr:colOff>
          <xdr:row>49</xdr:row>
          <xdr:rowOff>390525</xdr:rowOff>
        </xdr:to>
        <xdr:sp macro="" textlink="">
          <xdr:nvSpPr>
            <xdr:cNvPr id="10136" name="Option Button 920" hidden="1">
              <a:extLst>
                <a:ext uri="{63B3BB69-23CF-44E3-9099-C40C66FF867C}">
                  <a14:compatExt spid="_x0000_s10136"/>
                </a:ext>
                <a:ext uri="{FF2B5EF4-FFF2-40B4-BE49-F238E27FC236}">
                  <a16:creationId xmlns:a16="http://schemas.microsoft.com/office/drawing/2014/main" id="{00000000-0008-0000-0000-000098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50</xdr:row>
          <xdr:rowOff>0</xdr:rowOff>
        </xdr:from>
        <xdr:to>
          <xdr:col>16</xdr:col>
          <xdr:colOff>9525</xdr:colOff>
          <xdr:row>51</xdr:row>
          <xdr:rowOff>9525</xdr:rowOff>
        </xdr:to>
        <xdr:sp macro="" textlink="">
          <xdr:nvSpPr>
            <xdr:cNvPr id="10137" name="Group Box 921" hidden="1">
              <a:extLst>
                <a:ext uri="{63B3BB69-23CF-44E3-9099-C40C66FF867C}">
                  <a14:compatExt spid="_x0000_s10137"/>
                </a:ext>
                <a:ext uri="{FF2B5EF4-FFF2-40B4-BE49-F238E27FC236}">
                  <a16:creationId xmlns:a16="http://schemas.microsoft.com/office/drawing/2014/main" id="{00000000-0008-0000-0000-000099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50</xdr:row>
          <xdr:rowOff>171450</xdr:rowOff>
        </xdr:from>
        <xdr:to>
          <xdr:col>13</xdr:col>
          <xdr:colOff>247650</xdr:colOff>
          <xdr:row>50</xdr:row>
          <xdr:rowOff>390525</xdr:rowOff>
        </xdr:to>
        <xdr:sp macro="" textlink="">
          <xdr:nvSpPr>
            <xdr:cNvPr id="10138" name="Option Button 922" hidden="1">
              <a:extLst>
                <a:ext uri="{63B3BB69-23CF-44E3-9099-C40C66FF867C}">
                  <a14:compatExt spid="_x0000_s10138"/>
                </a:ext>
                <a:ext uri="{FF2B5EF4-FFF2-40B4-BE49-F238E27FC236}">
                  <a16:creationId xmlns:a16="http://schemas.microsoft.com/office/drawing/2014/main" id="{00000000-0008-0000-0000-00009A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50</xdr:row>
          <xdr:rowOff>171450</xdr:rowOff>
        </xdr:from>
        <xdr:to>
          <xdr:col>15</xdr:col>
          <xdr:colOff>257175</xdr:colOff>
          <xdr:row>50</xdr:row>
          <xdr:rowOff>390525</xdr:rowOff>
        </xdr:to>
        <xdr:sp macro="" textlink="">
          <xdr:nvSpPr>
            <xdr:cNvPr id="10139" name="Option Button 923" hidden="1">
              <a:extLst>
                <a:ext uri="{63B3BB69-23CF-44E3-9099-C40C66FF867C}">
                  <a14:compatExt spid="_x0000_s10139"/>
                </a:ext>
                <a:ext uri="{FF2B5EF4-FFF2-40B4-BE49-F238E27FC236}">
                  <a16:creationId xmlns:a16="http://schemas.microsoft.com/office/drawing/2014/main" id="{00000000-0008-0000-0000-00009B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50</xdr:row>
          <xdr:rowOff>0</xdr:rowOff>
        </xdr:from>
        <xdr:to>
          <xdr:col>20</xdr:col>
          <xdr:colOff>9525</xdr:colOff>
          <xdr:row>51</xdr:row>
          <xdr:rowOff>9525</xdr:rowOff>
        </xdr:to>
        <xdr:sp macro="" textlink="">
          <xdr:nvSpPr>
            <xdr:cNvPr id="10140" name="Group Box 924" hidden="1">
              <a:extLst>
                <a:ext uri="{63B3BB69-23CF-44E3-9099-C40C66FF867C}">
                  <a14:compatExt spid="_x0000_s10140"/>
                </a:ext>
                <a:ext uri="{FF2B5EF4-FFF2-40B4-BE49-F238E27FC236}">
                  <a16:creationId xmlns:a16="http://schemas.microsoft.com/office/drawing/2014/main" id="{00000000-0008-0000-0000-00009C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50</xdr:row>
          <xdr:rowOff>171450</xdr:rowOff>
        </xdr:from>
        <xdr:to>
          <xdr:col>17</xdr:col>
          <xdr:colOff>247650</xdr:colOff>
          <xdr:row>50</xdr:row>
          <xdr:rowOff>390525</xdr:rowOff>
        </xdr:to>
        <xdr:sp macro="" textlink="">
          <xdr:nvSpPr>
            <xdr:cNvPr id="10141" name="Option Button 925" hidden="1">
              <a:extLst>
                <a:ext uri="{63B3BB69-23CF-44E3-9099-C40C66FF867C}">
                  <a14:compatExt spid="_x0000_s10141"/>
                </a:ext>
                <a:ext uri="{FF2B5EF4-FFF2-40B4-BE49-F238E27FC236}">
                  <a16:creationId xmlns:a16="http://schemas.microsoft.com/office/drawing/2014/main" id="{00000000-0008-0000-0000-00009D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50</xdr:row>
          <xdr:rowOff>171450</xdr:rowOff>
        </xdr:from>
        <xdr:to>
          <xdr:col>19</xdr:col>
          <xdr:colOff>257175</xdr:colOff>
          <xdr:row>50</xdr:row>
          <xdr:rowOff>390525</xdr:rowOff>
        </xdr:to>
        <xdr:sp macro="" textlink="">
          <xdr:nvSpPr>
            <xdr:cNvPr id="10142" name="Option Button 926" hidden="1">
              <a:extLst>
                <a:ext uri="{63B3BB69-23CF-44E3-9099-C40C66FF867C}">
                  <a14:compatExt spid="_x0000_s10142"/>
                </a:ext>
                <a:ext uri="{FF2B5EF4-FFF2-40B4-BE49-F238E27FC236}">
                  <a16:creationId xmlns:a16="http://schemas.microsoft.com/office/drawing/2014/main" id="{00000000-0008-0000-0000-00009E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51</xdr:row>
          <xdr:rowOff>0</xdr:rowOff>
        </xdr:from>
        <xdr:to>
          <xdr:col>16</xdr:col>
          <xdr:colOff>9525</xdr:colOff>
          <xdr:row>52</xdr:row>
          <xdr:rowOff>9525</xdr:rowOff>
        </xdr:to>
        <xdr:sp macro="" textlink="">
          <xdr:nvSpPr>
            <xdr:cNvPr id="10143" name="Group Box 927" hidden="1">
              <a:extLst>
                <a:ext uri="{63B3BB69-23CF-44E3-9099-C40C66FF867C}">
                  <a14:compatExt spid="_x0000_s10143"/>
                </a:ext>
                <a:ext uri="{FF2B5EF4-FFF2-40B4-BE49-F238E27FC236}">
                  <a16:creationId xmlns:a16="http://schemas.microsoft.com/office/drawing/2014/main" id="{00000000-0008-0000-0000-00009F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51</xdr:row>
          <xdr:rowOff>171450</xdr:rowOff>
        </xdr:from>
        <xdr:to>
          <xdr:col>13</xdr:col>
          <xdr:colOff>247650</xdr:colOff>
          <xdr:row>51</xdr:row>
          <xdr:rowOff>390525</xdr:rowOff>
        </xdr:to>
        <xdr:sp macro="" textlink="">
          <xdr:nvSpPr>
            <xdr:cNvPr id="10144" name="Option Button 928" hidden="1">
              <a:extLst>
                <a:ext uri="{63B3BB69-23CF-44E3-9099-C40C66FF867C}">
                  <a14:compatExt spid="_x0000_s10144"/>
                </a:ext>
                <a:ext uri="{FF2B5EF4-FFF2-40B4-BE49-F238E27FC236}">
                  <a16:creationId xmlns:a16="http://schemas.microsoft.com/office/drawing/2014/main" id="{00000000-0008-0000-0000-0000A0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51</xdr:row>
          <xdr:rowOff>171450</xdr:rowOff>
        </xdr:from>
        <xdr:to>
          <xdr:col>15</xdr:col>
          <xdr:colOff>257175</xdr:colOff>
          <xdr:row>51</xdr:row>
          <xdr:rowOff>390525</xdr:rowOff>
        </xdr:to>
        <xdr:sp macro="" textlink="">
          <xdr:nvSpPr>
            <xdr:cNvPr id="10145" name="Option Button 929" hidden="1">
              <a:extLst>
                <a:ext uri="{63B3BB69-23CF-44E3-9099-C40C66FF867C}">
                  <a14:compatExt spid="_x0000_s10145"/>
                </a:ext>
                <a:ext uri="{FF2B5EF4-FFF2-40B4-BE49-F238E27FC236}">
                  <a16:creationId xmlns:a16="http://schemas.microsoft.com/office/drawing/2014/main" id="{00000000-0008-0000-0000-0000A1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51</xdr:row>
          <xdr:rowOff>0</xdr:rowOff>
        </xdr:from>
        <xdr:to>
          <xdr:col>20</xdr:col>
          <xdr:colOff>9525</xdr:colOff>
          <xdr:row>52</xdr:row>
          <xdr:rowOff>9525</xdr:rowOff>
        </xdr:to>
        <xdr:sp macro="" textlink="">
          <xdr:nvSpPr>
            <xdr:cNvPr id="10146" name="Group Box 930" hidden="1">
              <a:extLst>
                <a:ext uri="{63B3BB69-23CF-44E3-9099-C40C66FF867C}">
                  <a14:compatExt spid="_x0000_s10146"/>
                </a:ext>
                <a:ext uri="{FF2B5EF4-FFF2-40B4-BE49-F238E27FC236}">
                  <a16:creationId xmlns:a16="http://schemas.microsoft.com/office/drawing/2014/main" id="{00000000-0008-0000-0000-0000A2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51</xdr:row>
          <xdr:rowOff>171450</xdr:rowOff>
        </xdr:from>
        <xdr:to>
          <xdr:col>17</xdr:col>
          <xdr:colOff>247650</xdr:colOff>
          <xdr:row>51</xdr:row>
          <xdr:rowOff>390525</xdr:rowOff>
        </xdr:to>
        <xdr:sp macro="" textlink="">
          <xdr:nvSpPr>
            <xdr:cNvPr id="10147" name="Option Button 931" hidden="1">
              <a:extLst>
                <a:ext uri="{63B3BB69-23CF-44E3-9099-C40C66FF867C}">
                  <a14:compatExt spid="_x0000_s10147"/>
                </a:ext>
                <a:ext uri="{FF2B5EF4-FFF2-40B4-BE49-F238E27FC236}">
                  <a16:creationId xmlns:a16="http://schemas.microsoft.com/office/drawing/2014/main" id="{00000000-0008-0000-0000-0000A3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51</xdr:row>
          <xdr:rowOff>171450</xdr:rowOff>
        </xdr:from>
        <xdr:to>
          <xdr:col>19</xdr:col>
          <xdr:colOff>257175</xdr:colOff>
          <xdr:row>51</xdr:row>
          <xdr:rowOff>390525</xdr:rowOff>
        </xdr:to>
        <xdr:sp macro="" textlink="">
          <xdr:nvSpPr>
            <xdr:cNvPr id="10148" name="Option Button 932" hidden="1">
              <a:extLst>
                <a:ext uri="{63B3BB69-23CF-44E3-9099-C40C66FF867C}">
                  <a14:compatExt spid="_x0000_s10148"/>
                </a:ext>
                <a:ext uri="{FF2B5EF4-FFF2-40B4-BE49-F238E27FC236}">
                  <a16:creationId xmlns:a16="http://schemas.microsoft.com/office/drawing/2014/main" id="{00000000-0008-0000-0000-0000A4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52</xdr:row>
          <xdr:rowOff>0</xdr:rowOff>
        </xdr:from>
        <xdr:to>
          <xdr:col>16</xdr:col>
          <xdr:colOff>9525</xdr:colOff>
          <xdr:row>53</xdr:row>
          <xdr:rowOff>9525</xdr:rowOff>
        </xdr:to>
        <xdr:sp macro="" textlink="">
          <xdr:nvSpPr>
            <xdr:cNvPr id="10149" name="Group Box 933" hidden="1">
              <a:extLst>
                <a:ext uri="{63B3BB69-23CF-44E3-9099-C40C66FF867C}">
                  <a14:compatExt spid="_x0000_s10149"/>
                </a:ext>
                <a:ext uri="{FF2B5EF4-FFF2-40B4-BE49-F238E27FC236}">
                  <a16:creationId xmlns:a16="http://schemas.microsoft.com/office/drawing/2014/main" id="{00000000-0008-0000-0000-0000A5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52</xdr:row>
          <xdr:rowOff>171450</xdr:rowOff>
        </xdr:from>
        <xdr:to>
          <xdr:col>13</xdr:col>
          <xdr:colOff>247650</xdr:colOff>
          <xdr:row>52</xdr:row>
          <xdr:rowOff>390525</xdr:rowOff>
        </xdr:to>
        <xdr:sp macro="" textlink="">
          <xdr:nvSpPr>
            <xdr:cNvPr id="10150" name="Option Button 934" hidden="1">
              <a:extLst>
                <a:ext uri="{63B3BB69-23CF-44E3-9099-C40C66FF867C}">
                  <a14:compatExt spid="_x0000_s10150"/>
                </a:ext>
                <a:ext uri="{FF2B5EF4-FFF2-40B4-BE49-F238E27FC236}">
                  <a16:creationId xmlns:a16="http://schemas.microsoft.com/office/drawing/2014/main" id="{00000000-0008-0000-0000-0000A6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52</xdr:row>
          <xdr:rowOff>171450</xdr:rowOff>
        </xdr:from>
        <xdr:to>
          <xdr:col>15</xdr:col>
          <xdr:colOff>257175</xdr:colOff>
          <xdr:row>52</xdr:row>
          <xdr:rowOff>390525</xdr:rowOff>
        </xdr:to>
        <xdr:sp macro="" textlink="">
          <xdr:nvSpPr>
            <xdr:cNvPr id="10151" name="Option Button 935" hidden="1">
              <a:extLst>
                <a:ext uri="{63B3BB69-23CF-44E3-9099-C40C66FF867C}">
                  <a14:compatExt spid="_x0000_s10151"/>
                </a:ext>
                <a:ext uri="{FF2B5EF4-FFF2-40B4-BE49-F238E27FC236}">
                  <a16:creationId xmlns:a16="http://schemas.microsoft.com/office/drawing/2014/main" id="{00000000-0008-0000-0000-0000A7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52</xdr:row>
          <xdr:rowOff>0</xdr:rowOff>
        </xdr:from>
        <xdr:to>
          <xdr:col>20</xdr:col>
          <xdr:colOff>9525</xdr:colOff>
          <xdr:row>53</xdr:row>
          <xdr:rowOff>9525</xdr:rowOff>
        </xdr:to>
        <xdr:sp macro="" textlink="">
          <xdr:nvSpPr>
            <xdr:cNvPr id="10152" name="Group Box 936" hidden="1">
              <a:extLst>
                <a:ext uri="{63B3BB69-23CF-44E3-9099-C40C66FF867C}">
                  <a14:compatExt spid="_x0000_s10152"/>
                </a:ext>
                <a:ext uri="{FF2B5EF4-FFF2-40B4-BE49-F238E27FC236}">
                  <a16:creationId xmlns:a16="http://schemas.microsoft.com/office/drawing/2014/main" id="{00000000-0008-0000-0000-0000A8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52</xdr:row>
          <xdr:rowOff>171450</xdr:rowOff>
        </xdr:from>
        <xdr:to>
          <xdr:col>17</xdr:col>
          <xdr:colOff>247650</xdr:colOff>
          <xdr:row>52</xdr:row>
          <xdr:rowOff>390525</xdr:rowOff>
        </xdr:to>
        <xdr:sp macro="" textlink="">
          <xdr:nvSpPr>
            <xdr:cNvPr id="10153" name="Option Button 937" hidden="1">
              <a:extLst>
                <a:ext uri="{63B3BB69-23CF-44E3-9099-C40C66FF867C}">
                  <a14:compatExt spid="_x0000_s10153"/>
                </a:ext>
                <a:ext uri="{FF2B5EF4-FFF2-40B4-BE49-F238E27FC236}">
                  <a16:creationId xmlns:a16="http://schemas.microsoft.com/office/drawing/2014/main" id="{00000000-0008-0000-0000-0000A9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52</xdr:row>
          <xdr:rowOff>171450</xdr:rowOff>
        </xdr:from>
        <xdr:to>
          <xdr:col>19</xdr:col>
          <xdr:colOff>257175</xdr:colOff>
          <xdr:row>52</xdr:row>
          <xdr:rowOff>390525</xdr:rowOff>
        </xdr:to>
        <xdr:sp macro="" textlink="">
          <xdr:nvSpPr>
            <xdr:cNvPr id="10154" name="Option Button 938" hidden="1">
              <a:extLst>
                <a:ext uri="{63B3BB69-23CF-44E3-9099-C40C66FF867C}">
                  <a14:compatExt spid="_x0000_s10154"/>
                </a:ext>
                <a:ext uri="{FF2B5EF4-FFF2-40B4-BE49-F238E27FC236}">
                  <a16:creationId xmlns:a16="http://schemas.microsoft.com/office/drawing/2014/main" id="{00000000-0008-0000-0000-0000AA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53</xdr:row>
          <xdr:rowOff>0</xdr:rowOff>
        </xdr:from>
        <xdr:to>
          <xdr:col>16</xdr:col>
          <xdr:colOff>9525</xdr:colOff>
          <xdr:row>54</xdr:row>
          <xdr:rowOff>9525</xdr:rowOff>
        </xdr:to>
        <xdr:sp macro="" textlink="">
          <xdr:nvSpPr>
            <xdr:cNvPr id="10155" name="Group Box 939" hidden="1">
              <a:extLst>
                <a:ext uri="{63B3BB69-23CF-44E3-9099-C40C66FF867C}">
                  <a14:compatExt spid="_x0000_s10155"/>
                </a:ext>
                <a:ext uri="{FF2B5EF4-FFF2-40B4-BE49-F238E27FC236}">
                  <a16:creationId xmlns:a16="http://schemas.microsoft.com/office/drawing/2014/main" id="{00000000-0008-0000-0000-0000AB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53</xdr:row>
          <xdr:rowOff>171450</xdr:rowOff>
        </xdr:from>
        <xdr:to>
          <xdr:col>13</xdr:col>
          <xdr:colOff>247650</xdr:colOff>
          <xdr:row>53</xdr:row>
          <xdr:rowOff>390525</xdr:rowOff>
        </xdr:to>
        <xdr:sp macro="" textlink="">
          <xdr:nvSpPr>
            <xdr:cNvPr id="10156" name="Option Button 940" hidden="1">
              <a:extLst>
                <a:ext uri="{63B3BB69-23CF-44E3-9099-C40C66FF867C}">
                  <a14:compatExt spid="_x0000_s10156"/>
                </a:ext>
                <a:ext uri="{FF2B5EF4-FFF2-40B4-BE49-F238E27FC236}">
                  <a16:creationId xmlns:a16="http://schemas.microsoft.com/office/drawing/2014/main" id="{00000000-0008-0000-0000-0000AC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53</xdr:row>
          <xdr:rowOff>171450</xdr:rowOff>
        </xdr:from>
        <xdr:to>
          <xdr:col>15</xdr:col>
          <xdr:colOff>257175</xdr:colOff>
          <xdr:row>53</xdr:row>
          <xdr:rowOff>390525</xdr:rowOff>
        </xdr:to>
        <xdr:sp macro="" textlink="">
          <xdr:nvSpPr>
            <xdr:cNvPr id="10157" name="Option Button 941" hidden="1">
              <a:extLst>
                <a:ext uri="{63B3BB69-23CF-44E3-9099-C40C66FF867C}">
                  <a14:compatExt spid="_x0000_s10157"/>
                </a:ext>
                <a:ext uri="{FF2B5EF4-FFF2-40B4-BE49-F238E27FC236}">
                  <a16:creationId xmlns:a16="http://schemas.microsoft.com/office/drawing/2014/main" id="{00000000-0008-0000-0000-0000AD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53</xdr:row>
          <xdr:rowOff>0</xdr:rowOff>
        </xdr:from>
        <xdr:to>
          <xdr:col>20</xdr:col>
          <xdr:colOff>9525</xdr:colOff>
          <xdr:row>54</xdr:row>
          <xdr:rowOff>9525</xdr:rowOff>
        </xdr:to>
        <xdr:sp macro="" textlink="">
          <xdr:nvSpPr>
            <xdr:cNvPr id="10158" name="Group Box 942" hidden="1">
              <a:extLst>
                <a:ext uri="{63B3BB69-23CF-44E3-9099-C40C66FF867C}">
                  <a14:compatExt spid="_x0000_s10158"/>
                </a:ext>
                <a:ext uri="{FF2B5EF4-FFF2-40B4-BE49-F238E27FC236}">
                  <a16:creationId xmlns:a16="http://schemas.microsoft.com/office/drawing/2014/main" id="{00000000-0008-0000-0000-0000AE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53</xdr:row>
          <xdr:rowOff>171450</xdr:rowOff>
        </xdr:from>
        <xdr:to>
          <xdr:col>17</xdr:col>
          <xdr:colOff>247650</xdr:colOff>
          <xdr:row>53</xdr:row>
          <xdr:rowOff>390525</xdr:rowOff>
        </xdr:to>
        <xdr:sp macro="" textlink="">
          <xdr:nvSpPr>
            <xdr:cNvPr id="10159" name="Option Button 943" hidden="1">
              <a:extLst>
                <a:ext uri="{63B3BB69-23CF-44E3-9099-C40C66FF867C}">
                  <a14:compatExt spid="_x0000_s10159"/>
                </a:ext>
                <a:ext uri="{FF2B5EF4-FFF2-40B4-BE49-F238E27FC236}">
                  <a16:creationId xmlns:a16="http://schemas.microsoft.com/office/drawing/2014/main" id="{00000000-0008-0000-0000-0000AF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53</xdr:row>
          <xdr:rowOff>171450</xdr:rowOff>
        </xdr:from>
        <xdr:to>
          <xdr:col>19</xdr:col>
          <xdr:colOff>257175</xdr:colOff>
          <xdr:row>53</xdr:row>
          <xdr:rowOff>390525</xdr:rowOff>
        </xdr:to>
        <xdr:sp macro="" textlink="">
          <xdr:nvSpPr>
            <xdr:cNvPr id="10160" name="Option Button 944" hidden="1">
              <a:extLst>
                <a:ext uri="{63B3BB69-23CF-44E3-9099-C40C66FF867C}">
                  <a14:compatExt spid="_x0000_s10160"/>
                </a:ext>
                <a:ext uri="{FF2B5EF4-FFF2-40B4-BE49-F238E27FC236}">
                  <a16:creationId xmlns:a16="http://schemas.microsoft.com/office/drawing/2014/main" id="{00000000-0008-0000-0000-0000B0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54</xdr:row>
          <xdr:rowOff>0</xdr:rowOff>
        </xdr:from>
        <xdr:to>
          <xdr:col>16</xdr:col>
          <xdr:colOff>9525</xdr:colOff>
          <xdr:row>55</xdr:row>
          <xdr:rowOff>9525</xdr:rowOff>
        </xdr:to>
        <xdr:sp macro="" textlink="">
          <xdr:nvSpPr>
            <xdr:cNvPr id="10161" name="Group Box 945" hidden="1">
              <a:extLst>
                <a:ext uri="{63B3BB69-23CF-44E3-9099-C40C66FF867C}">
                  <a14:compatExt spid="_x0000_s10161"/>
                </a:ext>
                <a:ext uri="{FF2B5EF4-FFF2-40B4-BE49-F238E27FC236}">
                  <a16:creationId xmlns:a16="http://schemas.microsoft.com/office/drawing/2014/main" id="{00000000-0008-0000-0000-0000B1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54</xdr:row>
          <xdr:rowOff>171450</xdr:rowOff>
        </xdr:from>
        <xdr:to>
          <xdr:col>13</xdr:col>
          <xdr:colOff>247650</xdr:colOff>
          <xdr:row>54</xdr:row>
          <xdr:rowOff>390525</xdr:rowOff>
        </xdr:to>
        <xdr:sp macro="" textlink="">
          <xdr:nvSpPr>
            <xdr:cNvPr id="10162" name="Option Button 946" hidden="1">
              <a:extLst>
                <a:ext uri="{63B3BB69-23CF-44E3-9099-C40C66FF867C}">
                  <a14:compatExt spid="_x0000_s10162"/>
                </a:ext>
                <a:ext uri="{FF2B5EF4-FFF2-40B4-BE49-F238E27FC236}">
                  <a16:creationId xmlns:a16="http://schemas.microsoft.com/office/drawing/2014/main" id="{00000000-0008-0000-0000-0000B2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54</xdr:row>
          <xdr:rowOff>171450</xdr:rowOff>
        </xdr:from>
        <xdr:to>
          <xdr:col>15</xdr:col>
          <xdr:colOff>257175</xdr:colOff>
          <xdr:row>54</xdr:row>
          <xdr:rowOff>390525</xdr:rowOff>
        </xdr:to>
        <xdr:sp macro="" textlink="">
          <xdr:nvSpPr>
            <xdr:cNvPr id="10163" name="Option Button 947" hidden="1">
              <a:extLst>
                <a:ext uri="{63B3BB69-23CF-44E3-9099-C40C66FF867C}">
                  <a14:compatExt spid="_x0000_s10163"/>
                </a:ext>
                <a:ext uri="{FF2B5EF4-FFF2-40B4-BE49-F238E27FC236}">
                  <a16:creationId xmlns:a16="http://schemas.microsoft.com/office/drawing/2014/main" id="{00000000-0008-0000-0000-0000B3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54</xdr:row>
          <xdr:rowOff>0</xdr:rowOff>
        </xdr:from>
        <xdr:to>
          <xdr:col>20</xdr:col>
          <xdr:colOff>9525</xdr:colOff>
          <xdr:row>55</xdr:row>
          <xdr:rowOff>9525</xdr:rowOff>
        </xdr:to>
        <xdr:sp macro="" textlink="">
          <xdr:nvSpPr>
            <xdr:cNvPr id="10164" name="Group Box 948" hidden="1">
              <a:extLst>
                <a:ext uri="{63B3BB69-23CF-44E3-9099-C40C66FF867C}">
                  <a14:compatExt spid="_x0000_s10164"/>
                </a:ext>
                <a:ext uri="{FF2B5EF4-FFF2-40B4-BE49-F238E27FC236}">
                  <a16:creationId xmlns:a16="http://schemas.microsoft.com/office/drawing/2014/main" id="{00000000-0008-0000-0000-0000B4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54</xdr:row>
          <xdr:rowOff>171450</xdr:rowOff>
        </xdr:from>
        <xdr:to>
          <xdr:col>17</xdr:col>
          <xdr:colOff>247650</xdr:colOff>
          <xdr:row>54</xdr:row>
          <xdr:rowOff>390525</xdr:rowOff>
        </xdr:to>
        <xdr:sp macro="" textlink="">
          <xdr:nvSpPr>
            <xdr:cNvPr id="10165" name="Option Button 949" hidden="1">
              <a:extLst>
                <a:ext uri="{63B3BB69-23CF-44E3-9099-C40C66FF867C}">
                  <a14:compatExt spid="_x0000_s10165"/>
                </a:ext>
                <a:ext uri="{FF2B5EF4-FFF2-40B4-BE49-F238E27FC236}">
                  <a16:creationId xmlns:a16="http://schemas.microsoft.com/office/drawing/2014/main" id="{00000000-0008-0000-0000-0000B5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54</xdr:row>
          <xdr:rowOff>171450</xdr:rowOff>
        </xdr:from>
        <xdr:to>
          <xdr:col>19</xdr:col>
          <xdr:colOff>257175</xdr:colOff>
          <xdr:row>54</xdr:row>
          <xdr:rowOff>390525</xdr:rowOff>
        </xdr:to>
        <xdr:sp macro="" textlink="">
          <xdr:nvSpPr>
            <xdr:cNvPr id="10166" name="Option Button 950" hidden="1">
              <a:extLst>
                <a:ext uri="{63B3BB69-23CF-44E3-9099-C40C66FF867C}">
                  <a14:compatExt spid="_x0000_s10166"/>
                </a:ext>
                <a:ext uri="{FF2B5EF4-FFF2-40B4-BE49-F238E27FC236}">
                  <a16:creationId xmlns:a16="http://schemas.microsoft.com/office/drawing/2014/main" id="{00000000-0008-0000-0000-0000B6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55</xdr:row>
          <xdr:rowOff>0</xdr:rowOff>
        </xdr:from>
        <xdr:to>
          <xdr:col>16</xdr:col>
          <xdr:colOff>9525</xdr:colOff>
          <xdr:row>56</xdr:row>
          <xdr:rowOff>9525</xdr:rowOff>
        </xdr:to>
        <xdr:sp macro="" textlink="">
          <xdr:nvSpPr>
            <xdr:cNvPr id="10167" name="Group Box 951" hidden="1">
              <a:extLst>
                <a:ext uri="{63B3BB69-23CF-44E3-9099-C40C66FF867C}">
                  <a14:compatExt spid="_x0000_s10167"/>
                </a:ext>
                <a:ext uri="{FF2B5EF4-FFF2-40B4-BE49-F238E27FC236}">
                  <a16:creationId xmlns:a16="http://schemas.microsoft.com/office/drawing/2014/main" id="{00000000-0008-0000-0000-0000B7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55</xdr:row>
          <xdr:rowOff>171450</xdr:rowOff>
        </xdr:from>
        <xdr:to>
          <xdr:col>13</xdr:col>
          <xdr:colOff>247650</xdr:colOff>
          <xdr:row>55</xdr:row>
          <xdr:rowOff>390525</xdr:rowOff>
        </xdr:to>
        <xdr:sp macro="" textlink="">
          <xdr:nvSpPr>
            <xdr:cNvPr id="10168" name="Option Button 952" hidden="1">
              <a:extLst>
                <a:ext uri="{63B3BB69-23CF-44E3-9099-C40C66FF867C}">
                  <a14:compatExt spid="_x0000_s10168"/>
                </a:ext>
                <a:ext uri="{FF2B5EF4-FFF2-40B4-BE49-F238E27FC236}">
                  <a16:creationId xmlns:a16="http://schemas.microsoft.com/office/drawing/2014/main" id="{00000000-0008-0000-0000-0000B8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55</xdr:row>
          <xdr:rowOff>171450</xdr:rowOff>
        </xdr:from>
        <xdr:to>
          <xdr:col>15</xdr:col>
          <xdr:colOff>257175</xdr:colOff>
          <xdr:row>55</xdr:row>
          <xdr:rowOff>390525</xdr:rowOff>
        </xdr:to>
        <xdr:sp macro="" textlink="">
          <xdr:nvSpPr>
            <xdr:cNvPr id="10169" name="Option Button 953" hidden="1">
              <a:extLst>
                <a:ext uri="{63B3BB69-23CF-44E3-9099-C40C66FF867C}">
                  <a14:compatExt spid="_x0000_s10169"/>
                </a:ext>
                <a:ext uri="{FF2B5EF4-FFF2-40B4-BE49-F238E27FC236}">
                  <a16:creationId xmlns:a16="http://schemas.microsoft.com/office/drawing/2014/main" id="{00000000-0008-0000-0000-0000B9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55</xdr:row>
          <xdr:rowOff>0</xdr:rowOff>
        </xdr:from>
        <xdr:to>
          <xdr:col>20</xdr:col>
          <xdr:colOff>9525</xdr:colOff>
          <xdr:row>56</xdr:row>
          <xdr:rowOff>9525</xdr:rowOff>
        </xdr:to>
        <xdr:sp macro="" textlink="">
          <xdr:nvSpPr>
            <xdr:cNvPr id="10170" name="Group Box 954" hidden="1">
              <a:extLst>
                <a:ext uri="{63B3BB69-23CF-44E3-9099-C40C66FF867C}">
                  <a14:compatExt spid="_x0000_s10170"/>
                </a:ext>
                <a:ext uri="{FF2B5EF4-FFF2-40B4-BE49-F238E27FC236}">
                  <a16:creationId xmlns:a16="http://schemas.microsoft.com/office/drawing/2014/main" id="{00000000-0008-0000-0000-0000BA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55</xdr:row>
          <xdr:rowOff>171450</xdr:rowOff>
        </xdr:from>
        <xdr:to>
          <xdr:col>17</xdr:col>
          <xdr:colOff>247650</xdr:colOff>
          <xdr:row>55</xdr:row>
          <xdr:rowOff>390525</xdr:rowOff>
        </xdr:to>
        <xdr:sp macro="" textlink="">
          <xdr:nvSpPr>
            <xdr:cNvPr id="10171" name="Option Button 955" hidden="1">
              <a:extLst>
                <a:ext uri="{63B3BB69-23CF-44E3-9099-C40C66FF867C}">
                  <a14:compatExt spid="_x0000_s10171"/>
                </a:ext>
                <a:ext uri="{FF2B5EF4-FFF2-40B4-BE49-F238E27FC236}">
                  <a16:creationId xmlns:a16="http://schemas.microsoft.com/office/drawing/2014/main" id="{00000000-0008-0000-0000-0000BB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55</xdr:row>
          <xdr:rowOff>171450</xdr:rowOff>
        </xdr:from>
        <xdr:to>
          <xdr:col>19</xdr:col>
          <xdr:colOff>257175</xdr:colOff>
          <xdr:row>55</xdr:row>
          <xdr:rowOff>390525</xdr:rowOff>
        </xdr:to>
        <xdr:sp macro="" textlink="">
          <xdr:nvSpPr>
            <xdr:cNvPr id="10172" name="Option Button 956" hidden="1">
              <a:extLst>
                <a:ext uri="{63B3BB69-23CF-44E3-9099-C40C66FF867C}">
                  <a14:compatExt spid="_x0000_s10172"/>
                </a:ext>
                <a:ext uri="{FF2B5EF4-FFF2-40B4-BE49-F238E27FC236}">
                  <a16:creationId xmlns:a16="http://schemas.microsoft.com/office/drawing/2014/main" id="{00000000-0008-0000-0000-0000BC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56</xdr:row>
          <xdr:rowOff>0</xdr:rowOff>
        </xdr:from>
        <xdr:to>
          <xdr:col>16</xdr:col>
          <xdr:colOff>9525</xdr:colOff>
          <xdr:row>57</xdr:row>
          <xdr:rowOff>9525</xdr:rowOff>
        </xdr:to>
        <xdr:sp macro="" textlink="">
          <xdr:nvSpPr>
            <xdr:cNvPr id="10173" name="Group Box 957" hidden="1">
              <a:extLst>
                <a:ext uri="{63B3BB69-23CF-44E3-9099-C40C66FF867C}">
                  <a14:compatExt spid="_x0000_s10173"/>
                </a:ext>
                <a:ext uri="{FF2B5EF4-FFF2-40B4-BE49-F238E27FC236}">
                  <a16:creationId xmlns:a16="http://schemas.microsoft.com/office/drawing/2014/main" id="{00000000-0008-0000-0000-0000BD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56</xdr:row>
          <xdr:rowOff>171450</xdr:rowOff>
        </xdr:from>
        <xdr:to>
          <xdr:col>13</xdr:col>
          <xdr:colOff>247650</xdr:colOff>
          <xdr:row>56</xdr:row>
          <xdr:rowOff>390525</xdr:rowOff>
        </xdr:to>
        <xdr:sp macro="" textlink="">
          <xdr:nvSpPr>
            <xdr:cNvPr id="10174" name="Option Button 958" hidden="1">
              <a:extLst>
                <a:ext uri="{63B3BB69-23CF-44E3-9099-C40C66FF867C}">
                  <a14:compatExt spid="_x0000_s10174"/>
                </a:ext>
                <a:ext uri="{FF2B5EF4-FFF2-40B4-BE49-F238E27FC236}">
                  <a16:creationId xmlns:a16="http://schemas.microsoft.com/office/drawing/2014/main" id="{00000000-0008-0000-0000-0000BE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56</xdr:row>
          <xdr:rowOff>171450</xdr:rowOff>
        </xdr:from>
        <xdr:to>
          <xdr:col>15</xdr:col>
          <xdr:colOff>257175</xdr:colOff>
          <xdr:row>56</xdr:row>
          <xdr:rowOff>390525</xdr:rowOff>
        </xdr:to>
        <xdr:sp macro="" textlink="">
          <xdr:nvSpPr>
            <xdr:cNvPr id="10175" name="Option Button 959" hidden="1">
              <a:extLst>
                <a:ext uri="{63B3BB69-23CF-44E3-9099-C40C66FF867C}">
                  <a14:compatExt spid="_x0000_s10175"/>
                </a:ext>
                <a:ext uri="{FF2B5EF4-FFF2-40B4-BE49-F238E27FC236}">
                  <a16:creationId xmlns:a16="http://schemas.microsoft.com/office/drawing/2014/main" id="{00000000-0008-0000-0000-0000BF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56</xdr:row>
          <xdr:rowOff>0</xdr:rowOff>
        </xdr:from>
        <xdr:to>
          <xdr:col>20</xdr:col>
          <xdr:colOff>9525</xdr:colOff>
          <xdr:row>57</xdr:row>
          <xdr:rowOff>9525</xdr:rowOff>
        </xdr:to>
        <xdr:sp macro="" textlink="">
          <xdr:nvSpPr>
            <xdr:cNvPr id="10176" name="Group Box 960" hidden="1">
              <a:extLst>
                <a:ext uri="{63B3BB69-23CF-44E3-9099-C40C66FF867C}">
                  <a14:compatExt spid="_x0000_s10176"/>
                </a:ext>
                <a:ext uri="{FF2B5EF4-FFF2-40B4-BE49-F238E27FC236}">
                  <a16:creationId xmlns:a16="http://schemas.microsoft.com/office/drawing/2014/main" id="{00000000-0008-0000-0000-0000C0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56</xdr:row>
          <xdr:rowOff>171450</xdr:rowOff>
        </xdr:from>
        <xdr:to>
          <xdr:col>17</xdr:col>
          <xdr:colOff>247650</xdr:colOff>
          <xdr:row>56</xdr:row>
          <xdr:rowOff>390525</xdr:rowOff>
        </xdr:to>
        <xdr:sp macro="" textlink="">
          <xdr:nvSpPr>
            <xdr:cNvPr id="10177" name="Option Button 961" hidden="1">
              <a:extLst>
                <a:ext uri="{63B3BB69-23CF-44E3-9099-C40C66FF867C}">
                  <a14:compatExt spid="_x0000_s10177"/>
                </a:ext>
                <a:ext uri="{FF2B5EF4-FFF2-40B4-BE49-F238E27FC236}">
                  <a16:creationId xmlns:a16="http://schemas.microsoft.com/office/drawing/2014/main" id="{00000000-0008-0000-0000-0000C1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56</xdr:row>
          <xdr:rowOff>171450</xdr:rowOff>
        </xdr:from>
        <xdr:to>
          <xdr:col>19</xdr:col>
          <xdr:colOff>257175</xdr:colOff>
          <xdr:row>56</xdr:row>
          <xdr:rowOff>390525</xdr:rowOff>
        </xdr:to>
        <xdr:sp macro="" textlink="">
          <xdr:nvSpPr>
            <xdr:cNvPr id="10178" name="Option Button 962" hidden="1">
              <a:extLst>
                <a:ext uri="{63B3BB69-23CF-44E3-9099-C40C66FF867C}">
                  <a14:compatExt spid="_x0000_s10178"/>
                </a:ext>
                <a:ext uri="{FF2B5EF4-FFF2-40B4-BE49-F238E27FC236}">
                  <a16:creationId xmlns:a16="http://schemas.microsoft.com/office/drawing/2014/main" id="{00000000-0008-0000-0000-0000C2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57</xdr:row>
          <xdr:rowOff>0</xdr:rowOff>
        </xdr:from>
        <xdr:to>
          <xdr:col>16</xdr:col>
          <xdr:colOff>9525</xdr:colOff>
          <xdr:row>58</xdr:row>
          <xdr:rowOff>9525</xdr:rowOff>
        </xdr:to>
        <xdr:sp macro="" textlink="">
          <xdr:nvSpPr>
            <xdr:cNvPr id="10179" name="Group Box 963" hidden="1">
              <a:extLst>
                <a:ext uri="{63B3BB69-23CF-44E3-9099-C40C66FF867C}">
                  <a14:compatExt spid="_x0000_s10179"/>
                </a:ext>
                <a:ext uri="{FF2B5EF4-FFF2-40B4-BE49-F238E27FC236}">
                  <a16:creationId xmlns:a16="http://schemas.microsoft.com/office/drawing/2014/main" id="{00000000-0008-0000-0000-0000C3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57</xdr:row>
          <xdr:rowOff>171450</xdr:rowOff>
        </xdr:from>
        <xdr:to>
          <xdr:col>13</xdr:col>
          <xdr:colOff>247650</xdr:colOff>
          <xdr:row>57</xdr:row>
          <xdr:rowOff>390525</xdr:rowOff>
        </xdr:to>
        <xdr:sp macro="" textlink="">
          <xdr:nvSpPr>
            <xdr:cNvPr id="10180" name="Option Button 964" hidden="1">
              <a:extLst>
                <a:ext uri="{63B3BB69-23CF-44E3-9099-C40C66FF867C}">
                  <a14:compatExt spid="_x0000_s10180"/>
                </a:ext>
                <a:ext uri="{FF2B5EF4-FFF2-40B4-BE49-F238E27FC236}">
                  <a16:creationId xmlns:a16="http://schemas.microsoft.com/office/drawing/2014/main" id="{00000000-0008-0000-0000-0000C4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57</xdr:row>
          <xdr:rowOff>171450</xdr:rowOff>
        </xdr:from>
        <xdr:to>
          <xdr:col>15</xdr:col>
          <xdr:colOff>257175</xdr:colOff>
          <xdr:row>57</xdr:row>
          <xdr:rowOff>390525</xdr:rowOff>
        </xdr:to>
        <xdr:sp macro="" textlink="">
          <xdr:nvSpPr>
            <xdr:cNvPr id="10181" name="Option Button 965" hidden="1">
              <a:extLst>
                <a:ext uri="{63B3BB69-23CF-44E3-9099-C40C66FF867C}">
                  <a14:compatExt spid="_x0000_s10181"/>
                </a:ext>
                <a:ext uri="{FF2B5EF4-FFF2-40B4-BE49-F238E27FC236}">
                  <a16:creationId xmlns:a16="http://schemas.microsoft.com/office/drawing/2014/main" id="{00000000-0008-0000-0000-0000C5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57</xdr:row>
          <xdr:rowOff>0</xdr:rowOff>
        </xdr:from>
        <xdr:to>
          <xdr:col>20</xdr:col>
          <xdr:colOff>9525</xdr:colOff>
          <xdr:row>58</xdr:row>
          <xdr:rowOff>9525</xdr:rowOff>
        </xdr:to>
        <xdr:sp macro="" textlink="">
          <xdr:nvSpPr>
            <xdr:cNvPr id="10182" name="Group Box 966" hidden="1">
              <a:extLst>
                <a:ext uri="{63B3BB69-23CF-44E3-9099-C40C66FF867C}">
                  <a14:compatExt spid="_x0000_s10182"/>
                </a:ext>
                <a:ext uri="{FF2B5EF4-FFF2-40B4-BE49-F238E27FC236}">
                  <a16:creationId xmlns:a16="http://schemas.microsoft.com/office/drawing/2014/main" id="{00000000-0008-0000-0000-0000C6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57</xdr:row>
          <xdr:rowOff>171450</xdr:rowOff>
        </xdr:from>
        <xdr:to>
          <xdr:col>17</xdr:col>
          <xdr:colOff>247650</xdr:colOff>
          <xdr:row>57</xdr:row>
          <xdr:rowOff>390525</xdr:rowOff>
        </xdr:to>
        <xdr:sp macro="" textlink="">
          <xdr:nvSpPr>
            <xdr:cNvPr id="10183" name="Option Button 967" hidden="1">
              <a:extLst>
                <a:ext uri="{63B3BB69-23CF-44E3-9099-C40C66FF867C}">
                  <a14:compatExt spid="_x0000_s10183"/>
                </a:ext>
                <a:ext uri="{FF2B5EF4-FFF2-40B4-BE49-F238E27FC236}">
                  <a16:creationId xmlns:a16="http://schemas.microsoft.com/office/drawing/2014/main" id="{00000000-0008-0000-0000-0000C7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200025</xdr:colOff>
          <xdr:row>57</xdr:row>
          <xdr:rowOff>171450</xdr:rowOff>
        </xdr:from>
        <xdr:to>
          <xdr:col>19</xdr:col>
          <xdr:colOff>257175</xdr:colOff>
          <xdr:row>57</xdr:row>
          <xdr:rowOff>390525</xdr:rowOff>
        </xdr:to>
        <xdr:sp macro="" textlink="">
          <xdr:nvSpPr>
            <xdr:cNvPr id="10184" name="Option Button 968" hidden="1">
              <a:extLst>
                <a:ext uri="{63B3BB69-23CF-44E3-9099-C40C66FF867C}">
                  <a14:compatExt spid="_x0000_s10184"/>
                </a:ext>
                <a:ext uri="{FF2B5EF4-FFF2-40B4-BE49-F238E27FC236}">
                  <a16:creationId xmlns:a16="http://schemas.microsoft.com/office/drawing/2014/main" id="{00000000-0008-0000-0000-0000C8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200025</xdr:colOff>
          <xdr:row>95</xdr:row>
          <xdr:rowOff>114300</xdr:rowOff>
        </xdr:from>
        <xdr:to>
          <xdr:col>21</xdr:col>
          <xdr:colOff>19050</xdr:colOff>
          <xdr:row>95</xdr:row>
          <xdr:rowOff>371475</xdr:rowOff>
        </xdr:to>
        <xdr:sp macro="" textlink="">
          <xdr:nvSpPr>
            <xdr:cNvPr id="10186" name="Group Box 970" hidden="1">
              <a:extLst>
                <a:ext uri="{63B3BB69-23CF-44E3-9099-C40C66FF867C}">
                  <a14:compatExt spid="_x0000_s10186"/>
                </a:ext>
                <a:ext uri="{FF2B5EF4-FFF2-40B4-BE49-F238E27FC236}">
                  <a16:creationId xmlns:a16="http://schemas.microsoft.com/office/drawing/2014/main" id="{00000000-0008-0000-0000-0000CA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285750</xdr:colOff>
          <xdr:row>95</xdr:row>
          <xdr:rowOff>161925</xdr:rowOff>
        </xdr:from>
        <xdr:to>
          <xdr:col>17</xdr:col>
          <xdr:colOff>76200</xdr:colOff>
          <xdr:row>95</xdr:row>
          <xdr:rowOff>342900</xdr:rowOff>
        </xdr:to>
        <xdr:sp macro="" textlink="">
          <xdr:nvSpPr>
            <xdr:cNvPr id="10187" name="Option Button 971" hidden="1">
              <a:extLst>
                <a:ext uri="{63B3BB69-23CF-44E3-9099-C40C66FF867C}">
                  <a14:compatExt spid="_x0000_s10187"/>
                </a:ext>
                <a:ext uri="{FF2B5EF4-FFF2-40B4-BE49-F238E27FC236}">
                  <a16:creationId xmlns:a16="http://schemas.microsoft.com/office/drawing/2014/main" id="{00000000-0008-0000-0000-0000CB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17</xdr:col>
          <xdr:colOff>171450</xdr:colOff>
          <xdr:row>95</xdr:row>
          <xdr:rowOff>161925</xdr:rowOff>
        </xdr:from>
        <xdr:to>
          <xdr:col>18</xdr:col>
          <xdr:colOff>257175</xdr:colOff>
          <xdr:row>95</xdr:row>
          <xdr:rowOff>342900</xdr:rowOff>
        </xdr:to>
        <xdr:sp macro="" textlink="">
          <xdr:nvSpPr>
            <xdr:cNvPr id="10188" name="Option Button 972" hidden="1">
              <a:extLst>
                <a:ext uri="{63B3BB69-23CF-44E3-9099-C40C66FF867C}">
                  <a14:compatExt spid="_x0000_s10188"/>
                </a:ext>
                <a:ext uri="{FF2B5EF4-FFF2-40B4-BE49-F238E27FC236}">
                  <a16:creationId xmlns:a16="http://schemas.microsoft.com/office/drawing/2014/main" id="{00000000-0008-0000-0000-0000CC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142875</xdr:colOff>
          <xdr:row>95</xdr:row>
          <xdr:rowOff>161925</xdr:rowOff>
        </xdr:from>
        <xdr:to>
          <xdr:col>20</xdr:col>
          <xdr:colOff>228600</xdr:colOff>
          <xdr:row>95</xdr:row>
          <xdr:rowOff>333375</xdr:rowOff>
        </xdr:to>
        <xdr:sp macro="" textlink="">
          <xdr:nvSpPr>
            <xdr:cNvPr id="10189" name="Option Button 973" hidden="1">
              <a:extLst>
                <a:ext uri="{63B3BB69-23CF-44E3-9099-C40C66FF867C}">
                  <a14:compatExt spid="_x0000_s10189"/>
                </a:ext>
                <a:ext uri="{FF2B5EF4-FFF2-40B4-BE49-F238E27FC236}">
                  <a16:creationId xmlns:a16="http://schemas.microsoft.com/office/drawing/2014/main" id="{00000000-0008-0000-0000-0000CD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200025</xdr:colOff>
          <xdr:row>96</xdr:row>
          <xdr:rowOff>57150</xdr:rowOff>
        </xdr:from>
        <xdr:to>
          <xdr:col>21</xdr:col>
          <xdr:colOff>19050</xdr:colOff>
          <xdr:row>96</xdr:row>
          <xdr:rowOff>304800</xdr:rowOff>
        </xdr:to>
        <xdr:sp macro="" textlink="">
          <xdr:nvSpPr>
            <xdr:cNvPr id="10190" name="Group Box 974" hidden="1">
              <a:extLst>
                <a:ext uri="{63B3BB69-23CF-44E3-9099-C40C66FF867C}">
                  <a14:compatExt spid="_x0000_s10190"/>
                </a:ext>
                <a:ext uri="{FF2B5EF4-FFF2-40B4-BE49-F238E27FC236}">
                  <a16:creationId xmlns:a16="http://schemas.microsoft.com/office/drawing/2014/main" id="{00000000-0008-0000-0000-0000CE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285750</xdr:colOff>
          <xdr:row>96</xdr:row>
          <xdr:rowOff>95250</xdr:rowOff>
        </xdr:from>
        <xdr:to>
          <xdr:col>17</xdr:col>
          <xdr:colOff>76200</xdr:colOff>
          <xdr:row>96</xdr:row>
          <xdr:rowOff>276225</xdr:rowOff>
        </xdr:to>
        <xdr:sp macro="" textlink="">
          <xdr:nvSpPr>
            <xdr:cNvPr id="10191" name="Option Button 975" hidden="1">
              <a:extLst>
                <a:ext uri="{63B3BB69-23CF-44E3-9099-C40C66FF867C}">
                  <a14:compatExt spid="_x0000_s10191"/>
                </a:ext>
                <a:ext uri="{FF2B5EF4-FFF2-40B4-BE49-F238E27FC236}">
                  <a16:creationId xmlns:a16="http://schemas.microsoft.com/office/drawing/2014/main" id="{00000000-0008-0000-0000-0000CF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17</xdr:col>
          <xdr:colOff>171450</xdr:colOff>
          <xdr:row>96</xdr:row>
          <xdr:rowOff>95250</xdr:rowOff>
        </xdr:from>
        <xdr:to>
          <xdr:col>18</xdr:col>
          <xdr:colOff>257175</xdr:colOff>
          <xdr:row>96</xdr:row>
          <xdr:rowOff>276225</xdr:rowOff>
        </xdr:to>
        <xdr:sp macro="" textlink="">
          <xdr:nvSpPr>
            <xdr:cNvPr id="10192" name="Option Button 976" hidden="1">
              <a:extLst>
                <a:ext uri="{63B3BB69-23CF-44E3-9099-C40C66FF867C}">
                  <a14:compatExt spid="_x0000_s10192"/>
                </a:ext>
                <a:ext uri="{FF2B5EF4-FFF2-40B4-BE49-F238E27FC236}">
                  <a16:creationId xmlns:a16="http://schemas.microsoft.com/office/drawing/2014/main" id="{00000000-0008-0000-0000-0000D0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142875</xdr:colOff>
          <xdr:row>96</xdr:row>
          <xdr:rowOff>95250</xdr:rowOff>
        </xdr:from>
        <xdr:to>
          <xdr:col>20</xdr:col>
          <xdr:colOff>228600</xdr:colOff>
          <xdr:row>96</xdr:row>
          <xdr:rowOff>276225</xdr:rowOff>
        </xdr:to>
        <xdr:sp macro="" textlink="">
          <xdr:nvSpPr>
            <xdr:cNvPr id="10193" name="Option Button 977" hidden="1">
              <a:extLst>
                <a:ext uri="{63B3BB69-23CF-44E3-9099-C40C66FF867C}">
                  <a14:compatExt spid="_x0000_s10193"/>
                </a:ext>
                <a:ext uri="{FF2B5EF4-FFF2-40B4-BE49-F238E27FC236}">
                  <a16:creationId xmlns:a16="http://schemas.microsoft.com/office/drawing/2014/main" id="{00000000-0008-0000-0000-0000D1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200025</xdr:colOff>
          <xdr:row>97</xdr:row>
          <xdr:rowOff>57150</xdr:rowOff>
        </xdr:from>
        <xdr:to>
          <xdr:col>21</xdr:col>
          <xdr:colOff>19050</xdr:colOff>
          <xdr:row>97</xdr:row>
          <xdr:rowOff>304800</xdr:rowOff>
        </xdr:to>
        <xdr:sp macro="" textlink="">
          <xdr:nvSpPr>
            <xdr:cNvPr id="10194" name="Group Box 978" hidden="1">
              <a:extLst>
                <a:ext uri="{63B3BB69-23CF-44E3-9099-C40C66FF867C}">
                  <a14:compatExt spid="_x0000_s10194"/>
                </a:ext>
                <a:ext uri="{FF2B5EF4-FFF2-40B4-BE49-F238E27FC236}">
                  <a16:creationId xmlns:a16="http://schemas.microsoft.com/office/drawing/2014/main" id="{00000000-0008-0000-0000-0000D2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285750</xdr:colOff>
          <xdr:row>97</xdr:row>
          <xdr:rowOff>95250</xdr:rowOff>
        </xdr:from>
        <xdr:to>
          <xdr:col>17</xdr:col>
          <xdr:colOff>76200</xdr:colOff>
          <xdr:row>97</xdr:row>
          <xdr:rowOff>276225</xdr:rowOff>
        </xdr:to>
        <xdr:sp macro="" textlink="">
          <xdr:nvSpPr>
            <xdr:cNvPr id="10195" name="Option Button 979" hidden="1">
              <a:extLst>
                <a:ext uri="{63B3BB69-23CF-44E3-9099-C40C66FF867C}">
                  <a14:compatExt spid="_x0000_s10195"/>
                </a:ext>
                <a:ext uri="{FF2B5EF4-FFF2-40B4-BE49-F238E27FC236}">
                  <a16:creationId xmlns:a16="http://schemas.microsoft.com/office/drawing/2014/main" id="{00000000-0008-0000-0000-0000D3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17</xdr:col>
          <xdr:colOff>171450</xdr:colOff>
          <xdr:row>97</xdr:row>
          <xdr:rowOff>95250</xdr:rowOff>
        </xdr:from>
        <xdr:to>
          <xdr:col>18</xdr:col>
          <xdr:colOff>257175</xdr:colOff>
          <xdr:row>97</xdr:row>
          <xdr:rowOff>276225</xdr:rowOff>
        </xdr:to>
        <xdr:sp macro="" textlink="">
          <xdr:nvSpPr>
            <xdr:cNvPr id="10196" name="Option Button 980" hidden="1">
              <a:extLst>
                <a:ext uri="{63B3BB69-23CF-44E3-9099-C40C66FF867C}">
                  <a14:compatExt spid="_x0000_s10196"/>
                </a:ext>
                <a:ext uri="{FF2B5EF4-FFF2-40B4-BE49-F238E27FC236}">
                  <a16:creationId xmlns:a16="http://schemas.microsoft.com/office/drawing/2014/main" id="{00000000-0008-0000-0000-0000D4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142875</xdr:colOff>
          <xdr:row>97</xdr:row>
          <xdr:rowOff>95250</xdr:rowOff>
        </xdr:from>
        <xdr:to>
          <xdr:col>20</xdr:col>
          <xdr:colOff>228600</xdr:colOff>
          <xdr:row>97</xdr:row>
          <xdr:rowOff>276225</xdr:rowOff>
        </xdr:to>
        <xdr:sp macro="" textlink="">
          <xdr:nvSpPr>
            <xdr:cNvPr id="10197" name="Option Button 981" hidden="1">
              <a:extLst>
                <a:ext uri="{63B3BB69-23CF-44E3-9099-C40C66FF867C}">
                  <a14:compatExt spid="_x0000_s10197"/>
                </a:ext>
                <a:ext uri="{FF2B5EF4-FFF2-40B4-BE49-F238E27FC236}">
                  <a16:creationId xmlns:a16="http://schemas.microsoft.com/office/drawing/2014/main" id="{00000000-0008-0000-0000-0000D5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200025</xdr:colOff>
          <xdr:row>98</xdr:row>
          <xdr:rowOff>76200</xdr:rowOff>
        </xdr:from>
        <xdr:to>
          <xdr:col>21</xdr:col>
          <xdr:colOff>19050</xdr:colOff>
          <xdr:row>99</xdr:row>
          <xdr:rowOff>9525</xdr:rowOff>
        </xdr:to>
        <xdr:sp macro="" textlink="">
          <xdr:nvSpPr>
            <xdr:cNvPr id="10198" name="Group Box 982" hidden="1">
              <a:extLst>
                <a:ext uri="{63B3BB69-23CF-44E3-9099-C40C66FF867C}">
                  <a14:compatExt spid="_x0000_s10198"/>
                </a:ext>
                <a:ext uri="{FF2B5EF4-FFF2-40B4-BE49-F238E27FC236}">
                  <a16:creationId xmlns:a16="http://schemas.microsoft.com/office/drawing/2014/main" id="{00000000-0008-0000-0000-0000D6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285750</xdr:colOff>
          <xdr:row>98</xdr:row>
          <xdr:rowOff>123825</xdr:rowOff>
        </xdr:from>
        <xdr:to>
          <xdr:col>17</xdr:col>
          <xdr:colOff>76200</xdr:colOff>
          <xdr:row>98</xdr:row>
          <xdr:rowOff>295275</xdr:rowOff>
        </xdr:to>
        <xdr:sp macro="" textlink="">
          <xdr:nvSpPr>
            <xdr:cNvPr id="10199" name="Option Button 983" hidden="1">
              <a:extLst>
                <a:ext uri="{63B3BB69-23CF-44E3-9099-C40C66FF867C}">
                  <a14:compatExt spid="_x0000_s10199"/>
                </a:ext>
                <a:ext uri="{FF2B5EF4-FFF2-40B4-BE49-F238E27FC236}">
                  <a16:creationId xmlns:a16="http://schemas.microsoft.com/office/drawing/2014/main" id="{00000000-0008-0000-0000-0000D7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17</xdr:col>
          <xdr:colOff>171450</xdr:colOff>
          <xdr:row>98</xdr:row>
          <xdr:rowOff>123825</xdr:rowOff>
        </xdr:from>
        <xdr:to>
          <xdr:col>18</xdr:col>
          <xdr:colOff>257175</xdr:colOff>
          <xdr:row>98</xdr:row>
          <xdr:rowOff>295275</xdr:rowOff>
        </xdr:to>
        <xdr:sp macro="" textlink="">
          <xdr:nvSpPr>
            <xdr:cNvPr id="10200" name="Option Button 984" hidden="1">
              <a:extLst>
                <a:ext uri="{63B3BB69-23CF-44E3-9099-C40C66FF867C}">
                  <a14:compatExt spid="_x0000_s10200"/>
                </a:ext>
                <a:ext uri="{FF2B5EF4-FFF2-40B4-BE49-F238E27FC236}">
                  <a16:creationId xmlns:a16="http://schemas.microsoft.com/office/drawing/2014/main" id="{00000000-0008-0000-0000-0000D8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142875</xdr:colOff>
          <xdr:row>98</xdr:row>
          <xdr:rowOff>114300</xdr:rowOff>
        </xdr:from>
        <xdr:to>
          <xdr:col>20</xdr:col>
          <xdr:colOff>228600</xdr:colOff>
          <xdr:row>98</xdr:row>
          <xdr:rowOff>295275</xdr:rowOff>
        </xdr:to>
        <xdr:sp macro="" textlink="">
          <xdr:nvSpPr>
            <xdr:cNvPr id="10201" name="Option Button 985" hidden="1">
              <a:extLst>
                <a:ext uri="{63B3BB69-23CF-44E3-9099-C40C66FF867C}">
                  <a14:compatExt spid="_x0000_s10201"/>
                </a:ext>
                <a:ext uri="{FF2B5EF4-FFF2-40B4-BE49-F238E27FC236}">
                  <a16:creationId xmlns:a16="http://schemas.microsoft.com/office/drawing/2014/main" id="{00000000-0008-0000-0000-0000D9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190500</xdr:colOff>
          <xdr:row>94</xdr:row>
          <xdr:rowOff>57150</xdr:rowOff>
        </xdr:from>
        <xdr:to>
          <xdr:col>21</xdr:col>
          <xdr:colOff>9525</xdr:colOff>
          <xdr:row>94</xdr:row>
          <xdr:rowOff>304800</xdr:rowOff>
        </xdr:to>
        <xdr:sp macro="" textlink="">
          <xdr:nvSpPr>
            <xdr:cNvPr id="10202" name="Group Box 986" hidden="1">
              <a:extLst>
                <a:ext uri="{63B3BB69-23CF-44E3-9099-C40C66FF867C}">
                  <a14:compatExt spid="_x0000_s10202"/>
                </a:ext>
                <a:ext uri="{FF2B5EF4-FFF2-40B4-BE49-F238E27FC236}">
                  <a16:creationId xmlns:a16="http://schemas.microsoft.com/office/drawing/2014/main" id="{00000000-0008-0000-0000-0000DA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276225</xdr:colOff>
          <xdr:row>94</xdr:row>
          <xdr:rowOff>95250</xdr:rowOff>
        </xdr:from>
        <xdr:to>
          <xdr:col>17</xdr:col>
          <xdr:colOff>66675</xdr:colOff>
          <xdr:row>94</xdr:row>
          <xdr:rowOff>276225</xdr:rowOff>
        </xdr:to>
        <xdr:sp macro="" textlink="">
          <xdr:nvSpPr>
            <xdr:cNvPr id="10203" name="Option Button 987" hidden="1">
              <a:extLst>
                <a:ext uri="{63B3BB69-23CF-44E3-9099-C40C66FF867C}">
                  <a14:compatExt spid="_x0000_s10203"/>
                </a:ext>
                <a:ext uri="{FF2B5EF4-FFF2-40B4-BE49-F238E27FC236}">
                  <a16:creationId xmlns:a16="http://schemas.microsoft.com/office/drawing/2014/main" id="{00000000-0008-0000-0000-0000DB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17</xdr:col>
          <xdr:colOff>161925</xdr:colOff>
          <xdr:row>94</xdr:row>
          <xdr:rowOff>95250</xdr:rowOff>
        </xdr:from>
        <xdr:to>
          <xdr:col>18</xdr:col>
          <xdr:colOff>247650</xdr:colOff>
          <xdr:row>94</xdr:row>
          <xdr:rowOff>276225</xdr:rowOff>
        </xdr:to>
        <xdr:sp macro="" textlink="">
          <xdr:nvSpPr>
            <xdr:cNvPr id="10204" name="Option Button 988" hidden="1">
              <a:extLst>
                <a:ext uri="{63B3BB69-23CF-44E3-9099-C40C66FF867C}">
                  <a14:compatExt spid="_x0000_s10204"/>
                </a:ext>
                <a:ext uri="{FF2B5EF4-FFF2-40B4-BE49-F238E27FC236}">
                  <a16:creationId xmlns:a16="http://schemas.microsoft.com/office/drawing/2014/main" id="{00000000-0008-0000-0000-0000DC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133350</xdr:colOff>
          <xdr:row>94</xdr:row>
          <xdr:rowOff>95250</xdr:rowOff>
        </xdr:from>
        <xdr:to>
          <xdr:col>20</xdr:col>
          <xdr:colOff>219075</xdr:colOff>
          <xdr:row>94</xdr:row>
          <xdr:rowOff>276225</xdr:rowOff>
        </xdr:to>
        <xdr:sp macro="" textlink="">
          <xdr:nvSpPr>
            <xdr:cNvPr id="10205" name="Option Button 989" hidden="1">
              <a:extLst>
                <a:ext uri="{63B3BB69-23CF-44E3-9099-C40C66FF867C}">
                  <a14:compatExt spid="_x0000_s10205"/>
                </a:ext>
                <a:ext uri="{FF2B5EF4-FFF2-40B4-BE49-F238E27FC236}">
                  <a16:creationId xmlns:a16="http://schemas.microsoft.com/office/drawing/2014/main" id="{00000000-0008-0000-0000-0000DD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33</xdr:row>
          <xdr:rowOff>0</xdr:rowOff>
        </xdr:from>
        <xdr:to>
          <xdr:col>16</xdr:col>
          <xdr:colOff>9525</xdr:colOff>
          <xdr:row>34</xdr:row>
          <xdr:rowOff>9525</xdr:rowOff>
        </xdr:to>
        <xdr:sp macro="" textlink="">
          <xdr:nvSpPr>
            <xdr:cNvPr id="10209" name="Group Box 993" hidden="1">
              <a:extLst>
                <a:ext uri="{63B3BB69-23CF-44E3-9099-C40C66FF867C}">
                  <a14:compatExt spid="_x0000_s10209"/>
                </a:ext>
                <a:ext uri="{FF2B5EF4-FFF2-40B4-BE49-F238E27FC236}">
                  <a16:creationId xmlns:a16="http://schemas.microsoft.com/office/drawing/2014/main" id="{00000000-0008-0000-0000-0000E12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190500</xdr:colOff>
          <xdr:row>33</xdr:row>
          <xdr:rowOff>171450</xdr:rowOff>
        </xdr:from>
        <xdr:to>
          <xdr:col>13</xdr:col>
          <xdr:colOff>247650</xdr:colOff>
          <xdr:row>33</xdr:row>
          <xdr:rowOff>390525</xdr:rowOff>
        </xdr:to>
        <xdr:sp macro="" textlink="">
          <xdr:nvSpPr>
            <xdr:cNvPr id="10210" name="Option Button 994" hidden="1">
              <a:extLst>
                <a:ext uri="{63B3BB69-23CF-44E3-9099-C40C66FF867C}">
                  <a14:compatExt spid="_x0000_s10210"/>
                </a:ext>
                <a:ext uri="{FF2B5EF4-FFF2-40B4-BE49-F238E27FC236}">
                  <a16:creationId xmlns:a16="http://schemas.microsoft.com/office/drawing/2014/main" id="{00000000-0008-0000-0000-0000E2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200025</xdr:colOff>
          <xdr:row>33</xdr:row>
          <xdr:rowOff>171450</xdr:rowOff>
        </xdr:from>
        <xdr:to>
          <xdr:col>15</xdr:col>
          <xdr:colOff>257175</xdr:colOff>
          <xdr:row>33</xdr:row>
          <xdr:rowOff>390525</xdr:rowOff>
        </xdr:to>
        <xdr:sp macro="" textlink="">
          <xdr:nvSpPr>
            <xdr:cNvPr id="10211" name="Option Button 995" hidden="1">
              <a:extLst>
                <a:ext uri="{63B3BB69-23CF-44E3-9099-C40C66FF867C}">
                  <a14:compatExt spid="_x0000_s10211"/>
                </a:ext>
                <a:ext uri="{FF2B5EF4-FFF2-40B4-BE49-F238E27FC236}">
                  <a16:creationId xmlns:a16="http://schemas.microsoft.com/office/drawing/2014/main" id="{00000000-0008-0000-0000-0000E32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50222</xdr:colOff>
      <xdr:row>5</xdr:row>
      <xdr:rowOff>8371</xdr:rowOff>
    </xdr:from>
    <xdr:to>
      <xdr:col>37</xdr:col>
      <xdr:colOff>216477</xdr:colOff>
      <xdr:row>5</xdr:row>
      <xdr:rowOff>14433</xdr:rowOff>
    </xdr:to>
    <xdr:sp macro="" textlink="">
      <xdr:nvSpPr>
        <xdr:cNvPr id="10212" name="2 Conector recto">
          <a:extLst>
            <a:ext uri="{FF2B5EF4-FFF2-40B4-BE49-F238E27FC236}">
              <a16:creationId xmlns:a16="http://schemas.microsoft.com/office/drawing/2014/main" id="{00000000-0008-0000-0000-0000E4270000}"/>
            </a:ext>
          </a:extLst>
        </xdr:cNvPr>
        <xdr:cNvSpPr>
          <a:spLocks noChangeShapeType="1"/>
        </xdr:cNvSpPr>
      </xdr:nvSpPr>
      <xdr:spPr bwMode="auto">
        <a:xfrm>
          <a:off x="50222" y="946439"/>
          <a:ext cx="18220460" cy="6062"/>
        </a:xfrm>
        <a:prstGeom prst="line">
          <a:avLst/>
        </a:prstGeom>
        <a:noFill/>
        <a:ln w="38100" algn="ctr">
          <a:solidFill>
            <a:srgbClr val="C00000"/>
          </a:solidFill>
          <a:round/>
          <a:headEnd/>
          <a:tailEnd/>
        </a:ln>
        <a:effectLst>
          <a:outerShdw blurRad="40000" dist="23000" dir="5400000" rotWithShape="0">
            <a:srgbClr val="000000">
              <a:alpha val="34999"/>
            </a:srgbClr>
          </a:outerShdw>
        </a:effectLst>
        <a:extLst>
          <a:ext uri="{909E8E84-426E-40DD-AFC4-6F175D3DCCD1}">
            <a14:hiddenFill xmlns:a14="http://schemas.microsoft.com/office/drawing/2010/main">
              <a:noFill/>
            </a14:hiddenFill>
          </a:ext>
        </a:extLst>
      </xdr:spPr>
    </xdr:sp>
    <xdr:clientData/>
  </xdr:twoCellAnchor>
  <xdr:oneCellAnchor>
    <xdr:from>
      <xdr:col>1</xdr:col>
      <xdr:colOff>1183412</xdr:colOff>
      <xdr:row>5</xdr:row>
      <xdr:rowOff>0</xdr:rowOff>
    </xdr:from>
    <xdr:ext cx="870495" cy="311496"/>
    <xdr:sp macro="" textlink="">
      <xdr:nvSpPr>
        <xdr:cNvPr id="2" name="CuadroTexto 1">
          <a:extLst>
            <a:ext uri="{FF2B5EF4-FFF2-40B4-BE49-F238E27FC236}">
              <a16:creationId xmlns:a16="http://schemas.microsoft.com/office/drawing/2014/main" id="{00000000-0008-0000-0000-000002000000}"/>
            </a:ext>
          </a:extLst>
        </xdr:cNvPr>
        <xdr:cNvSpPr txBox="1"/>
      </xdr:nvSpPr>
      <xdr:spPr>
        <a:xfrm>
          <a:off x="1241139" y="938068"/>
          <a:ext cx="870495" cy="3114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s-CO" sz="1400"/>
            <a:t>Version 1</a:t>
          </a:r>
        </a:p>
      </xdr:txBody>
    </xdr:sp>
    <xdr:clientData/>
  </xdr:oneCellAnchor>
  <xdr:oneCellAnchor>
    <xdr:from>
      <xdr:col>28</xdr:col>
      <xdr:colOff>22514</xdr:colOff>
      <xdr:row>5</xdr:row>
      <xdr:rowOff>22514</xdr:rowOff>
    </xdr:from>
    <xdr:ext cx="2618281" cy="280205"/>
    <xdr:sp macro="" textlink="">
      <xdr:nvSpPr>
        <xdr:cNvPr id="589" name="CuadroTexto 588">
          <a:extLst>
            <a:ext uri="{FF2B5EF4-FFF2-40B4-BE49-F238E27FC236}">
              <a16:creationId xmlns:a16="http://schemas.microsoft.com/office/drawing/2014/main" id="{00000000-0008-0000-0000-00004D020000}"/>
            </a:ext>
          </a:extLst>
        </xdr:cNvPr>
        <xdr:cNvSpPr txBox="1"/>
      </xdr:nvSpPr>
      <xdr:spPr>
        <a:xfrm>
          <a:off x="15450128" y="960582"/>
          <a:ext cx="2618281"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s-ES" sz="1200">
              <a:solidFill>
                <a:schemeClr val="tx1"/>
              </a:solidFill>
              <a:effectLst/>
              <a:latin typeface="+mn-lt"/>
              <a:ea typeface="+mn-ea"/>
              <a:cs typeface="+mn-cs"/>
            </a:rPr>
            <a:t>Fecha de Vigencia: 02 de junio de 2021</a:t>
          </a:r>
          <a:endParaRPr lang="es-CO" sz="1200">
            <a:solidFill>
              <a:schemeClr val="tx1"/>
            </a:solidFill>
            <a:effectLst/>
            <a:latin typeface="+mn-lt"/>
            <a:ea typeface="+mn-ea"/>
            <a:cs typeface="+mn-cs"/>
          </a:endParaRPr>
        </a:p>
      </xdr:txBody>
    </xdr:sp>
    <xdr:clientData/>
  </xdr:oneCellAnchor>
  <xdr:twoCellAnchor>
    <xdr:from>
      <xdr:col>27</xdr:col>
      <xdr:colOff>14431</xdr:colOff>
      <xdr:row>159</xdr:row>
      <xdr:rowOff>808183</xdr:rowOff>
    </xdr:from>
    <xdr:to>
      <xdr:col>36</xdr:col>
      <xdr:colOff>160193</xdr:colOff>
      <xdr:row>163</xdr:row>
      <xdr:rowOff>158750</xdr:rowOff>
    </xdr:to>
    <xdr:pic>
      <xdr:nvPicPr>
        <xdr:cNvPr id="590" name="Imagen 589">
          <a:extLst>
            <a:ext uri="{FF2B5EF4-FFF2-40B4-BE49-F238E27FC236}">
              <a16:creationId xmlns:a16="http://schemas.microsoft.com/office/drawing/2014/main" id="{00000000-0008-0000-0000-00004E02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124545" y="70788069"/>
          <a:ext cx="2801216" cy="75045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27</xdr:col>
      <xdr:colOff>129886</xdr:colOff>
      <xdr:row>160</xdr:row>
      <xdr:rowOff>43296</xdr:rowOff>
    </xdr:from>
    <xdr:to>
      <xdr:col>32</xdr:col>
      <xdr:colOff>144318</xdr:colOff>
      <xdr:row>163</xdr:row>
      <xdr:rowOff>144318</xdr:rowOff>
    </xdr:to>
    <xdr:sp macro="" textlink="">
      <xdr:nvSpPr>
        <xdr:cNvPr id="3" name="Rectángulo 2">
          <a:extLst>
            <a:ext uri="{FF2B5EF4-FFF2-40B4-BE49-F238E27FC236}">
              <a16:creationId xmlns:a16="http://schemas.microsoft.com/office/drawing/2014/main" id="{00000000-0008-0000-0000-000003000000}"/>
            </a:ext>
          </a:extLst>
        </xdr:cNvPr>
        <xdr:cNvSpPr/>
      </xdr:nvSpPr>
      <xdr:spPr>
        <a:xfrm>
          <a:off x="15240000" y="70860228"/>
          <a:ext cx="1515341" cy="663863"/>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749137</xdr:colOff>
      <xdr:row>1</xdr:row>
      <xdr:rowOff>284108</xdr:rowOff>
    </xdr:from>
    <xdr:to>
      <xdr:col>2</xdr:col>
      <xdr:colOff>2325</xdr:colOff>
      <xdr:row>6</xdr:row>
      <xdr:rowOff>31750</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rotWithShape="1">
        <a:blip xmlns:r="http://schemas.openxmlformats.org/officeDocument/2006/relationships" r:embed="rId1" cstate="print"/>
        <a:srcRect l="12630" t="15191" r="12873" b="11707"/>
        <a:stretch/>
      </xdr:blipFill>
      <xdr:spPr>
        <a:xfrm>
          <a:off x="749137" y="665108"/>
          <a:ext cx="2977463" cy="117639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inssalud-my.sharepoint.com/Temp/Trabajo/Varios/Diana%20Bocanegra/Copia%20de%20Instrumento%20Unidades%20de%20Analisis.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inssalud-my.sharepoint.com/BACKUP%20EQUIPO%20INS/Anexo%203.%20Instrumento%203%20captura%20de%20datos%20UA%20actualizad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ENTO"/>
      <sheetName val="ENCABEZADO"/>
      <sheetName val="Reporte SIVIGILA"/>
      <sheetName val="Instrumento Unidad de Analisis"/>
      <sheetName val="Eventos"/>
      <sheetName val="Acta Unidad de Análisis"/>
      <sheetName val="Listado de Asistencia"/>
      <sheetName val="Plan de Mejora"/>
      <sheetName val="Archivo Plano"/>
      <sheetName val="Instructivo"/>
      <sheetName val="Consolidado Plan Mejora"/>
      <sheetName val="Departamentos"/>
      <sheetName val="Municipios"/>
      <sheetName val="EPS"/>
      <sheetName val="ASISTENTES"/>
      <sheetName val="Mpios - Colombia"/>
      <sheetName val="Problemas"/>
      <sheetName val="evento 210 datos basicos y comp"/>
    </sheetNames>
    <sheetDataSet>
      <sheetData sheetId="0">
        <row r="7">
          <cell r="B7" t="str">
            <v>Instrumento Diseñado por:</v>
          </cell>
        </row>
      </sheetData>
      <sheetData sheetId="1"/>
      <sheetData sheetId="2"/>
      <sheetData sheetId="3"/>
      <sheetData sheetId="4"/>
      <sheetData sheetId="5"/>
      <sheetData sheetId="6"/>
      <sheetData sheetId="7"/>
      <sheetData sheetId="8"/>
      <sheetData sheetId="9"/>
      <sheetData sheetId="10">
        <row r="35">
          <cell r="A35">
            <v>1</v>
          </cell>
        </row>
        <row r="36">
          <cell r="A36">
            <v>2</v>
          </cell>
        </row>
        <row r="37">
          <cell r="A37">
            <v>3</v>
          </cell>
        </row>
        <row r="38">
          <cell r="A38">
            <v>4</v>
          </cell>
        </row>
        <row r="39">
          <cell r="A39">
            <v>5</v>
          </cell>
        </row>
        <row r="40">
          <cell r="A40">
            <v>6</v>
          </cell>
        </row>
        <row r="41">
          <cell r="A41">
            <v>7</v>
          </cell>
        </row>
        <row r="42">
          <cell r="A42">
            <v>8</v>
          </cell>
        </row>
        <row r="43">
          <cell r="A43">
            <v>9</v>
          </cell>
        </row>
        <row r="44">
          <cell r="A44">
            <v>10</v>
          </cell>
        </row>
        <row r="45">
          <cell r="A45">
            <v>11</v>
          </cell>
        </row>
        <row r="46">
          <cell r="A46">
            <v>12</v>
          </cell>
        </row>
        <row r="47">
          <cell r="A47">
            <v>13</v>
          </cell>
        </row>
        <row r="48">
          <cell r="A48">
            <v>14</v>
          </cell>
        </row>
        <row r="49">
          <cell r="A49">
            <v>15</v>
          </cell>
        </row>
        <row r="50">
          <cell r="A50">
            <v>16</v>
          </cell>
        </row>
        <row r="51">
          <cell r="A51">
            <v>17</v>
          </cell>
        </row>
        <row r="52">
          <cell r="A52">
            <v>18</v>
          </cell>
        </row>
        <row r="53">
          <cell r="A53">
            <v>19</v>
          </cell>
        </row>
        <row r="54">
          <cell r="A54">
            <v>20</v>
          </cell>
        </row>
        <row r="55">
          <cell r="A55">
            <v>21</v>
          </cell>
        </row>
        <row r="56">
          <cell r="A56">
            <v>22</v>
          </cell>
        </row>
        <row r="57">
          <cell r="A57">
            <v>23</v>
          </cell>
        </row>
        <row r="58">
          <cell r="A58">
            <v>24</v>
          </cell>
        </row>
        <row r="59">
          <cell r="A59">
            <v>25</v>
          </cell>
        </row>
        <row r="60">
          <cell r="A60">
            <v>26</v>
          </cell>
        </row>
        <row r="61">
          <cell r="A61">
            <v>27</v>
          </cell>
        </row>
        <row r="62">
          <cell r="A62">
            <v>28</v>
          </cell>
        </row>
        <row r="63">
          <cell r="A63">
            <v>29</v>
          </cell>
        </row>
      </sheetData>
      <sheetData sheetId="11"/>
      <sheetData sheetId="12"/>
      <sheetData sheetId="13"/>
      <sheetData sheetId="14">
        <row r="3">
          <cell r="A3">
            <v>1</v>
          </cell>
          <cell r="B3" t="str">
            <v>Representante equipo médico y de apoyo del servicio en el que permaneció por mas tiempo el paciente.</v>
          </cell>
          <cell r="C3">
            <v>1</v>
          </cell>
          <cell r="D3" t="str">
            <v>Director(a) Regional de la EAPB</v>
          </cell>
          <cell r="E3">
            <v>1</v>
          </cell>
          <cell r="F3" t="str">
            <v>Responsable del grupo de vigilancia epidemiológica con poder de Decisión</v>
          </cell>
          <cell r="G3">
            <v>1</v>
          </cell>
          <cell r="H3" t="str">
            <v>Representante Administrativo con poder de decisión. (Secretario Seccional de Salud o quien delegue)</v>
          </cell>
          <cell r="I3">
            <v>1</v>
          </cell>
          <cell r="J3" t="str">
            <v>Director técnico de la Dirección de vigilancia y análisis del riesgo en salud pública o representante con capacidad de tomar decisiones y de adquirir compromisos.</v>
          </cell>
        </row>
        <row r="4">
          <cell r="A4">
            <v>2</v>
          </cell>
          <cell r="B4" t="str">
            <v>Representante equipo médico y de apoyo de los diferentes servicios en los que fue atendido el paciente.</v>
          </cell>
          <cell r="C4">
            <v>2</v>
          </cell>
          <cell r="D4" t="str">
            <v>Encargado(a) de Análisis del Riesgo de la EAPB</v>
          </cell>
          <cell r="E4">
            <v>2</v>
          </cell>
          <cell r="F4" t="str">
            <v>Referente del evento Estudiado</v>
          </cell>
          <cell r="G4">
            <v>2</v>
          </cell>
          <cell r="H4" t="str">
            <v>Responsable del grupo de vigilancia epidemiológica con poder de Decisión (Gerente de Salud Pública)</v>
          </cell>
          <cell r="I4">
            <v>2</v>
          </cell>
          <cell r="J4" t="str">
            <v>Grupo unidad de análisis de casos especiales</v>
          </cell>
        </row>
        <row r="5">
          <cell r="A5">
            <v>3</v>
          </cell>
          <cell r="B5" t="str">
            <v>Representante Administrativo con poder de decisión.</v>
          </cell>
          <cell r="C5">
            <v>3</v>
          </cell>
          <cell r="D5" t="str">
            <v>Encargado(a) de Salud Publica de la EAPB</v>
          </cell>
          <cell r="E5">
            <v>3</v>
          </cell>
          <cell r="F5" t="str">
            <v>Representante de Saneamiento</v>
          </cell>
          <cell r="G5">
            <v>3</v>
          </cell>
          <cell r="H5" t="str">
            <v>Referente del evento Estudiado</v>
          </cell>
          <cell r="I5">
            <v>3</v>
          </cell>
          <cell r="J5" t="str">
            <v>Referente del evento Estudiado</v>
          </cell>
        </row>
        <row r="6">
          <cell r="A6">
            <v>4</v>
          </cell>
          <cell r="B6" t="str">
            <v>Experto en el evento (Opcional)</v>
          </cell>
          <cell r="C6">
            <v>4</v>
          </cell>
          <cell r="D6" t="str">
            <v>Encargado(a) del Área de Aseguramiento de la EAPB</v>
          </cell>
          <cell r="E6">
            <v>4</v>
          </cell>
          <cell r="F6" t="str">
            <v>Experto en el evento (Opcional)</v>
          </cell>
          <cell r="G6">
            <v>4</v>
          </cell>
          <cell r="H6" t="str">
            <v>Responsable de la oficina de prestación de servicios de salud de la secretaría de salud departamental o su delegado con capacidad de tomar decisiones y adquirir compromisos.</v>
          </cell>
          <cell r="I6">
            <v>4</v>
          </cell>
          <cell r="J6" t="str">
            <v>Experto en el evento (Opcional)</v>
          </cell>
        </row>
        <row r="7">
          <cell r="A7">
            <v>5</v>
          </cell>
          <cell r="B7" t="str">
            <v>Representante con poder de Decisión de la EAPB</v>
          </cell>
          <cell r="C7">
            <v>5</v>
          </cell>
          <cell r="D7" t="str">
            <v>Encargado(a) del Área de Referencia y Contra Referencia de la EAPB</v>
          </cell>
          <cell r="E7">
            <v>5</v>
          </cell>
          <cell r="F7" t="str">
            <v>Representante con poder de Decisión de la EAPB</v>
          </cell>
          <cell r="G7">
            <v>5</v>
          </cell>
          <cell r="H7" t="str">
            <v>Responsable de la oficina de Aseguramiento de la Secretaría departamental de salud, o su delegado con capacidad de tomar decisiones y adquirir compromisos.</v>
          </cell>
          <cell r="I7">
            <v>5</v>
          </cell>
          <cell r="J7" t="str">
            <v>Invitado 01</v>
          </cell>
        </row>
        <row r="8">
          <cell r="A8">
            <v>6</v>
          </cell>
          <cell r="B8" t="str">
            <v>Invitado 01</v>
          </cell>
          <cell r="C8">
            <v>6</v>
          </cell>
          <cell r="D8" t="str">
            <v>Encargado(a) del Área de Contratación de RED de la EAPB</v>
          </cell>
          <cell r="E8">
            <v>6</v>
          </cell>
          <cell r="F8" t="str">
            <v>Representante con poder de Decisión del Prestador</v>
          </cell>
          <cell r="G8">
            <v>6</v>
          </cell>
          <cell r="H8" t="str">
            <v>Responsable del centro regulador de urgencias (CRUE) departamental o su delegado con capacidad de tomar decisiones y adquirir compromisos.</v>
          </cell>
          <cell r="I8">
            <v>6</v>
          </cell>
          <cell r="J8" t="str">
            <v>Invitado 02</v>
          </cell>
        </row>
        <row r="9">
          <cell r="A9">
            <v>7</v>
          </cell>
          <cell r="B9" t="str">
            <v>Invitado 02</v>
          </cell>
          <cell r="C9">
            <v>7</v>
          </cell>
          <cell r="D9" t="str">
            <v>Experto en el evento (Opcional)</v>
          </cell>
          <cell r="E9">
            <v>7</v>
          </cell>
          <cell r="F9" t="str">
            <v>Invitado 01</v>
          </cell>
          <cell r="G9">
            <v>7</v>
          </cell>
          <cell r="H9" t="str">
            <v>Médico preferiblemente Epidemiólogo</v>
          </cell>
          <cell r="I9">
            <v>7</v>
          </cell>
          <cell r="J9" t="str">
            <v>Invitado 03</v>
          </cell>
        </row>
        <row r="10">
          <cell r="A10">
            <v>8</v>
          </cell>
          <cell r="B10" t="str">
            <v>Invitado 03</v>
          </cell>
          <cell r="C10">
            <v>8</v>
          </cell>
          <cell r="D10" t="str">
            <v>Representante o promotor de la EAPB del municipio donde ocurrió el evento.</v>
          </cell>
          <cell r="E10">
            <v>8</v>
          </cell>
          <cell r="F10" t="str">
            <v>Invitado 02</v>
          </cell>
          <cell r="G10">
            <v>8</v>
          </cell>
          <cell r="H10" t="str">
            <v>Experto en el evento (Opcional)</v>
          </cell>
          <cell r="I10">
            <v>8</v>
          </cell>
          <cell r="J10" t="str">
            <v>Invitado 04</v>
          </cell>
        </row>
        <row r="11">
          <cell r="A11">
            <v>9</v>
          </cell>
          <cell r="B11" t="str">
            <v>Invitado 04</v>
          </cell>
          <cell r="C11">
            <v>9</v>
          </cell>
          <cell r="D11" t="str">
            <v>Invitado 01</v>
          </cell>
          <cell r="E11">
            <v>9</v>
          </cell>
          <cell r="F11" t="str">
            <v>Invitado 03</v>
          </cell>
          <cell r="G11">
            <v>9</v>
          </cell>
          <cell r="H11" t="str">
            <v>Representante con poder de Decisión de la EAPB</v>
          </cell>
          <cell r="I11">
            <v>9</v>
          </cell>
          <cell r="J11" t="str">
            <v>Invitado 05</v>
          </cell>
        </row>
        <row r="12">
          <cell r="A12">
            <v>10</v>
          </cell>
          <cell r="B12" t="str">
            <v>Invitado 05</v>
          </cell>
          <cell r="C12">
            <v>10</v>
          </cell>
          <cell r="D12" t="str">
            <v>Invitado 02</v>
          </cell>
          <cell r="E12">
            <v>10</v>
          </cell>
          <cell r="F12" t="str">
            <v>Invitado 04</v>
          </cell>
          <cell r="G12">
            <v>10</v>
          </cell>
          <cell r="H12" t="str">
            <v>Representante Administrativo del prestador con poder de decisión.</v>
          </cell>
          <cell r="I12">
            <v>10</v>
          </cell>
          <cell r="J12" t="str">
            <v>Invitado 06</v>
          </cell>
        </row>
        <row r="13">
          <cell r="A13">
            <v>11</v>
          </cell>
          <cell r="B13" t="str">
            <v>Invitado 06</v>
          </cell>
          <cell r="C13">
            <v>11</v>
          </cell>
          <cell r="D13" t="str">
            <v>Invitado 03</v>
          </cell>
          <cell r="E13">
            <v>11</v>
          </cell>
          <cell r="F13" t="str">
            <v>Invitado 05</v>
          </cell>
          <cell r="G13">
            <v>11</v>
          </cell>
          <cell r="H13" t="str">
            <v>Invitado 01</v>
          </cell>
          <cell r="I13">
            <v>11</v>
          </cell>
          <cell r="J13" t="str">
            <v>Invitado 07</v>
          </cell>
        </row>
        <row r="14">
          <cell r="A14">
            <v>12</v>
          </cell>
          <cell r="B14" t="str">
            <v>Invitado 07</v>
          </cell>
          <cell r="C14">
            <v>12</v>
          </cell>
          <cell r="D14" t="str">
            <v>Invitado 04</v>
          </cell>
          <cell r="E14">
            <v>12</v>
          </cell>
          <cell r="F14" t="str">
            <v>Invitado 06</v>
          </cell>
          <cell r="G14">
            <v>12</v>
          </cell>
          <cell r="H14" t="str">
            <v>Invitado 02</v>
          </cell>
          <cell r="I14">
            <v>12</v>
          </cell>
          <cell r="J14" t="str">
            <v>Invitado 08</v>
          </cell>
        </row>
        <row r="15">
          <cell r="A15">
            <v>13</v>
          </cell>
          <cell r="B15" t="str">
            <v>Invitado 08</v>
          </cell>
          <cell r="C15">
            <v>13</v>
          </cell>
          <cell r="D15" t="str">
            <v>Invitado 05</v>
          </cell>
          <cell r="E15">
            <v>13</v>
          </cell>
          <cell r="F15" t="str">
            <v>Invitado 07</v>
          </cell>
          <cell r="G15">
            <v>13</v>
          </cell>
          <cell r="H15" t="str">
            <v>Invitado 03</v>
          </cell>
          <cell r="I15">
            <v>13</v>
          </cell>
          <cell r="J15" t="str">
            <v>Invitado 09</v>
          </cell>
        </row>
        <row r="16">
          <cell r="A16">
            <v>14</v>
          </cell>
          <cell r="B16" t="str">
            <v>Invitado 09</v>
          </cell>
          <cell r="C16">
            <v>14</v>
          </cell>
          <cell r="D16" t="str">
            <v>Invitado 06</v>
          </cell>
          <cell r="E16">
            <v>14</v>
          </cell>
          <cell r="F16" t="str">
            <v>Invitado 08</v>
          </cell>
          <cell r="G16">
            <v>14</v>
          </cell>
          <cell r="H16" t="str">
            <v>Invitado 04</v>
          </cell>
          <cell r="I16">
            <v>14</v>
          </cell>
          <cell r="J16" t="str">
            <v>Invitado 10</v>
          </cell>
        </row>
        <row r="17">
          <cell r="A17">
            <v>15</v>
          </cell>
          <cell r="B17" t="str">
            <v>Invitado 10</v>
          </cell>
          <cell r="C17">
            <v>15</v>
          </cell>
          <cell r="D17" t="str">
            <v>Invitado 07</v>
          </cell>
          <cell r="E17">
            <v>15</v>
          </cell>
          <cell r="F17" t="str">
            <v>Invitado 09</v>
          </cell>
          <cell r="G17">
            <v>15</v>
          </cell>
          <cell r="H17" t="str">
            <v>Invitado 05</v>
          </cell>
          <cell r="I17">
            <v>15</v>
          </cell>
          <cell r="J17" t="str">
            <v>Invitado 11</v>
          </cell>
        </row>
        <row r="18">
          <cell r="A18">
            <v>16</v>
          </cell>
          <cell r="B18" t="str">
            <v>Invitado 11</v>
          </cell>
          <cell r="C18">
            <v>16</v>
          </cell>
          <cell r="D18" t="str">
            <v>Invitado 08</v>
          </cell>
          <cell r="E18">
            <v>16</v>
          </cell>
          <cell r="F18" t="str">
            <v>Invitado 10</v>
          </cell>
          <cell r="G18">
            <v>16</v>
          </cell>
          <cell r="H18" t="str">
            <v>Invitado 06</v>
          </cell>
          <cell r="I18">
            <v>16</v>
          </cell>
          <cell r="J18" t="str">
            <v>Invitado 12</v>
          </cell>
        </row>
        <row r="19">
          <cell r="A19">
            <v>17</v>
          </cell>
          <cell r="B19" t="str">
            <v>Invitado 12</v>
          </cell>
          <cell r="C19">
            <v>17</v>
          </cell>
          <cell r="D19" t="str">
            <v>Invitado 09</v>
          </cell>
          <cell r="E19">
            <v>17</v>
          </cell>
          <cell r="F19" t="str">
            <v>Invitado 11</v>
          </cell>
          <cell r="G19">
            <v>17</v>
          </cell>
          <cell r="H19" t="str">
            <v>Invitado 07</v>
          </cell>
          <cell r="I19">
            <v>17</v>
          </cell>
          <cell r="J19" t="str">
            <v>Invitado 13</v>
          </cell>
        </row>
        <row r="20">
          <cell r="A20">
            <v>18</v>
          </cell>
          <cell r="B20" t="str">
            <v>Invitado 13</v>
          </cell>
          <cell r="C20">
            <v>18</v>
          </cell>
          <cell r="D20" t="str">
            <v>Invitado 10</v>
          </cell>
          <cell r="E20">
            <v>18</v>
          </cell>
          <cell r="F20" t="str">
            <v>Invitado 12</v>
          </cell>
          <cell r="G20">
            <v>18</v>
          </cell>
          <cell r="H20" t="str">
            <v>Invitado 08</v>
          </cell>
          <cell r="I20">
            <v>18</v>
          </cell>
          <cell r="J20" t="str">
            <v>Invitado 14</v>
          </cell>
        </row>
        <row r="21">
          <cell r="A21">
            <v>19</v>
          </cell>
          <cell r="B21" t="str">
            <v>Invitado 14</v>
          </cell>
          <cell r="C21">
            <v>19</v>
          </cell>
          <cell r="D21" t="str">
            <v>Invitado 11</v>
          </cell>
          <cell r="E21">
            <v>19</v>
          </cell>
          <cell r="F21" t="str">
            <v>Invitado 13</v>
          </cell>
          <cell r="G21">
            <v>19</v>
          </cell>
          <cell r="H21" t="str">
            <v>Invitado 09</v>
          </cell>
          <cell r="I21">
            <v>19</v>
          </cell>
          <cell r="J21" t="str">
            <v>Invitado 15</v>
          </cell>
        </row>
        <row r="22">
          <cell r="A22">
            <v>20</v>
          </cell>
          <cell r="B22" t="str">
            <v>Invitado 15</v>
          </cell>
          <cell r="C22">
            <v>20</v>
          </cell>
          <cell r="D22" t="str">
            <v>Invitado 12</v>
          </cell>
          <cell r="E22">
            <v>20</v>
          </cell>
          <cell r="F22" t="str">
            <v>Invitado 14</v>
          </cell>
          <cell r="G22">
            <v>20</v>
          </cell>
          <cell r="H22" t="str">
            <v>Invitado 10</v>
          </cell>
          <cell r="I22">
            <v>20</v>
          </cell>
          <cell r="J22" t="str">
            <v>Invitado 16</v>
          </cell>
        </row>
      </sheetData>
      <sheetData sheetId="15"/>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SIVIGILA"/>
      <sheetName val="Instrumento Unidad de Analisis"/>
      <sheetName val="Prestador"/>
      <sheetName val="Problemas"/>
      <sheetName val="Tablero de problemas"/>
      <sheetName val="Archivo Plano"/>
      <sheetName val="Acta Unidad de Análisis"/>
      <sheetName val="Analizados"/>
      <sheetName val="Tuberculosis"/>
      <sheetName val="Listado Ocupaciones"/>
      <sheetName val="Hoja1"/>
      <sheetName val="Eventos"/>
      <sheetName val="EAPB"/>
      <sheetName val="Geografia"/>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2">
          <cell r="B2" t="str">
            <v>Seleccione el Departamento</v>
          </cell>
        </row>
        <row r="3">
          <cell r="B3" t="str">
            <v>EXTERIOR</v>
          </cell>
        </row>
        <row r="4">
          <cell r="B4" t="str">
            <v>AMAZONAS</v>
          </cell>
        </row>
        <row r="5">
          <cell r="B5" t="str">
            <v>ANTIOQUIA</v>
          </cell>
        </row>
        <row r="6">
          <cell r="B6" t="str">
            <v>ARAUCA</v>
          </cell>
        </row>
        <row r="7">
          <cell r="B7" t="str">
            <v>ATLANTICO</v>
          </cell>
        </row>
        <row r="8">
          <cell r="B8" t="str">
            <v>BOLIVAR</v>
          </cell>
        </row>
        <row r="9">
          <cell r="B9" t="str">
            <v>BOYACA</v>
          </cell>
        </row>
        <row r="10">
          <cell r="B10" t="str">
            <v>BOGOTA</v>
          </cell>
        </row>
        <row r="11">
          <cell r="B11" t="str">
            <v>CALDAS</v>
          </cell>
        </row>
        <row r="12">
          <cell r="B12" t="str">
            <v>CAQUETA</v>
          </cell>
        </row>
        <row r="13">
          <cell r="B13" t="str">
            <v>CASANARE</v>
          </cell>
        </row>
        <row r="14">
          <cell r="B14" t="str">
            <v>CAUCA</v>
          </cell>
        </row>
        <row r="15">
          <cell r="B15" t="str">
            <v>CESAR</v>
          </cell>
        </row>
        <row r="16">
          <cell r="B16" t="str">
            <v>CHOCO</v>
          </cell>
        </row>
        <row r="17">
          <cell r="B17" t="str">
            <v>CORDOBA</v>
          </cell>
        </row>
        <row r="18">
          <cell r="B18" t="str">
            <v>CUNDINAMARCA</v>
          </cell>
        </row>
        <row r="19">
          <cell r="B19" t="str">
            <v>GUAINIA</v>
          </cell>
        </row>
        <row r="20">
          <cell r="B20" t="str">
            <v>GUAVIARE</v>
          </cell>
        </row>
        <row r="21">
          <cell r="B21" t="str">
            <v>HUILA</v>
          </cell>
        </row>
        <row r="22">
          <cell r="B22" t="str">
            <v>GUAJIRA</v>
          </cell>
        </row>
        <row r="23">
          <cell r="B23" t="str">
            <v>MAGDALENA</v>
          </cell>
        </row>
        <row r="24">
          <cell r="B24" t="str">
            <v>META</v>
          </cell>
        </row>
        <row r="25">
          <cell r="B25" t="str">
            <v>NORTE_DE_SANTANDER</v>
          </cell>
        </row>
        <row r="26">
          <cell r="B26" t="str">
            <v>NARIÑO</v>
          </cell>
        </row>
        <row r="27">
          <cell r="B27" t="str">
            <v>PUTUMAYO</v>
          </cell>
        </row>
        <row r="28">
          <cell r="B28" t="str">
            <v>QUINDIO</v>
          </cell>
        </row>
        <row r="29">
          <cell r="B29" t="str">
            <v>RISARALDA</v>
          </cell>
        </row>
        <row r="30">
          <cell r="B30" t="str">
            <v>SAN_ANDRES</v>
          </cell>
        </row>
        <row r="31">
          <cell r="B31" t="str">
            <v>SANTANDER</v>
          </cell>
        </row>
        <row r="32">
          <cell r="B32" t="str">
            <v>SUCRE</v>
          </cell>
        </row>
        <row r="33">
          <cell r="B33" t="str">
            <v>TOLIMA</v>
          </cell>
        </row>
        <row r="34">
          <cell r="B34" t="str">
            <v>VALLE_DEL_CAUCA</v>
          </cell>
        </row>
        <row r="35">
          <cell r="B35" t="str">
            <v>VAUPES</v>
          </cell>
        </row>
        <row r="36">
          <cell r="B36" t="str">
            <v>VICHADA</v>
          </cell>
        </row>
      </sheetData>
      <sheetData sheetId="1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03.xml"/><Relationship Id="rId21" Type="http://schemas.openxmlformats.org/officeDocument/2006/relationships/ctrlProp" Target="../ctrlProps/ctrlProp7.xml"/><Relationship Id="rId42" Type="http://schemas.openxmlformats.org/officeDocument/2006/relationships/ctrlProp" Target="../ctrlProps/ctrlProp28.xml"/><Relationship Id="rId63" Type="http://schemas.openxmlformats.org/officeDocument/2006/relationships/ctrlProp" Target="../ctrlProps/ctrlProp49.xml"/><Relationship Id="rId84" Type="http://schemas.openxmlformats.org/officeDocument/2006/relationships/ctrlProp" Target="../ctrlProps/ctrlProp70.xml"/><Relationship Id="rId138" Type="http://schemas.openxmlformats.org/officeDocument/2006/relationships/ctrlProp" Target="../ctrlProps/ctrlProp124.xml"/><Relationship Id="rId159" Type="http://schemas.openxmlformats.org/officeDocument/2006/relationships/ctrlProp" Target="../ctrlProps/ctrlProp145.xml"/><Relationship Id="rId170" Type="http://schemas.openxmlformats.org/officeDocument/2006/relationships/ctrlProp" Target="../ctrlProps/ctrlProp156.xml"/><Relationship Id="rId191" Type="http://schemas.openxmlformats.org/officeDocument/2006/relationships/ctrlProp" Target="../ctrlProps/ctrlProp177.xml"/><Relationship Id="rId205" Type="http://schemas.openxmlformats.org/officeDocument/2006/relationships/ctrlProp" Target="../ctrlProps/ctrlProp191.xml"/><Relationship Id="rId107" Type="http://schemas.openxmlformats.org/officeDocument/2006/relationships/ctrlProp" Target="../ctrlProps/ctrlProp93.xml"/><Relationship Id="rId11" Type="http://schemas.openxmlformats.org/officeDocument/2006/relationships/hyperlink" Target="mailto:andrealon12@gmail.comTELEFONO%203206672984" TargetMode="External"/><Relationship Id="rId32" Type="http://schemas.openxmlformats.org/officeDocument/2006/relationships/ctrlProp" Target="../ctrlProps/ctrlProp18.xml"/><Relationship Id="rId37" Type="http://schemas.openxmlformats.org/officeDocument/2006/relationships/ctrlProp" Target="../ctrlProps/ctrlProp23.xml"/><Relationship Id="rId53" Type="http://schemas.openxmlformats.org/officeDocument/2006/relationships/ctrlProp" Target="../ctrlProps/ctrlProp39.xml"/><Relationship Id="rId58" Type="http://schemas.openxmlformats.org/officeDocument/2006/relationships/ctrlProp" Target="../ctrlProps/ctrlProp44.xml"/><Relationship Id="rId74" Type="http://schemas.openxmlformats.org/officeDocument/2006/relationships/ctrlProp" Target="../ctrlProps/ctrlProp60.xml"/><Relationship Id="rId79" Type="http://schemas.openxmlformats.org/officeDocument/2006/relationships/ctrlProp" Target="../ctrlProps/ctrlProp65.xml"/><Relationship Id="rId102" Type="http://schemas.openxmlformats.org/officeDocument/2006/relationships/ctrlProp" Target="../ctrlProps/ctrlProp88.xml"/><Relationship Id="rId123" Type="http://schemas.openxmlformats.org/officeDocument/2006/relationships/ctrlProp" Target="../ctrlProps/ctrlProp109.xml"/><Relationship Id="rId128" Type="http://schemas.openxmlformats.org/officeDocument/2006/relationships/ctrlProp" Target="../ctrlProps/ctrlProp114.xml"/><Relationship Id="rId144" Type="http://schemas.openxmlformats.org/officeDocument/2006/relationships/ctrlProp" Target="../ctrlProps/ctrlProp130.xml"/><Relationship Id="rId149" Type="http://schemas.openxmlformats.org/officeDocument/2006/relationships/ctrlProp" Target="../ctrlProps/ctrlProp135.xml"/><Relationship Id="rId5" Type="http://schemas.openxmlformats.org/officeDocument/2006/relationships/hyperlink" Target="mailto:jhon.moreno@risaralda.gov.coTELEFONO%203113002923" TargetMode="External"/><Relationship Id="rId90" Type="http://schemas.openxmlformats.org/officeDocument/2006/relationships/ctrlProp" Target="../ctrlProps/ctrlProp76.xml"/><Relationship Id="rId95" Type="http://schemas.openxmlformats.org/officeDocument/2006/relationships/ctrlProp" Target="../ctrlProps/ctrlProp81.xml"/><Relationship Id="rId160" Type="http://schemas.openxmlformats.org/officeDocument/2006/relationships/ctrlProp" Target="../ctrlProps/ctrlProp146.xml"/><Relationship Id="rId165" Type="http://schemas.openxmlformats.org/officeDocument/2006/relationships/ctrlProp" Target="../ctrlProps/ctrlProp151.xml"/><Relationship Id="rId181" Type="http://schemas.openxmlformats.org/officeDocument/2006/relationships/ctrlProp" Target="../ctrlProps/ctrlProp167.xml"/><Relationship Id="rId186" Type="http://schemas.openxmlformats.org/officeDocument/2006/relationships/ctrlProp" Target="../ctrlProps/ctrlProp172.xml"/><Relationship Id="rId211" Type="http://schemas.openxmlformats.org/officeDocument/2006/relationships/ctrlProp" Target="../ctrlProps/ctrlProp197.xml"/><Relationship Id="rId22" Type="http://schemas.openxmlformats.org/officeDocument/2006/relationships/ctrlProp" Target="../ctrlProps/ctrlProp8.xml"/><Relationship Id="rId27" Type="http://schemas.openxmlformats.org/officeDocument/2006/relationships/ctrlProp" Target="../ctrlProps/ctrlProp13.xml"/><Relationship Id="rId43" Type="http://schemas.openxmlformats.org/officeDocument/2006/relationships/ctrlProp" Target="../ctrlProps/ctrlProp29.xml"/><Relationship Id="rId48" Type="http://schemas.openxmlformats.org/officeDocument/2006/relationships/ctrlProp" Target="../ctrlProps/ctrlProp34.xml"/><Relationship Id="rId64" Type="http://schemas.openxmlformats.org/officeDocument/2006/relationships/ctrlProp" Target="../ctrlProps/ctrlProp50.xml"/><Relationship Id="rId69" Type="http://schemas.openxmlformats.org/officeDocument/2006/relationships/ctrlProp" Target="../ctrlProps/ctrlProp55.xml"/><Relationship Id="rId113" Type="http://schemas.openxmlformats.org/officeDocument/2006/relationships/ctrlProp" Target="../ctrlProps/ctrlProp99.xml"/><Relationship Id="rId118" Type="http://schemas.openxmlformats.org/officeDocument/2006/relationships/ctrlProp" Target="../ctrlProps/ctrlProp104.xml"/><Relationship Id="rId134" Type="http://schemas.openxmlformats.org/officeDocument/2006/relationships/ctrlProp" Target="../ctrlProps/ctrlProp120.xml"/><Relationship Id="rId139" Type="http://schemas.openxmlformats.org/officeDocument/2006/relationships/ctrlProp" Target="../ctrlProps/ctrlProp125.xml"/><Relationship Id="rId80" Type="http://schemas.openxmlformats.org/officeDocument/2006/relationships/ctrlProp" Target="../ctrlProps/ctrlProp66.xml"/><Relationship Id="rId85" Type="http://schemas.openxmlformats.org/officeDocument/2006/relationships/ctrlProp" Target="../ctrlProps/ctrlProp71.xml"/><Relationship Id="rId150" Type="http://schemas.openxmlformats.org/officeDocument/2006/relationships/ctrlProp" Target="../ctrlProps/ctrlProp136.xml"/><Relationship Id="rId155" Type="http://schemas.openxmlformats.org/officeDocument/2006/relationships/ctrlProp" Target="../ctrlProps/ctrlProp141.xml"/><Relationship Id="rId171" Type="http://schemas.openxmlformats.org/officeDocument/2006/relationships/ctrlProp" Target="../ctrlProps/ctrlProp157.xml"/><Relationship Id="rId176" Type="http://schemas.openxmlformats.org/officeDocument/2006/relationships/ctrlProp" Target="../ctrlProps/ctrlProp162.xml"/><Relationship Id="rId192" Type="http://schemas.openxmlformats.org/officeDocument/2006/relationships/ctrlProp" Target="../ctrlProps/ctrlProp178.xml"/><Relationship Id="rId197" Type="http://schemas.openxmlformats.org/officeDocument/2006/relationships/ctrlProp" Target="../ctrlProps/ctrlProp183.xml"/><Relationship Id="rId206" Type="http://schemas.openxmlformats.org/officeDocument/2006/relationships/ctrlProp" Target="../ctrlProps/ctrlProp192.xml"/><Relationship Id="rId201" Type="http://schemas.openxmlformats.org/officeDocument/2006/relationships/ctrlProp" Target="../ctrlProps/ctrlProp187.xml"/><Relationship Id="rId12" Type="http://schemas.openxmlformats.org/officeDocument/2006/relationships/printerSettings" Target="../printerSettings/printerSettings1.bin"/><Relationship Id="rId17" Type="http://schemas.openxmlformats.org/officeDocument/2006/relationships/ctrlProp" Target="../ctrlProps/ctrlProp3.xml"/><Relationship Id="rId33" Type="http://schemas.openxmlformats.org/officeDocument/2006/relationships/ctrlProp" Target="../ctrlProps/ctrlProp19.xml"/><Relationship Id="rId38" Type="http://schemas.openxmlformats.org/officeDocument/2006/relationships/ctrlProp" Target="../ctrlProps/ctrlProp24.xml"/><Relationship Id="rId59" Type="http://schemas.openxmlformats.org/officeDocument/2006/relationships/ctrlProp" Target="../ctrlProps/ctrlProp45.xml"/><Relationship Id="rId103" Type="http://schemas.openxmlformats.org/officeDocument/2006/relationships/ctrlProp" Target="../ctrlProps/ctrlProp89.xml"/><Relationship Id="rId108" Type="http://schemas.openxmlformats.org/officeDocument/2006/relationships/ctrlProp" Target="../ctrlProps/ctrlProp94.xml"/><Relationship Id="rId124" Type="http://schemas.openxmlformats.org/officeDocument/2006/relationships/ctrlProp" Target="../ctrlProps/ctrlProp110.xml"/><Relationship Id="rId129" Type="http://schemas.openxmlformats.org/officeDocument/2006/relationships/ctrlProp" Target="../ctrlProps/ctrlProp115.xml"/><Relationship Id="rId54" Type="http://schemas.openxmlformats.org/officeDocument/2006/relationships/ctrlProp" Target="../ctrlProps/ctrlProp40.xml"/><Relationship Id="rId70" Type="http://schemas.openxmlformats.org/officeDocument/2006/relationships/ctrlProp" Target="../ctrlProps/ctrlProp56.xml"/><Relationship Id="rId75" Type="http://schemas.openxmlformats.org/officeDocument/2006/relationships/ctrlProp" Target="../ctrlProps/ctrlProp61.xml"/><Relationship Id="rId91" Type="http://schemas.openxmlformats.org/officeDocument/2006/relationships/ctrlProp" Target="../ctrlProps/ctrlProp77.xml"/><Relationship Id="rId96" Type="http://schemas.openxmlformats.org/officeDocument/2006/relationships/ctrlProp" Target="../ctrlProps/ctrlProp82.xml"/><Relationship Id="rId140" Type="http://schemas.openxmlformats.org/officeDocument/2006/relationships/ctrlProp" Target="../ctrlProps/ctrlProp126.xml"/><Relationship Id="rId145" Type="http://schemas.openxmlformats.org/officeDocument/2006/relationships/ctrlProp" Target="../ctrlProps/ctrlProp131.xml"/><Relationship Id="rId161" Type="http://schemas.openxmlformats.org/officeDocument/2006/relationships/ctrlProp" Target="../ctrlProps/ctrlProp147.xml"/><Relationship Id="rId166" Type="http://schemas.openxmlformats.org/officeDocument/2006/relationships/ctrlProp" Target="../ctrlProps/ctrlProp152.xml"/><Relationship Id="rId182" Type="http://schemas.openxmlformats.org/officeDocument/2006/relationships/ctrlProp" Target="../ctrlProps/ctrlProp168.xml"/><Relationship Id="rId187" Type="http://schemas.openxmlformats.org/officeDocument/2006/relationships/ctrlProp" Target="../ctrlProps/ctrlProp173.xml"/><Relationship Id="rId1" Type="http://schemas.openxmlformats.org/officeDocument/2006/relationships/hyperlink" Target="mailto:EPIDEMIOLOGIA@SOCIMEDICOS.COMTELEFONO%203176457439" TargetMode="External"/><Relationship Id="rId6" Type="http://schemas.openxmlformats.org/officeDocument/2006/relationships/hyperlink" Target="mailto:andresbenavides@yahoo.com%20TELEFONO%203186992031" TargetMode="External"/><Relationship Id="rId23" Type="http://schemas.openxmlformats.org/officeDocument/2006/relationships/ctrlProp" Target="../ctrlProps/ctrlProp9.xml"/><Relationship Id="rId28" Type="http://schemas.openxmlformats.org/officeDocument/2006/relationships/ctrlProp" Target="../ctrlProps/ctrlProp14.xml"/><Relationship Id="rId49" Type="http://schemas.openxmlformats.org/officeDocument/2006/relationships/ctrlProp" Target="../ctrlProps/ctrlProp35.xml"/><Relationship Id="rId114" Type="http://schemas.openxmlformats.org/officeDocument/2006/relationships/ctrlProp" Target="../ctrlProps/ctrlProp100.xml"/><Relationship Id="rId119" Type="http://schemas.openxmlformats.org/officeDocument/2006/relationships/ctrlProp" Target="../ctrlProps/ctrlProp105.xml"/><Relationship Id="rId44" Type="http://schemas.openxmlformats.org/officeDocument/2006/relationships/ctrlProp" Target="../ctrlProps/ctrlProp30.xml"/><Relationship Id="rId60" Type="http://schemas.openxmlformats.org/officeDocument/2006/relationships/ctrlProp" Target="../ctrlProps/ctrlProp46.xml"/><Relationship Id="rId65" Type="http://schemas.openxmlformats.org/officeDocument/2006/relationships/ctrlProp" Target="../ctrlProps/ctrlProp51.xml"/><Relationship Id="rId81" Type="http://schemas.openxmlformats.org/officeDocument/2006/relationships/ctrlProp" Target="../ctrlProps/ctrlProp67.xml"/><Relationship Id="rId86" Type="http://schemas.openxmlformats.org/officeDocument/2006/relationships/ctrlProp" Target="../ctrlProps/ctrlProp72.xml"/><Relationship Id="rId130" Type="http://schemas.openxmlformats.org/officeDocument/2006/relationships/ctrlProp" Target="../ctrlProps/ctrlProp116.xml"/><Relationship Id="rId135" Type="http://schemas.openxmlformats.org/officeDocument/2006/relationships/ctrlProp" Target="../ctrlProps/ctrlProp121.xml"/><Relationship Id="rId151" Type="http://schemas.openxmlformats.org/officeDocument/2006/relationships/ctrlProp" Target="../ctrlProps/ctrlProp137.xml"/><Relationship Id="rId156" Type="http://schemas.openxmlformats.org/officeDocument/2006/relationships/ctrlProp" Target="../ctrlProps/ctrlProp142.xml"/><Relationship Id="rId177" Type="http://schemas.openxmlformats.org/officeDocument/2006/relationships/ctrlProp" Target="../ctrlProps/ctrlProp163.xml"/><Relationship Id="rId198" Type="http://schemas.openxmlformats.org/officeDocument/2006/relationships/ctrlProp" Target="../ctrlProps/ctrlProp184.xml"/><Relationship Id="rId172" Type="http://schemas.openxmlformats.org/officeDocument/2006/relationships/ctrlProp" Target="../ctrlProps/ctrlProp158.xml"/><Relationship Id="rId193" Type="http://schemas.openxmlformats.org/officeDocument/2006/relationships/ctrlProp" Target="../ctrlProps/ctrlProp179.xml"/><Relationship Id="rId202" Type="http://schemas.openxmlformats.org/officeDocument/2006/relationships/ctrlProp" Target="../ctrlProps/ctrlProp188.xml"/><Relationship Id="rId207" Type="http://schemas.openxmlformats.org/officeDocument/2006/relationships/ctrlProp" Target="../ctrlProps/ctrlProp193.xml"/><Relationship Id="rId13" Type="http://schemas.openxmlformats.org/officeDocument/2006/relationships/drawing" Target="../drawings/drawing1.xml"/><Relationship Id="rId18" Type="http://schemas.openxmlformats.org/officeDocument/2006/relationships/ctrlProp" Target="../ctrlProps/ctrlProp4.xml"/><Relationship Id="rId39" Type="http://schemas.openxmlformats.org/officeDocument/2006/relationships/ctrlProp" Target="../ctrlProps/ctrlProp25.xml"/><Relationship Id="rId109" Type="http://schemas.openxmlformats.org/officeDocument/2006/relationships/ctrlProp" Target="../ctrlProps/ctrlProp95.xml"/><Relationship Id="rId34" Type="http://schemas.openxmlformats.org/officeDocument/2006/relationships/ctrlProp" Target="../ctrlProps/ctrlProp20.xml"/><Relationship Id="rId50" Type="http://schemas.openxmlformats.org/officeDocument/2006/relationships/ctrlProp" Target="../ctrlProps/ctrlProp36.xml"/><Relationship Id="rId55" Type="http://schemas.openxmlformats.org/officeDocument/2006/relationships/ctrlProp" Target="../ctrlProps/ctrlProp41.xml"/><Relationship Id="rId76" Type="http://schemas.openxmlformats.org/officeDocument/2006/relationships/ctrlProp" Target="../ctrlProps/ctrlProp62.xml"/><Relationship Id="rId97" Type="http://schemas.openxmlformats.org/officeDocument/2006/relationships/ctrlProp" Target="../ctrlProps/ctrlProp83.xml"/><Relationship Id="rId104" Type="http://schemas.openxmlformats.org/officeDocument/2006/relationships/ctrlProp" Target="../ctrlProps/ctrlProp90.xml"/><Relationship Id="rId120" Type="http://schemas.openxmlformats.org/officeDocument/2006/relationships/ctrlProp" Target="../ctrlProps/ctrlProp106.xml"/><Relationship Id="rId125" Type="http://schemas.openxmlformats.org/officeDocument/2006/relationships/ctrlProp" Target="../ctrlProps/ctrlProp111.xml"/><Relationship Id="rId141" Type="http://schemas.openxmlformats.org/officeDocument/2006/relationships/ctrlProp" Target="../ctrlProps/ctrlProp127.xml"/><Relationship Id="rId146" Type="http://schemas.openxmlformats.org/officeDocument/2006/relationships/ctrlProp" Target="../ctrlProps/ctrlProp132.xml"/><Relationship Id="rId167" Type="http://schemas.openxmlformats.org/officeDocument/2006/relationships/ctrlProp" Target="../ctrlProps/ctrlProp153.xml"/><Relationship Id="rId188" Type="http://schemas.openxmlformats.org/officeDocument/2006/relationships/ctrlProp" Target="../ctrlProps/ctrlProp174.xml"/><Relationship Id="rId7" Type="http://schemas.openxmlformats.org/officeDocument/2006/relationships/hyperlink" Target="mailto:DIANA.FARFAN@IDIME.COM.COTELEFONO%203008126315" TargetMode="External"/><Relationship Id="rId71" Type="http://schemas.openxmlformats.org/officeDocument/2006/relationships/ctrlProp" Target="../ctrlProps/ctrlProp57.xml"/><Relationship Id="rId92" Type="http://schemas.openxmlformats.org/officeDocument/2006/relationships/ctrlProp" Target="../ctrlProps/ctrlProp78.xml"/><Relationship Id="rId162" Type="http://schemas.openxmlformats.org/officeDocument/2006/relationships/ctrlProp" Target="../ctrlProps/ctrlProp148.xml"/><Relationship Id="rId183" Type="http://schemas.openxmlformats.org/officeDocument/2006/relationships/ctrlProp" Target="../ctrlProps/ctrlProp169.xml"/><Relationship Id="rId2" Type="http://schemas.openxmlformats.org/officeDocument/2006/relationships/hyperlink" Target="mailto:ivan.velez@uam.edu.coTELEFONO%203117592822" TargetMode="External"/><Relationship Id="rId29" Type="http://schemas.openxmlformats.org/officeDocument/2006/relationships/ctrlProp" Target="../ctrlProps/ctrlProp15.xml"/><Relationship Id="rId24" Type="http://schemas.openxmlformats.org/officeDocument/2006/relationships/ctrlProp" Target="../ctrlProps/ctrlProp10.xml"/><Relationship Id="rId40" Type="http://schemas.openxmlformats.org/officeDocument/2006/relationships/ctrlProp" Target="../ctrlProps/ctrlProp26.xml"/><Relationship Id="rId45" Type="http://schemas.openxmlformats.org/officeDocument/2006/relationships/ctrlProp" Target="../ctrlProps/ctrlProp31.xml"/><Relationship Id="rId66" Type="http://schemas.openxmlformats.org/officeDocument/2006/relationships/ctrlProp" Target="../ctrlProps/ctrlProp52.xml"/><Relationship Id="rId87" Type="http://schemas.openxmlformats.org/officeDocument/2006/relationships/ctrlProp" Target="../ctrlProps/ctrlProp73.xml"/><Relationship Id="rId110" Type="http://schemas.openxmlformats.org/officeDocument/2006/relationships/ctrlProp" Target="../ctrlProps/ctrlProp96.xml"/><Relationship Id="rId115" Type="http://schemas.openxmlformats.org/officeDocument/2006/relationships/ctrlProp" Target="../ctrlProps/ctrlProp101.xml"/><Relationship Id="rId131" Type="http://schemas.openxmlformats.org/officeDocument/2006/relationships/ctrlProp" Target="../ctrlProps/ctrlProp117.xml"/><Relationship Id="rId136" Type="http://schemas.openxmlformats.org/officeDocument/2006/relationships/ctrlProp" Target="../ctrlProps/ctrlProp122.xml"/><Relationship Id="rId157" Type="http://schemas.openxmlformats.org/officeDocument/2006/relationships/ctrlProp" Target="../ctrlProps/ctrlProp143.xml"/><Relationship Id="rId178" Type="http://schemas.openxmlformats.org/officeDocument/2006/relationships/ctrlProp" Target="../ctrlProps/ctrlProp164.xml"/><Relationship Id="rId61" Type="http://schemas.openxmlformats.org/officeDocument/2006/relationships/ctrlProp" Target="../ctrlProps/ctrlProp47.xml"/><Relationship Id="rId82" Type="http://schemas.openxmlformats.org/officeDocument/2006/relationships/ctrlProp" Target="../ctrlProps/ctrlProp68.xml"/><Relationship Id="rId152" Type="http://schemas.openxmlformats.org/officeDocument/2006/relationships/ctrlProp" Target="../ctrlProps/ctrlProp138.xml"/><Relationship Id="rId173" Type="http://schemas.openxmlformats.org/officeDocument/2006/relationships/ctrlProp" Target="../ctrlProps/ctrlProp159.xml"/><Relationship Id="rId194" Type="http://schemas.openxmlformats.org/officeDocument/2006/relationships/ctrlProp" Target="../ctrlProps/ctrlProp180.xml"/><Relationship Id="rId199" Type="http://schemas.openxmlformats.org/officeDocument/2006/relationships/ctrlProp" Target="../ctrlProps/ctrlProp185.xml"/><Relationship Id="rId203" Type="http://schemas.openxmlformats.org/officeDocument/2006/relationships/ctrlProp" Target="../ctrlProps/ctrlProp189.xml"/><Relationship Id="rId208" Type="http://schemas.openxmlformats.org/officeDocument/2006/relationships/ctrlProp" Target="../ctrlProps/ctrlProp194.xml"/><Relationship Id="rId19" Type="http://schemas.openxmlformats.org/officeDocument/2006/relationships/ctrlProp" Target="../ctrlProps/ctrlProp5.xml"/><Relationship Id="rId14" Type="http://schemas.openxmlformats.org/officeDocument/2006/relationships/vmlDrawing" Target="../drawings/vmlDrawing1.vml"/><Relationship Id="rId30" Type="http://schemas.openxmlformats.org/officeDocument/2006/relationships/ctrlProp" Target="../ctrlProps/ctrlProp16.xml"/><Relationship Id="rId35" Type="http://schemas.openxmlformats.org/officeDocument/2006/relationships/ctrlProp" Target="../ctrlProps/ctrlProp21.xml"/><Relationship Id="rId56" Type="http://schemas.openxmlformats.org/officeDocument/2006/relationships/ctrlProp" Target="../ctrlProps/ctrlProp42.xml"/><Relationship Id="rId77" Type="http://schemas.openxmlformats.org/officeDocument/2006/relationships/ctrlProp" Target="../ctrlProps/ctrlProp63.xml"/><Relationship Id="rId100" Type="http://schemas.openxmlformats.org/officeDocument/2006/relationships/ctrlProp" Target="../ctrlProps/ctrlProp86.xml"/><Relationship Id="rId105" Type="http://schemas.openxmlformats.org/officeDocument/2006/relationships/ctrlProp" Target="../ctrlProps/ctrlProp91.xml"/><Relationship Id="rId126" Type="http://schemas.openxmlformats.org/officeDocument/2006/relationships/ctrlProp" Target="../ctrlProps/ctrlProp112.xml"/><Relationship Id="rId147" Type="http://schemas.openxmlformats.org/officeDocument/2006/relationships/ctrlProp" Target="../ctrlProps/ctrlProp133.xml"/><Relationship Id="rId168" Type="http://schemas.openxmlformats.org/officeDocument/2006/relationships/ctrlProp" Target="../ctrlProps/ctrlProp154.xml"/><Relationship Id="rId8" Type="http://schemas.openxmlformats.org/officeDocument/2006/relationships/hyperlink" Target="mailto:andrea.montoya@idime.com.co%20TELEFONO%203176993112" TargetMode="External"/><Relationship Id="rId51" Type="http://schemas.openxmlformats.org/officeDocument/2006/relationships/ctrlProp" Target="../ctrlProps/ctrlProp37.xml"/><Relationship Id="rId72" Type="http://schemas.openxmlformats.org/officeDocument/2006/relationships/ctrlProp" Target="../ctrlProps/ctrlProp58.xml"/><Relationship Id="rId93" Type="http://schemas.openxmlformats.org/officeDocument/2006/relationships/ctrlProp" Target="../ctrlProps/ctrlProp79.xml"/><Relationship Id="rId98" Type="http://schemas.openxmlformats.org/officeDocument/2006/relationships/ctrlProp" Target="../ctrlProps/ctrlProp84.xml"/><Relationship Id="rId121" Type="http://schemas.openxmlformats.org/officeDocument/2006/relationships/ctrlProp" Target="../ctrlProps/ctrlProp107.xml"/><Relationship Id="rId142" Type="http://schemas.openxmlformats.org/officeDocument/2006/relationships/ctrlProp" Target="../ctrlProps/ctrlProp128.xml"/><Relationship Id="rId163" Type="http://schemas.openxmlformats.org/officeDocument/2006/relationships/ctrlProp" Target="../ctrlProps/ctrlProp149.xml"/><Relationship Id="rId184" Type="http://schemas.openxmlformats.org/officeDocument/2006/relationships/ctrlProp" Target="../ctrlProps/ctrlProp170.xml"/><Relationship Id="rId189" Type="http://schemas.openxmlformats.org/officeDocument/2006/relationships/ctrlProp" Target="../ctrlProps/ctrlProp175.xml"/><Relationship Id="rId3" Type="http://schemas.openxmlformats.org/officeDocument/2006/relationships/hyperlink" Target="mailto:yeimy.gomez@nuevaeps.com.coTELEFONO%203205332994" TargetMode="External"/><Relationship Id="rId25" Type="http://schemas.openxmlformats.org/officeDocument/2006/relationships/ctrlProp" Target="../ctrlProps/ctrlProp11.xml"/><Relationship Id="rId46" Type="http://schemas.openxmlformats.org/officeDocument/2006/relationships/ctrlProp" Target="../ctrlProps/ctrlProp32.xml"/><Relationship Id="rId67" Type="http://schemas.openxmlformats.org/officeDocument/2006/relationships/ctrlProp" Target="../ctrlProps/ctrlProp53.xml"/><Relationship Id="rId116" Type="http://schemas.openxmlformats.org/officeDocument/2006/relationships/ctrlProp" Target="../ctrlProps/ctrlProp102.xml"/><Relationship Id="rId137" Type="http://schemas.openxmlformats.org/officeDocument/2006/relationships/ctrlProp" Target="../ctrlProps/ctrlProp123.xml"/><Relationship Id="rId158" Type="http://schemas.openxmlformats.org/officeDocument/2006/relationships/ctrlProp" Target="../ctrlProps/ctrlProp144.xml"/><Relationship Id="rId20" Type="http://schemas.openxmlformats.org/officeDocument/2006/relationships/ctrlProp" Target="../ctrlProps/ctrlProp6.xml"/><Relationship Id="rId41" Type="http://schemas.openxmlformats.org/officeDocument/2006/relationships/ctrlProp" Target="../ctrlProps/ctrlProp27.xml"/><Relationship Id="rId62" Type="http://schemas.openxmlformats.org/officeDocument/2006/relationships/ctrlProp" Target="../ctrlProps/ctrlProp48.xml"/><Relationship Id="rId83" Type="http://schemas.openxmlformats.org/officeDocument/2006/relationships/ctrlProp" Target="../ctrlProps/ctrlProp69.xml"/><Relationship Id="rId88" Type="http://schemas.openxmlformats.org/officeDocument/2006/relationships/ctrlProp" Target="../ctrlProps/ctrlProp74.xml"/><Relationship Id="rId111" Type="http://schemas.openxmlformats.org/officeDocument/2006/relationships/ctrlProp" Target="../ctrlProps/ctrlProp97.xml"/><Relationship Id="rId132" Type="http://schemas.openxmlformats.org/officeDocument/2006/relationships/ctrlProp" Target="../ctrlProps/ctrlProp118.xml"/><Relationship Id="rId153" Type="http://schemas.openxmlformats.org/officeDocument/2006/relationships/ctrlProp" Target="../ctrlProps/ctrlProp139.xml"/><Relationship Id="rId174" Type="http://schemas.openxmlformats.org/officeDocument/2006/relationships/ctrlProp" Target="../ctrlProps/ctrlProp160.xml"/><Relationship Id="rId179" Type="http://schemas.openxmlformats.org/officeDocument/2006/relationships/ctrlProp" Target="../ctrlProps/ctrlProp165.xml"/><Relationship Id="rId195" Type="http://schemas.openxmlformats.org/officeDocument/2006/relationships/ctrlProp" Target="../ctrlProps/ctrlProp181.xml"/><Relationship Id="rId209" Type="http://schemas.openxmlformats.org/officeDocument/2006/relationships/ctrlProp" Target="../ctrlProps/ctrlProp195.xml"/><Relationship Id="rId190" Type="http://schemas.openxmlformats.org/officeDocument/2006/relationships/ctrlProp" Target="../ctrlProps/ctrlProp176.xml"/><Relationship Id="rId204" Type="http://schemas.openxmlformats.org/officeDocument/2006/relationships/ctrlProp" Target="../ctrlProps/ctrlProp190.xml"/><Relationship Id="rId15" Type="http://schemas.openxmlformats.org/officeDocument/2006/relationships/ctrlProp" Target="../ctrlProps/ctrlProp1.xml"/><Relationship Id="rId36" Type="http://schemas.openxmlformats.org/officeDocument/2006/relationships/ctrlProp" Target="../ctrlProps/ctrlProp22.xml"/><Relationship Id="rId57" Type="http://schemas.openxmlformats.org/officeDocument/2006/relationships/ctrlProp" Target="../ctrlProps/ctrlProp43.xml"/><Relationship Id="rId106" Type="http://schemas.openxmlformats.org/officeDocument/2006/relationships/ctrlProp" Target="../ctrlProps/ctrlProp92.xml"/><Relationship Id="rId127" Type="http://schemas.openxmlformats.org/officeDocument/2006/relationships/ctrlProp" Target="../ctrlProps/ctrlProp113.xml"/><Relationship Id="rId10" Type="http://schemas.openxmlformats.org/officeDocument/2006/relationships/hyperlink" Target="mailto:hector.mosquera@nuevaeps.com.coTELEFONO%203147778176" TargetMode="External"/><Relationship Id="rId31" Type="http://schemas.openxmlformats.org/officeDocument/2006/relationships/ctrlProp" Target="../ctrlProps/ctrlProp17.xml"/><Relationship Id="rId52" Type="http://schemas.openxmlformats.org/officeDocument/2006/relationships/ctrlProp" Target="../ctrlProps/ctrlProp38.xml"/><Relationship Id="rId73" Type="http://schemas.openxmlformats.org/officeDocument/2006/relationships/ctrlProp" Target="../ctrlProps/ctrlProp59.xml"/><Relationship Id="rId78" Type="http://schemas.openxmlformats.org/officeDocument/2006/relationships/ctrlProp" Target="../ctrlProps/ctrlProp64.xml"/><Relationship Id="rId94" Type="http://schemas.openxmlformats.org/officeDocument/2006/relationships/ctrlProp" Target="../ctrlProps/ctrlProp80.xml"/><Relationship Id="rId99" Type="http://schemas.openxmlformats.org/officeDocument/2006/relationships/ctrlProp" Target="../ctrlProps/ctrlProp85.xml"/><Relationship Id="rId101" Type="http://schemas.openxmlformats.org/officeDocument/2006/relationships/ctrlProp" Target="../ctrlProps/ctrlProp87.xml"/><Relationship Id="rId122" Type="http://schemas.openxmlformats.org/officeDocument/2006/relationships/ctrlProp" Target="../ctrlProps/ctrlProp108.xml"/><Relationship Id="rId143" Type="http://schemas.openxmlformats.org/officeDocument/2006/relationships/ctrlProp" Target="../ctrlProps/ctrlProp129.xml"/><Relationship Id="rId148" Type="http://schemas.openxmlformats.org/officeDocument/2006/relationships/ctrlProp" Target="../ctrlProps/ctrlProp134.xml"/><Relationship Id="rId164" Type="http://schemas.openxmlformats.org/officeDocument/2006/relationships/ctrlProp" Target="../ctrlProps/ctrlProp150.xml"/><Relationship Id="rId169" Type="http://schemas.openxmlformats.org/officeDocument/2006/relationships/ctrlProp" Target="../ctrlProps/ctrlProp155.xml"/><Relationship Id="rId185" Type="http://schemas.openxmlformats.org/officeDocument/2006/relationships/ctrlProp" Target="../ctrlProps/ctrlProp171.xml"/><Relationship Id="rId4" Type="http://schemas.openxmlformats.org/officeDocument/2006/relationships/hyperlink" Target="mailto:notransmisibles.pereira@gmail.comTELEFONO%203108341594" TargetMode="External"/><Relationship Id="rId9" Type="http://schemas.openxmlformats.org/officeDocument/2006/relationships/hyperlink" Target="mailto:SEGUIMIENTOSSYR@GMAIL.COMTELEFONO%203104916660" TargetMode="External"/><Relationship Id="rId180" Type="http://schemas.openxmlformats.org/officeDocument/2006/relationships/ctrlProp" Target="../ctrlProps/ctrlProp166.xml"/><Relationship Id="rId210" Type="http://schemas.openxmlformats.org/officeDocument/2006/relationships/ctrlProp" Target="../ctrlProps/ctrlProp196.xml"/><Relationship Id="rId26" Type="http://schemas.openxmlformats.org/officeDocument/2006/relationships/ctrlProp" Target="../ctrlProps/ctrlProp12.xml"/><Relationship Id="rId47" Type="http://schemas.openxmlformats.org/officeDocument/2006/relationships/ctrlProp" Target="../ctrlProps/ctrlProp33.xml"/><Relationship Id="rId68" Type="http://schemas.openxmlformats.org/officeDocument/2006/relationships/ctrlProp" Target="../ctrlProps/ctrlProp54.xml"/><Relationship Id="rId89" Type="http://schemas.openxmlformats.org/officeDocument/2006/relationships/ctrlProp" Target="../ctrlProps/ctrlProp75.xml"/><Relationship Id="rId112" Type="http://schemas.openxmlformats.org/officeDocument/2006/relationships/ctrlProp" Target="../ctrlProps/ctrlProp98.xml"/><Relationship Id="rId133" Type="http://schemas.openxmlformats.org/officeDocument/2006/relationships/ctrlProp" Target="../ctrlProps/ctrlProp119.xml"/><Relationship Id="rId154" Type="http://schemas.openxmlformats.org/officeDocument/2006/relationships/ctrlProp" Target="../ctrlProps/ctrlProp140.xml"/><Relationship Id="rId175" Type="http://schemas.openxmlformats.org/officeDocument/2006/relationships/ctrlProp" Target="../ctrlProps/ctrlProp161.xml"/><Relationship Id="rId196" Type="http://schemas.openxmlformats.org/officeDocument/2006/relationships/ctrlProp" Target="../ctrlProps/ctrlProp182.xml"/><Relationship Id="rId200" Type="http://schemas.openxmlformats.org/officeDocument/2006/relationships/ctrlProp" Target="../ctrlProps/ctrlProp186.xml"/><Relationship Id="rId16" Type="http://schemas.openxmlformats.org/officeDocument/2006/relationships/ctrlProp" Target="../ctrlProps/ctrlProp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AO205"/>
  <sheetViews>
    <sheetView tabSelected="1" topLeftCell="A34" zoomScale="60" zoomScaleNormal="60" workbookViewId="0">
      <selection activeCell="U37" sqref="U37:AK37"/>
    </sheetView>
  </sheetViews>
  <sheetFormatPr baseColWidth="10" defaultRowHeight="15" x14ac:dyDescent="0.25"/>
  <cols>
    <col min="1" max="1" width="0.85546875" style="31" customWidth="1"/>
    <col min="2" max="2" width="48.42578125" style="31" customWidth="1"/>
    <col min="3" max="11" width="4.42578125" style="31" customWidth="1"/>
    <col min="12" max="12" width="65.5703125" style="31" customWidth="1"/>
    <col min="13" max="25" width="4.42578125" style="31" customWidth="1"/>
    <col min="26" max="26" width="11.7109375" style="31" customWidth="1"/>
    <col min="27" max="29" width="4.7109375" style="31" customWidth="1"/>
    <col min="30" max="37" width="4.42578125" style="31" customWidth="1"/>
    <col min="38" max="38" width="3.85546875" style="31" customWidth="1"/>
  </cols>
  <sheetData>
    <row r="1" spans="1:41" s="7" customFormat="1" ht="6" customHeight="1" x14ac:dyDescent="0.2">
      <c r="A1" s="15"/>
      <c r="B1" s="16"/>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7"/>
    </row>
    <row r="2" spans="1:41" s="7" customFormat="1" ht="16.5" customHeight="1" x14ac:dyDescent="0.2">
      <c r="A2" s="18"/>
      <c r="B2" s="133"/>
      <c r="C2" s="134" t="s">
        <v>65</v>
      </c>
      <c r="D2" s="134"/>
      <c r="E2" s="134"/>
      <c r="F2" s="134"/>
      <c r="G2" s="134"/>
      <c r="H2" s="134"/>
      <c r="I2" s="134"/>
      <c r="J2" s="134"/>
      <c r="K2" s="134"/>
      <c r="L2" s="134"/>
      <c r="M2" s="134"/>
      <c r="N2" s="134"/>
      <c r="O2" s="134"/>
      <c r="P2" s="134"/>
      <c r="Q2" s="134"/>
      <c r="R2" s="134"/>
      <c r="S2" s="134"/>
      <c r="T2" s="134"/>
      <c r="U2" s="134"/>
      <c r="V2" s="134"/>
      <c r="W2" s="134"/>
      <c r="X2" s="134"/>
      <c r="Y2" s="134"/>
      <c r="Z2" s="159" t="s">
        <v>9</v>
      </c>
      <c r="AA2" s="159"/>
      <c r="AB2" s="159"/>
      <c r="AC2" s="159"/>
      <c r="AD2" s="159"/>
      <c r="AE2" s="159"/>
      <c r="AF2" s="159"/>
      <c r="AG2" s="159"/>
      <c r="AH2" s="159"/>
      <c r="AI2" s="159"/>
      <c r="AJ2" s="159"/>
      <c r="AK2" s="159"/>
      <c r="AL2" s="19"/>
    </row>
    <row r="3" spans="1:41" s="7" customFormat="1" ht="16.5" customHeight="1" x14ac:dyDescent="0.2">
      <c r="A3" s="18"/>
      <c r="B3" s="133"/>
      <c r="C3" s="135"/>
      <c r="D3" s="135"/>
      <c r="E3" s="135"/>
      <c r="F3" s="135"/>
      <c r="G3" s="135"/>
      <c r="H3" s="135"/>
      <c r="I3" s="135"/>
      <c r="J3" s="135"/>
      <c r="K3" s="135"/>
      <c r="L3" s="135"/>
      <c r="M3" s="135"/>
      <c r="N3" s="135"/>
      <c r="O3" s="135"/>
      <c r="P3" s="135"/>
      <c r="Q3" s="135"/>
      <c r="R3" s="135"/>
      <c r="S3" s="135"/>
      <c r="T3" s="135"/>
      <c r="U3" s="135"/>
      <c r="V3" s="135"/>
      <c r="W3" s="135"/>
      <c r="X3" s="135"/>
      <c r="Y3" s="135"/>
      <c r="Z3" s="160" t="s">
        <v>10</v>
      </c>
      <c r="AA3" s="161"/>
      <c r="AB3" s="161"/>
      <c r="AC3" s="161"/>
      <c r="AD3" s="161"/>
      <c r="AE3" s="161"/>
      <c r="AF3" s="161"/>
      <c r="AG3" s="161"/>
      <c r="AH3" s="161"/>
      <c r="AI3" s="161"/>
      <c r="AJ3" s="161"/>
      <c r="AK3" s="162"/>
      <c r="AL3" s="19"/>
    </row>
    <row r="4" spans="1:41" s="7" customFormat="1" ht="16.5" customHeight="1" x14ac:dyDescent="0.2">
      <c r="A4" s="18"/>
      <c r="B4" s="133"/>
      <c r="C4" s="135"/>
      <c r="D4" s="135"/>
      <c r="E4" s="135"/>
      <c r="F4" s="135"/>
      <c r="G4" s="135"/>
      <c r="H4" s="135"/>
      <c r="I4" s="135"/>
      <c r="J4" s="135"/>
      <c r="K4" s="135"/>
      <c r="L4" s="135"/>
      <c r="M4" s="135"/>
      <c r="N4" s="135"/>
      <c r="O4" s="135"/>
      <c r="P4" s="135"/>
      <c r="Q4" s="135"/>
      <c r="R4" s="135"/>
      <c r="S4" s="135"/>
      <c r="T4" s="135"/>
      <c r="U4" s="135"/>
      <c r="V4" s="135"/>
      <c r="W4" s="135"/>
      <c r="X4" s="135"/>
      <c r="Y4" s="135"/>
      <c r="Z4" s="163" t="s">
        <v>11</v>
      </c>
      <c r="AA4" s="163"/>
      <c r="AB4" s="163"/>
      <c r="AC4" s="163"/>
      <c r="AD4" s="163"/>
      <c r="AE4" s="163"/>
      <c r="AF4" s="163"/>
      <c r="AG4" s="163"/>
      <c r="AH4" s="163"/>
      <c r="AI4" s="163"/>
      <c r="AJ4" s="163"/>
      <c r="AK4" s="163"/>
      <c r="AL4" s="19"/>
    </row>
    <row r="5" spans="1:41" s="7" customFormat="1" ht="16.5" customHeight="1" x14ac:dyDescent="0.2">
      <c r="A5" s="18"/>
      <c r="B5" s="133"/>
      <c r="C5" s="136"/>
      <c r="D5" s="136"/>
      <c r="E5" s="136"/>
      <c r="F5" s="136"/>
      <c r="G5" s="136"/>
      <c r="H5" s="136"/>
      <c r="I5" s="136"/>
      <c r="J5" s="136"/>
      <c r="K5" s="136"/>
      <c r="L5" s="136"/>
      <c r="M5" s="136"/>
      <c r="N5" s="136"/>
      <c r="O5" s="136"/>
      <c r="P5" s="136"/>
      <c r="Q5" s="136"/>
      <c r="R5" s="136"/>
      <c r="S5" s="136"/>
      <c r="T5" s="136"/>
      <c r="U5" s="136"/>
      <c r="V5" s="136"/>
      <c r="W5" s="136"/>
      <c r="X5" s="136"/>
      <c r="Y5" s="136"/>
      <c r="Z5" s="163"/>
      <c r="AA5" s="163"/>
      <c r="AB5" s="163"/>
      <c r="AC5" s="163"/>
      <c r="AD5" s="163"/>
      <c r="AE5" s="163"/>
      <c r="AF5" s="163"/>
      <c r="AG5" s="163"/>
      <c r="AH5" s="163"/>
      <c r="AI5" s="163"/>
      <c r="AJ5" s="163"/>
      <c r="AK5" s="163"/>
      <c r="AL5" s="19"/>
    </row>
    <row r="6" spans="1:41" s="7" customFormat="1" ht="6" customHeight="1" x14ac:dyDescent="0.2">
      <c r="A6" s="18"/>
      <c r="B6" s="2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19"/>
    </row>
    <row r="7" spans="1:41" s="7" customFormat="1" ht="15.75" x14ac:dyDescent="0.2">
      <c r="A7" s="18"/>
      <c r="B7" s="181" t="s">
        <v>51</v>
      </c>
      <c r="C7" s="181"/>
      <c r="D7" s="181"/>
      <c r="E7" s="181"/>
      <c r="F7" s="181"/>
      <c r="G7" s="181"/>
      <c r="H7" s="181"/>
      <c r="I7" s="181"/>
      <c r="J7" s="181"/>
      <c r="K7" s="181"/>
      <c r="L7" s="181"/>
      <c r="M7" s="181"/>
      <c r="N7" s="181"/>
      <c r="O7" s="181"/>
      <c r="P7" s="181"/>
      <c r="Q7" s="181"/>
      <c r="R7" s="181"/>
      <c r="S7" s="181"/>
      <c r="T7" s="181"/>
      <c r="U7" s="181"/>
      <c r="V7" s="181"/>
      <c r="W7" s="181"/>
      <c r="X7" s="181"/>
      <c r="Y7" s="181"/>
      <c r="Z7" s="181"/>
      <c r="AA7" s="181"/>
      <c r="AB7" s="181"/>
      <c r="AC7" s="181"/>
      <c r="AD7" s="181"/>
      <c r="AE7" s="181"/>
      <c r="AF7" s="181"/>
      <c r="AG7" s="181"/>
      <c r="AH7" s="181"/>
      <c r="AI7" s="181"/>
      <c r="AJ7" s="181"/>
      <c r="AK7" s="181"/>
      <c r="AL7" s="19"/>
    </row>
    <row r="8" spans="1:41" s="7" customFormat="1" x14ac:dyDescent="0.2">
      <c r="A8" s="18"/>
      <c r="B8" s="182" t="s">
        <v>342</v>
      </c>
      <c r="C8" s="182"/>
      <c r="D8" s="182"/>
      <c r="E8" s="182"/>
      <c r="F8" s="182"/>
      <c r="G8" s="182"/>
      <c r="H8" s="182"/>
      <c r="I8" s="182"/>
      <c r="J8" s="182"/>
      <c r="K8" s="182"/>
      <c r="L8" s="182"/>
      <c r="M8" s="182"/>
      <c r="N8" s="182"/>
      <c r="O8" s="182"/>
      <c r="P8" s="182"/>
      <c r="Q8" s="182"/>
      <c r="R8" s="182"/>
      <c r="S8" s="182"/>
      <c r="T8" s="182"/>
      <c r="U8" s="182"/>
      <c r="V8" s="182"/>
      <c r="W8" s="182"/>
      <c r="X8" s="182"/>
      <c r="Y8" s="182"/>
      <c r="Z8" s="182"/>
      <c r="AA8" s="182"/>
      <c r="AB8" s="182"/>
      <c r="AC8" s="182"/>
      <c r="AD8" s="182"/>
      <c r="AE8" s="182"/>
      <c r="AF8" s="182"/>
      <c r="AG8" s="182"/>
      <c r="AH8" s="182"/>
      <c r="AI8" s="182"/>
      <c r="AJ8" s="182"/>
      <c r="AK8" s="182"/>
      <c r="AL8" s="19"/>
    </row>
    <row r="9" spans="1:41" s="7" customFormat="1" ht="6" customHeight="1" x14ac:dyDescent="0.2">
      <c r="A9" s="18"/>
      <c r="B9" s="20"/>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19"/>
    </row>
    <row r="10" spans="1:41" s="7" customFormat="1" ht="15.75" x14ac:dyDescent="0.25">
      <c r="A10" s="18"/>
      <c r="B10" s="59" t="s">
        <v>12</v>
      </c>
      <c r="C10" s="152"/>
      <c r="D10" s="152"/>
      <c r="E10" s="153"/>
      <c r="F10" s="9"/>
      <c r="G10" s="183" t="s">
        <v>13</v>
      </c>
      <c r="H10" s="183"/>
      <c r="I10" s="183"/>
      <c r="J10" s="191" t="s">
        <v>306</v>
      </c>
      <c r="K10" s="192"/>
      <c r="L10" s="193"/>
      <c r="M10" s="137" t="s">
        <v>14</v>
      </c>
      <c r="N10" s="138"/>
      <c r="O10" s="138"/>
      <c r="P10" s="139"/>
      <c r="Q10" s="184">
        <v>0.375</v>
      </c>
      <c r="R10" s="152"/>
      <c r="S10" s="152"/>
      <c r="T10" s="152"/>
      <c r="U10" s="185" t="s">
        <v>15</v>
      </c>
      <c r="V10" s="186"/>
      <c r="W10" s="186"/>
      <c r="X10" s="187"/>
      <c r="Y10" s="188" t="s">
        <v>144</v>
      </c>
      <c r="Z10" s="189"/>
      <c r="AA10" s="189"/>
      <c r="AB10" s="189"/>
      <c r="AC10" s="189"/>
      <c r="AD10" s="189"/>
      <c r="AE10" s="189"/>
      <c r="AF10" s="189"/>
      <c r="AG10" s="189"/>
      <c r="AH10" s="189"/>
      <c r="AI10" s="189"/>
      <c r="AJ10" s="189"/>
      <c r="AK10" s="190"/>
      <c r="AL10" s="19"/>
    </row>
    <row r="11" spans="1:41" s="7" customFormat="1" ht="6" customHeight="1" x14ac:dyDescent="0.2">
      <c r="A11" s="18"/>
      <c r="B11" s="20"/>
      <c r="C11" s="20"/>
      <c r="D11" s="20"/>
      <c r="E11" s="20"/>
      <c r="F11" s="20"/>
      <c r="G11" s="20"/>
      <c r="H11" s="20"/>
      <c r="I11" s="20"/>
      <c r="J11" s="20"/>
      <c r="K11" s="20"/>
      <c r="L11" s="20"/>
      <c r="M11" s="20"/>
      <c r="N11" s="20"/>
      <c r="O11" s="20"/>
      <c r="P11" s="20"/>
      <c r="Q11" s="20"/>
      <c r="R11" s="20"/>
      <c r="S11" s="20"/>
      <c r="T11" s="20"/>
      <c r="U11" s="20"/>
      <c r="V11" s="20"/>
      <c r="X11" s="20"/>
      <c r="Y11" s="20"/>
      <c r="Z11" s="20"/>
      <c r="AA11" s="20"/>
      <c r="AB11" s="20"/>
      <c r="AC11" s="20"/>
      <c r="AD11" s="20"/>
      <c r="AE11" s="20"/>
      <c r="AF11" s="20"/>
      <c r="AG11" s="20"/>
      <c r="AH11" s="20"/>
      <c r="AI11" s="20"/>
      <c r="AJ11" s="20"/>
      <c r="AK11" s="20"/>
      <c r="AL11" s="19"/>
    </row>
    <row r="12" spans="1:41" s="7" customFormat="1" ht="15.75" x14ac:dyDescent="0.25">
      <c r="A12" s="18"/>
      <c r="B12" s="56" t="s">
        <v>16</v>
      </c>
      <c r="C12" s="199" t="s">
        <v>305</v>
      </c>
      <c r="D12" s="200"/>
      <c r="E12" s="200"/>
      <c r="F12" s="200"/>
      <c r="G12" s="200"/>
      <c r="H12" s="200"/>
      <c r="I12" s="200"/>
      <c r="J12" s="200"/>
      <c r="K12" s="200"/>
      <c r="L12" s="201"/>
      <c r="M12" s="140" t="s">
        <v>17</v>
      </c>
      <c r="N12" s="141"/>
      <c r="O12" s="141"/>
      <c r="P12" s="142"/>
      <c r="Q12" s="194">
        <v>0.4375</v>
      </c>
      <c r="R12" s="195"/>
      <c r="S12" s="195"/>
      <c r="T12" s="195"/>
      <c r="U12" s="67" t="s">
        <v>54</v>
      </c>
      <c r="V12" s="68"/>
      <c r="W12" s="68"/>
      <c r="X12" s="69"/>
      <c r="Y12" s="69"/>
      <c r="Z12" s="74" t="s">
        <v>7</v>
      </c>
      <c r="AA12" s="75"/>
      <c r="AB12" s="75"/>
      <c r="AC12" s="75"/>
      <c r="AD12" s="75"/>
      <c r="AE12" s="75"/>
      <c r="AF12" s="75"/>
      <c r="AG12" s="75"/>
      <c r="AH12" s="75"/>
      <c r="AI12" s="75"/>
      <c r="AJ12" s="75"/>
      <c r="AK12" s="76"/>
      <c r="AL12" s="19"/>
    </row>
    <row r="13" spans="1:41" s="7" customFormat="1" ht="6" customHeight="1" x14ac:dyDescent="0.2">
      <c r="A13" s="18"/>
      <c r="B13" s="20"/>
      <c r="C13" s="20"/>
      <c r="D13" s="20"/>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0"/>
      <c r="AL13" s="19"/>
    </row>
    <row r="14" spans="1:41" s="7" customFormat="1" ht="15.75" x14ac:dyDescent="0.2">
      <c r="A14" s="18"/>
      <c r="B14" s="125" t="s">
        <v>18</v>
      </c>
      <c r="C14" s="125"/>
      <c r="D14" s="125"/>
      <c r="E14" s="125"/>
      <c r="F14" s="125"/>
      <c r="G14" s="196" t="s">
        <v>303</v>
      </c>
      <c r="H14" s="197"/>
      <c r="I14" s="197"/>
      <c r="J14" s="197"/>
      <c r="K14" s="197"/>
      <c r="L14" s="198"/>
      <c r="M14" s="143" t="s">
        <v>19</v>
      </c>
      <c r="N14" s="144"/>
      <c r="O14" s="144"/>
      <c r="P14" s="144"/>
      <c r="Q14" s="145"/>
      <c r="R14" s="146"/>
      <c r="S14" s="147"/>
      <c r="T14" s="147"/>
      <c r="U14" s="147"/>
      <c r="V14" s="147"/>
      <c r="W14" s="147"/>
      <c r="X14" s="147"/>
      <c r="Y14" s="147"/>
      <c r="Z14" s="147"/>
      <c r="AA14" s="147"/>
      <c r="AB14" s="147"/>
      <c r="AC14" s="147"/>
      <c r="AD14" s="147"/>
      <c r="AE14" s="147"/>
      <c r="AF14" s="147"/>
      <c r="AG14" s="147"/>
      <c r="AH14" s="147"/>
      <c r="AI14" s="147"/>
      <c r="AJ14" s="147"/>
      <c r="AK14" s="148"/>
      <c r="AL14" s="21"/>
      <c r="AM14" s="10"/>
      <c r="AN14" s="10"/>
      <c r="AO14" s="8"/>
    </row>
    <row r="15" spans="1:41" s="7" customFormat="1" ht="6" customHeight="1" x14ac:dyDescent="0.2">
      <c r="A15" s="18"/>
      <c r="B15" s="20"/>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19"/>
    </row>
    <row r="16" spans="1:41" s="7" customFormat="1" ht="15.75" x14ac:dyDescent="0.2">
      <c r="A16" s="18"/>
      <c r="B16" s="125" t="s">
        <v>20</v>
      </c>
      <c r="C16" s="125"/>
      <c r="D16" s="125"/>
      <c r="E16" s="125"/>
      <c r="F16" s="125"/>
      <c r="G16" s="156" t="s">
        <v>343</v>
      </c>
      <c r="H16" s="157"/>
      <c r="I16" s="157"/>
      <c r="J16" s="157"/>
      <c r="K16" s="157"/>
      <c r="L16" s="158"/>
      <c r="M16" s="125" t="s">
        <v>21</v>
      </c>
      <c r="N16" s="125"/>
      <c r="O16" s="125"/>
      <c r="P16" s="126" t="s">
        <v>161</v>
      </c>
      <c r="Q16" s="127"/>
      <c r="R16" s="128"/>
      <c r="S16" s="58" t="s">
        <v>22</v>
      </c>
      <c r="T16" s="65"/>
      <c r="U16" s="66"/>
      <c r="V16" s="151">
        <v>42141534</v>
      </c>
      <c r="W16" s="152"/>
      <c r="X16" s="152"/>
      <c r="Y16" s="152"/>
      <c r="Z16" s="152"/>
      <c r="AA16" s="152"/>
      <c r="AB16" s="153"/>
      <c r="AC16" s="154" t="s">
        <v>23</v>
      </c>
      <c r="AD16" s="155"/>
      <c r="AE16" s="150" t="s">
        <v>149</v>
      </c>
      <c r="AF16" s="150"/>
      <c r="AL16" s="19"/>
    </row>
    <row r="17" spans="1:38" s="7" customFormat="1" ht="8.1" customHeight="1" x14ac:dyDescent="0.2">
      <c r="A17" s="18"/>
      <c r="B17" s="20"/>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0"/>
      <c r="AL17" s="19"/>
    </row>
    <row r="18" spans="1:38" s="7" customFormat="1" ht="15.75" x14ac:dyDescent="0.25">
      <c r="A18" s="18"/>
      <c r="B18" s="149" t="s">
        <v>24</v>
      </c>
      <c r="C18" s="149"/>
      <c r="D18" s="149"/>
      <c r="E18" s="149"/>
      <c r="F18" s="149"/>
      <c r="G18" s="149"/>
      <c r="H18" s="149"/>
      <c r="I18" s="149"/>
      <c r="J18" s="149"/>
      <c r="K18" s="149"/>
      <c r="L18" s="149"/>
      <c r="M18" s="149"/>
      <c r="N18" s="149"/>
      <c r="O18" s="149"/>
      <c r="P18" s="149"/>
      <c r="Q18" s="149"/>
      <c r="R18" s="149"/>
      <c r="S18" s="149"/>
      <c r="T18" s="149"/>
      <c r="U18" s="149"/>
      <c r="V18" s="149"/>
      <c r="W18" s="149"/>
      <c r="X18" s="149"/>
      <c r="Y18" s="149"/>
      <c r="Z18" s="149"/>
      <c r="AA18" s="149"/>
      <c r="AB18" s="149"/>
      <c r="AC18" s="149"/>
      <c r="AD18" s="149"/>
      <c r="AE18" s="149"/>
      <c r="AF18" s="149"/>
      <c r="AG18" s="149"/>
      <c r="AH18" s="149"/>
      <c r="AI18" s="149"/>
      <c r="AJ18" s="149"/>
      <c r="AK18" s="149"/>
      <c r="AL18" s="19"/>
    </row>
    <row r="19" spans="1:38" s="7" customFormat="1" ht="8.1" customHeight="1" x14ac:dyDescent="0.2">
      <c r="A19" s="18"/>
      <c r="B19" s="20"/>
      <c r="C19" s="20"/>
      <c r="D19" s="20"/>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0"/>
      <c r="AL19" s="19"/>
    </row>
    <row r="20" spans="1:38" s="7" customFormat="1" ht="15.75" x14ac:dyDescent="0.2">
      <c r="A20" s="18"/>
      <c r="B20" s="54">
        <v>1</v>
      </c>
      <c r="C20" s="124" t="s">
        <v>25</v>
      </c>
      <c r="D20" s="124"/>
      <c r="E20" s="124"/>
      <c r="F20" s="124"/>
      <c r="G20" s="124"/>
      <c r="H20" s="124"/>
      <c r="I20" s="124"/>
      <c r="J20" s="124"/>
      <c r="K20" s="124"/>
      <c r="L20" s="124"/>
      <c r="M20" s="124"/>
      <c r="N20" s="124"/>
      <c r="O20" s="124"/>
      <c r="P20" s="124"/>
      <c r="Q20" s="124"/>
      <c r="R20" s="124"/>
      <c r="S20" s="124"/>
      <c r="T20" s="124"/>
      <c r="U20" s="124"/>
      <c r="V20" s="124"/>
      <c r="W20" s="124"/>
      <c r="X20" s="124"/>
      <c r="Y20" s="124"/>
      <c r="Z20" s="124"/>
      <c r="AA20" s="124"/>
      <c r="AB20" s="124"/>
      <c r="AC20" s="124"/>
      <c r="AD20" s="124"/>
      <c r="AE20" s="124"/>
      <c r="AF20" s="124"/>
      <c r="AG20" s="124"/>
      <c r="AH20" s="124"/>
      <c r="AI20" s="124"/>
      <c r="AJ20" s="124"/>
      <c r="AK20" s="124"/>
      <c r="AL20" s="19"/>
    </row>
    <row r="21" spans="1:38" s="7" customFormat="1" ht="15.75" x14ac:dyDescent="0.2">
      <c r="A21" s="18"/>
      <c r="B21" s="54">
        <v>2</v>
      </c>
      <c r="C21" s="124" t="s">
        <v>26</v>
      </c>
      <c r="D21" s="124"/>
      <c r="E21" s="124"/>
      <c r="F21" s="124"/>
      <c r="G21" s="124"/>
      <c r="H21" s="124"/>
      <c r="I21" s="124"/>
      <c r="J21" s="124"/>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24"/>
      <c r="AI21" s="124"/>
      <c r="AJ21" s="124"/>
      <c r="AK21" s="124"/>
      <c r="AL21" s="19"/>
    </row>
    <row r="22" spans="1:38" s="7" customFormat="1" ht="15.75" x14ac:dyDescent="0.2">
      <c r="A22" s="18"/>
      <c r="B22" s="54">
        <v>3</v>
      </c>
      <c r="C22" s="203" t="s">
        <v>27</v>
      </c>
      <c r="D22" s="204"/>
      <c r="E22" s="204"/>
      <c r="F22" s="204"/>
      <c r="G22" s="204"/>
      <c r="H22" s="204"/>
      <c r="I22" s="204"/>
      <c r="J22" s="204"/>
      <c r="K22" s="204"/>
      <c r="L22" s="204"/>
      <c r="M22" s="204"/>
      <c r="N22" s="204"/>
      <c r="O22" s="204"/>
      <c r="P22" s="204"/>
      <c r="Q22" s="204"/>
      <c r="R22" s="204"/>
      <c r="S22" s="204"/>
      <c r="T22" s="204" t="b">
        <v>1</v>
      </c>
      <c r="U22" s="204"/>
      <c r="V22" s="204"/>
      <c r="W22" s="204"/>
      <c r="X22" s="204"/>
      <c r="Y22" s="204"/>
      <c r="Z22" s="204"/>
      <c r="AA22" s="204"/>
      <c r="AB22" s="204"/>
      <c r="AC22" s="204"/>
      <c r="AD22" s="204"/>
      <c r="AE22" s="204"/>
      <c r="AF22" s="204"/>
      <c r="AG22" s="204"/>
      <c r="AH22" s="204"/>
      <c r="AI22" s="204"/>
      <c r="AJ22" s="204"/>
      <c r="AK22" s="205"/>
      <c r="AL22" s="19"/>
    </row>
    <row r="23" spans="1:38" s="7" customFormat="1" ht="15.75" x14ac:dyDescent="0.2">
      <c r="A23" s="18"/>
      <c r="B23" s="54">
        <v>4</v>
      </c>
      <c r="C23" s="124" t="s">
        <v>137</v>
      </c>
      <c r="D23" s="124"/>
      <c r="E23" s="124"/>
      <c r="F23" s="124"/>
      <c r="G23" s="124"/>
      <c r="H23" s="124"/>
      <c r="I23" s="124"/>
      <c r="J23" s="124"/>
      <c r="K23" s="124"/>
      <c r="L23" s="124"/>
      <c r="M23" s="124"/>
      <c r="N23" s="124"/>
      <c r="O23" s="124"/>
      <c r="P23" s="124"/>
      <c r="Q23" s="124"/>
      <c r="R23" s="124"/>
      <c r="S23" s="124"/>
      <c r="T23" s="124"/>
      <c r="U23" s="124"/>
      <c r="V23" s="124"/>
      <c r="W23" s="124"/>
      <c r="X23" s="124"/>
      <c r="Y23" s="124"/>
      <c r="Z23" s="124"/>
      <c r="AA23" s="124"/>
      <c r="AB23" s="124"/>
      <c r="AC23" s="124"/>
      <c r="AD23" s="124"/>
      <c r="AE23" s="124"/>
      <c r="AF23" s="124"/>
      <c r="AG23" s="124"/>
      <c r="AH23" s="124"/>
      <c r="AI23" s="124"/>
      <c r="AJ23" s="124"/>
      <c r="AK23" s="124"/>
      <c r="AL23" s="19"/>
    </row>
    <row r="24" spans="1:38" s="7" customFormat="1" ht="15.75" x14ac:dyDescent="0.2">
      <c r="A24" s="18"/>
      <c r="B24" s="54">
        <v>5</v>
      </c>
      <c r="C24" s="124" t="s">
        <v>138</v>
      </c>
      <c r="D24" s="124"/>
      <c r="E24" s="124"/>
      <c r="F24" s="124"/>
      <c r="G24" s="124"/>
      <c r="H24" s="124"/>
      <c r="I24" s="124"/>
      <c r="J24" s="124"/>
      <c r="K24" s="124"/>
      <c r="L24" s="124"/>
      <c r="M24" s="124"/>
      <c r="N24" s="124"/>
      <c r="O24" s="124"/>
      <c r="P24" s="124"/>
      <c r="Q24" s="124"/>
      <c r="R24" s="124"/>
      <c r="S24" s="124"/>
      <c r="T24" s="124"/>
      <c r="U24" s="124"/>
      <c r="V24" s="124"/>
      <c r="W24" s="124"/>
      <c r="X24" s="124"/>
      <c r="Y24" s="124"/>
      <c r="Z24" s="124"/>
      <c r="AA24" s="124"/>
      <c r="AB24" s="124"/>
      <c r="AC24" s="124"/>
      <c r="AD24" s="124"/>
      <c r="AE24" s="124"/>
      <c r="AF24" s="124"/>
      <c r="AG24" s="124"/>
      <c r="AH24" s="124"/>
      <c r="AI24" s="124"/>
      <c r="AJ24" s="124"/>
      <c r="AK24" s="124"/>
      <c r="AL24" s="19"/>
    </row>
    <row r="25" spans="1:38" s="7" customFormat="1" ht="15.75" x14ac:dyDescent="0.2">
      <c r="A25" s="18"/>
      <c r="B25" s="54">
        <v>6</v>
      </c>
      <c r="C25" s="124" t="s">
        <v>142</v>
      </c>
      <c r="D25" s="124"/>
      <c r="E25" s="124"/>
      <c r="F25" s="124"/>
      <c r="G25" s="124"/>
      <c r="H25" s="124"/>
      <c r="I25" s="124"/>
      <c r="J25" s="124"/>
      <c r="K25" s="124"/>
      <c r="L25" s="124"/>
      <c r="M25" s="124"/>
      <c r="N25" s="124"/>
      <c r="O25" s="124"/>
      <c r="P25" s="124"/>
      <c r="Q25" s="124"/>
      <c r="R25" s="124"/>
      <c r="S25" s="124"/>
      <c r="T25" s="124"/>
      <c r="U25" s="124"/>
      <c r="V25" s="124"/>
      <c r="W25" s="124"/>
      <c r="X25" s="124"/>
      <c r="Y25" s="124"/>
      <c r="Z25" s="124"/>
      <c r="AA25" s="124"/>
      <c r="AB25" s="124"/>
      <c r="AC25" s="124"/>
      <c r="AD25" s="124"/>
      <c r="AE25" s="124"/>
      <c r="AF25" s="124"/>
      <c r="AG25" s="124"/>
      <c r="AH25" s="124"/>
      <c r="AI25" s="124"/>
      <c r="AJ25" s="124"/>
      <c r="AK25" s="124"/>
      <c r="AL25" s="19"/>
    </row>
    <row r="26" spans="1:38" s="7" customFormat="1" ht="15.75" x14ac:dyDescent="0.2">
      <c r="A26" s="18"/>
      <c r="B26" s="54">
        <v>7</v>
      </c>
      <c r="C26" s="124" t="s">
        <v>148</v>
      </c>
      <c r="D26" s="124"/>
      <c r="E26" s="124"/>
      <c r="F26" s="124"/>
      <c r="G26" s="124"/>
      <c r="H26" s="124"/>
      <c r="I26" s="124"/>
      <c r="J26" s="124"/>
      <c r="K26" s="124"/>
      <c r="L26" s="124"/>
      <c r="M26" s="124"/>
      <c r="N26" s="124"/>
      <c r="O26" s="124"/>
      <c r="P26" s="124"/>
      <c r="Q26" s="124"/>
      <c r="R26" s="124"/>
      <c r="S26" s="124"/>
      <c r="T26" s="124"/>
      <c r="U26" s="124"/>
      <c r="V26" s="124"/>
      <c r="W26" s="124"/>
      <c r="X26" s="124"/>
      <c r="Y26" s="124"/>
      <c r="Z26" s="124"/>
      <c r="AA26" s="124"/>
      <c r="AB26" s="124"/>
      <c r="AC26" s="124"/>
      <c r="AD26" s="124"/>
      <c r="AE26" s="124"/>
      <c r="AF26" s="124"/>
      <c r="AG26" s="124"/>
      <c r="AH26" s="124"/>
      <c r="AI26" s="124"/>
      <c r="AJ26" s="124"/>
      <c r="AK26" s="124"/>
      <c r="AL26" s="19"/>
    </row>
    <row r="27" spans="1:38" s="7" customFormat="1" ht="8.1" customHeight="1" x14ac:dyDescent="0.2">
      <c r="A27" s="18"/>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c r="AL27" s="19"/>
    </row>
    <row r="28" spans="1:38" s="7" customFormat="1" ht="15.75" x14ac:dyDescent="0.2">
      <c r="A28" s="18"/>
      <c r="B28" s="125" t="s">
        <v>28</v>
      </c>
      <c r="C28" s="125"/>
      <c r="D28" s="125"/>
      <c r="E28" s="125"/>
      <c r="F28" s="125"/>
      <c r="G28" s="125"/>
      <c r="H28" s="125"/>
      <c r="I28" s="125"/>
      <c r="J28" s="125"/>
      <c r="K28" s="125"/>
      <c r="L28" s="125"/>
      <c r="M28" s="125"/>
      <c r="N28" s="125"/>
      <c r="O28" s="125"/>
      <c r="P28" s="125"/>
      <c r="Q28" s="125"/>
      <c r="R28" s="125"/>
      <c r="S28" s="125"/>
      <c r="T28" s="125"/>
      <c r="U28" s="125"/>
      <c r="V28" s="125"/>
      <c r="W28" s="125"/>
      <c r="X28" s="125"/>
      <c r="Y28" s="125"/>
      <c r="Z28" s="125"/>
      <c r="AA28" s="125"/>
      <c r="AB28" s="125"/>
      <c r="AC28" s="125"/>
      <c r="AD28" s="125"/>
      <c r="AE28" s="125"/>
      <c r="AF28" s="125"/>
      <c r="AG28" s="125"/>
      <c r="AH28" s="125"/>
      <c r="AI28" s="125"/>
      <c r="AJ28" s="125"/>
      <c r="AK28" s="125"/>
      <c r="AL28" s="19"/>
    </row>
    <row r="29" spans="1:38" s="7" customFormat="1" ht="8.1" customHeight="1" x14ac:dyDescent="0.2">
      <c r="A29" s="18"/>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19"/>
    </row>
    <row r="30" spans="1:38" s="7" customFormat="1" ht="15.75" x14ac:dyDescent="0.2">
      <c r="A30" s="18"/>
      <c r="B30" s="122" t="s">
        <v>29</v>
      </c>
      <c r="C30" s="122"/>
      <c r="D30" s="122"/>
      <c r="E30" s="122"/>
      <c r="F30" s="122"/>
      <c r="G30" s="122"/>
      <c r="H30" s="122" t="b">
        <v>1</v>
      </c>
      <c r="I30" s="122"/>
      <c r="J30" s="122"/>
      <c r="K30" s="122"/>
      <c r="L30" s="122"/>
      <c r="M30" s="122"/>
      <c r="N30" s="122"/>
      <c r="O30" s="122"/>
      <c r="P30" s="122"/>
      <c r="Q30" s="122"/>
      <c r="R30" s="122"/>
      <c r="S30" s="122"/>
      <c r="T30" s="122"/>
      <c r="U30" s="122"/>
      <c r="V30" s="122"/>
      <c r="W30" s="122"/>
      <c r="X30" s="122"/>
      <c r="Y30" s="122"/>
      <c r="Z30" s="122"/>
      <c r="AA30" s="122"/>
      <c r="AB30" s="122"/>
      <c r="AC30" s="122"/>
      <c r="AD30" s="122"/>
      <c r="AE30" s="122"/>
      <c r="AF30" s="122"/>
      <c r="AG30" s="122"/>
      <c r="AH30" s="122"/>
      <c r="AI30" s="122"/>
      <c r="AJ30" s="122"/>
      <c r="AK30" s="122"/>
      <c r="AL30" s="19"/>
    </row>
    <row r="31" spans="1:38" s="7" customFormat="1" ht="8.1" customHeight="1" x14ac:dyDescent="0.2">
      <c r="A31" s="18"/>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19"/>
    </row>
    <row r="32" spans="1:38" s="7" customFormat="1" ht="39.75" customHeight="1" x14ac:dyDescent="0.25">
      <c r="A32" s="18"/>
      <c r="B32" s="202" t="s">
        <v>159</v>
      </c>
      <c r="C32" s="202"/>
      <c r="D32" s="202"/>
      <c r="E32" s="202"/>
      <c r="F32" s="202"/>
      <c r="G32" s="202"/>
      <c r="H32" s="202"/>
      <c r="I32" s="202"/>
      <c r="J32" s="202"/>
      <c r="K32" s="202"/>
      <c r="L32" s="206" t="s">
        <v>162</v>
      </c>
      <c r="M32" s="123" t="s">
        <v>154</v>
      </c>
      <c r="N32" s="123"/>
      <c r="O32" s="123"/>
      <c r="P32" s="123"/>
      <c r="Q32" s="132" t="s">
        <v>140</v>
      </c>
      <c r="R32" s="132"/>
      <c r="S32" s="132"/>
      <c r="T32" s="132"/>
      <c r="U32" s="110" t="s">
        <v>30</v>
      </c>
      <c r="V32" s="111"/>
      <c r="W32" s="111"/>
      <c r="X32" s="111"/>
      <c r="Y32" s="111"/>
      <c r="Z32" s="111"/>
      <c r="AA32" s="111"/>
      <c r="AB32" s="111"/>
      <c r="AC32" s="111"/>
      <c r="AD32" s="111"/>
      <c r="AE32" s="111"/>
      <c r="AF32" s="111"/>
      <c r="AG32" s="111"/>
      <c r="AH32" s="111"/>
      <c r="AI32" s="111"/>
      <c r="AJ32" s="111"/>
      <c r="AK32" s="112"/>
      <c r="AL32" s="19"/>
    </row>
    <row r="33" spans="1:38" s="7" customFormat="1" ht="15" customHeight="1" x14ac:dyDescent="0.25">
      <c r="A33" s="18"/>
      <c r="B33" s="202"/>
      <c r="C33" s="202"/>
      <c r="D33" s="202"/>
      <c r="E33" s="202"/>
      <c r="F33" s="202"/>
      <c r="G33" s="202"/>
      <c r="H33" s="202"/>
      <c r="I33" s="202"/>
      <c r="J33" s="202"/>
      <c r="K33" s="202"/>
      <c r="L33" s="207"/>
      <c r="M33" s="123" t="s">
        <v>31</v>
      </c>
      <c r="N33" s="123"/>
      <c r="O33" s="123" t="s">
        <v>32</v>
      </c>
      <c r="P33" s="123"/>
      <c r="Q33" s="123" t="s">
        <v>31</v>
      </c>
      <c r="R33" s="123"/>
      <c r="S33" s="123" t="s">
        <v>32</v>
      </c>
      <c r="T33" s="123"/>
      <c r="U33" s="113"/>
      <c r="V33" s="114"/>
      <c r="W33" s="114"/>
      <c r="X33" s="114"/>
      <c r="Y33" s="114"/>
      <c r="Z33" s="114"/>
      <c r="AA33" s="114"/>
      <c r="AB33" s="114"/>
      <c r="AC33" s="114"/>
      <c r="AD33" s="114"/>
      <c r="AE33" s="114"/>
      <c r="AF33" s="114"/>
      <c r="AG33" s="114"/>
      <c r="AH33" s="114"/>
      <c r="AI33" s="114"/>
      <c r="AJ33" s="114"/>
      <c r="AK33" s="115"/>
      <c r="AL33" s="19"/>
    </row>
    <row r="34" spans="1:38" s="7" customFormat="1" ht="45" customHeight="1" x14ac:dyDescent="0.2">
      <c r="A34" s="18"/>
      <c r="B34" s="129" t="s">
        <v>307</v>
      </c>
      <c r="C34" s="130"/>
      <c r="D34" s="130"/>
      <c r="E34" s="130"/>
      <c r="F34" s="130"/>
      <c r="G34" s="130"/>
      <c r="H34" s="130"/>
      <c r="I34" s="130"/>
      <c r="J34" s="130"/>
      <c r="K34" s="131"/>
      <c r="L34" s="70" t="s">
        <v>308</v>
      </c>
      <c r="M34" s="109"/>
      <c r="N34" s="108"/>
      <c r="O34" s="109"/>
      <c r="P34" s="108"/>
      <c r="Q34" s="109"/>
      <c r="R34" s="108"/>
      <c r="S34" s="109"/>
      <c r="T34" s="108"/>
      <c r="U34" s="106" t="s">
        <v>309</v>
      </c>
      <c r="V34" s="107"/>
      <c r="W34" s="107"/>
      <c r="X34" s="107"/>
      <c r="Y34" s="107"/>
      <c r="Z34" s="107"/>
      <c r="AA34" s="107"/>
      <c r="AB34" s="107"/>
      <c r="AC34" s="107"/>
      <c r="AD34" s="107"/>
      <c r="AE34" s="107"/>
      <c r="AF34" s="107"/>
      <c r="AG34" s="107"/>
      <c r="AH34" s="107"/>
      <c r="AI34" s="107"/>
      <c r="AJ34" s="107"/>
      <c r="AK34" s="108"/>
      <c r="AL34" s="19"/>
    </row>
    <row r="35" spans="1:38" s="7" customFormat="1" ht="45" customHeight="1" x14ac:dyDescent="0.2">
      <c r="A35" s="18"/>
      <c r="B35" s="129" t="s">
        <v>310</v>
      </c>
      <c r="C35" s="130"/>
      <c r="D35" s="130"/>
      <c r="E35" s="130"/>
      <c r="F35" s="130"/>
      <c r="G35" s="130"/>
      <c r="H35" s="130"/>
      <c r="I35" s="130"/>
      <c r="J35" s="130"/>
      <c r="K35" s="131"/>
      <c r="L35" s="70" t="s">
        <v>311</v>
      </c>
      <c r="M35" s="109"/>
      <c r="N35" s="108"/>
      <c r="O35" s="109"/>
      <c r="P35" s="108"/>
      <c r="Q35" s="109"/>
      <c r="R35" s="108"/>
      <c r="S35" s="109"/>
      <c r="T35" s="108"/>
      <c r="U35" s="106" t="s">
        <v>312</v>
      </c>
      <c r="V35" s="107"/>
      <c r="W35" s="107"/>
      <c r="X35" s="107"/>
      <c r="Y35" s="107"/>
      <c r="Z35" s="107"/>
      <c r="AA35" s="107"/>
      <c r="AB35" s="107"/>
      <c r="AC35" s="107"/>
      <c r="AD35" s="107"/>
      <c r="AE35" s="107"/>
      <c r="AF35" s="107"/>
      <c r="AG35" s="107"/>
      <c r="AH35" s="107"/>
      <c r="AI35" s="107"/>
      <c r="AJ35" s="107"/>
      <c r="AK35" s="108"/>
      <c r="AL35" s="19"/>
    </row>
    <row r="36" spans="1:38" s="7" customFormat="1" ht="45" customHeight="1" x14ac:dyDescent="0.2">
      <c r="A36" s="18"/>
      <c r="B36" s="129" t="s">
        <v>322</v>
      </c>
      <c r="C36" s="130"/>
      <c r="D36" s="130"/>
      <c r="E36" s="130"/>
      <c r="F36" s="130"/>
      <c r="G36" s="130"/>
      <c r="H36" s="130"/>
      <c r="I36" s="130"/>
      <c r="J36" s="130"/>
      <c r="K36" s="131"/>
      <c r="L36" s="70" t="s">
        <v>323</v>
      </c>
      <c r="M36" s="109"/>
      <c r="N36" s="108"/>
      <c r="O36" s="109"/>
      <c r="P36" s="108"/>
      <c r="Q36" s="109"/>
      <c r="R36" s="108"/>
      <c r="S36" s="109"/>
      <c r="T36" s="108"/>
      <c r="U36" s="106" t="s">
        <v>313</v>
      </c>
      <c r="V36" s="107"/>
      <c r="W36" s="107"/>
      <c r="X36" s="107"/>
      <c r="Y36" s="107"/>
      <c r="Z36" s="107"/>
      <c r="AA36" s="107"/>
      <c r="AB36" s="107"/>
      <c r="AC36" s="107"/>
      <c r="AD36" s="107"/>
      <c r="AE36" s="107"/>
      <c r="AF36" s="107"/>
      <c r="AG36" s="107"/>
      <c r="AH36" s="107"/>
      <c r="AI36" s="107"/>
      <c r="AJ36" s="107"/>
      <c r="AK36" s="108"/>
      <c r="AL36" s="19"/>
    </row>
    <row r="37" spans="1:38" s="7" customFormat="1" ht="45" customHeight="1" x14ac:dyDescent="0.2">
      <c r="A37" s="18"/>
      <c r="B37" s="129" t="s">
        <v>325</v>
      </c>
      <c r="C37" s="130"/>
      <c r="D37" s="130"/>
      <c r="E37" s="130"/>
      <c r="F37" s="130"/>
      <c r="G37" s="130"/>
      <c r="H37" s="130"/>
      <c r="I37" s="130"/>
      <c r="J37" s="130"/>
      <c r="K37" s="131"/>
      <c r="L37" s="70" t="s">
        <v>324</v>
      </c>
      <c r="M37" s="109"/>
      <c r="N37" s="108"/>
      <c r="O37" s="109"/>
      <c r="P37" s="108"/>
      <c r="Q37" s="109"/>
      <c r="R37" s="108"/>
      <c r="S37" s="109"/>
      <c r="T37" s="108"/>
      <c r="U37" s="106" t="s">
        <v>314</v>
      </c>
      <c r="V37" s="107"/>
      <c r="W37" s="107"/>
      <c r="X37" s="107"/>
      <c r="Y37" s="107"/>
      <c r="Z37" s="107"/>
      <c r="AA37" s="107"/>
      <c r="AB37" s="107"/>
      <c r="AC37" s="107"/>
      <c r="AD37" s="107"/>
      <c r="AE37" s="107"/>
      <c r="AF37" s="107"/>
      <c r="AG37" s="107"/>
      <c r="AH37" s="107"/>
      <c r="AI37" s="107"/>
      <c r="AJ37" s="107"/>
      <c r="AK37" s="108"/>
      <c r="AL37" s="19"/>
    </row>
    <row r="38" spans="1:38" s="7" customFormat="1" ht="45" customHeight="1" x14ac:dyDescent="0.2">
      <c r="A38" s="18"/>
      <c r="B38" s="129" t="s">
        <v>326</v>
      </c>
      <c r="C38" s="130"/>
      <c r="D38" s="130"/>
      <c r="E38" s="130"/>
      <c r="F38" s="130"/>
      <c r="G38" s="130"/>
      <c r="H38" s="130"/>
      <c r="I38" s="130"/>
      <c r="J38" s="130"/>
      <c r="K38" s="131"/>
      <c r="L38" s="70" t="s">
        <v>327</v>
      </c>
      <c r="M38" s="109"/>
      <c r="N38" s="108"/>
      <c r="O38" s="109"/>
      <c r="P38" s="108"/>
      <c r="Q38" s="109"/>
      <c r="R38" s="108"/>
      <c r="S38" s="109"/>
      <c r="T38" s="108"/>
      <c r="U38" s="106" t="s">
        <v>315</v>
      </c>
      <c r="V38" s="107"/>
      <c r="W38" s="107"/>
      <c r="X38" s="107"/>
      <c r="Y38" s="107"/>
      <c r="Z38" s="107"/>
      <c r="AA38" s="107"/>
      <c r="AB38" s="107"/>
      <c r="AC38" s="107"/>
      <c r="AD38" s="107"/>
      <c r="AE38" s="107"/>
      <c r="AF38" s="107"/>
      <c r="AG38" s="107"/>
      <c r="AH38" s="107"/>
      <c r="AI38" s="107"/>
      <c r="AJ38" s="107"/>
      <c r="AK38" s="108"/>
      <c r="AL38" s="19"/>
    </row>
    <row r="39" spans="1:38" s="7" customFormat="1" ht="45" customHeight="1" x14ac:dyDescent="0.2">
      <c r="A39" s="18"/>
      <c r="B39" s="129" t="s">
        <v>328</v>
      </c>
      <c r="C39" s="130"/>
      <c r="D39" s="130"/>
      <c r="E39" s="130"/>
      <c r="F39" s="130"/>
      <c r="G39" s="130"/>
      <c r="H39" s="130"/>
      <c r="I39" s="130"/>
      <c r="J39" s="130"/>
      <c r="K39" s="131"/>
      <c r="L39" s="70" t="s">
        <v>329</v>
      </c>
      <c r="M39" s="109"/>
      <c r="N39" s="108"/>
      <c r="O39" s="109"/>
      <c r="P39" s="108"/>
      <c r="Q39" s="109"/>
      <c r="R39" s="108"/>
      <c r="S39" s="109"/>
      <c r="T39" s="108"/>
      <c r="U39" s="106" t="s">
        <v>316</v>
      </c>
      <c r="V39" s="107"/>
      <c r="W39" s="107"/>
      <c r="X39" s="107"/>
      <c r="Y39" s="107"/>
      <c r="Z39" s="107"/>
      <c r="AA39" s="107"/>
      <c r="AB39" s="107"/>
      <c r="AC39" s="107"/>
      <c r="AD39" s="107"/>
      <c r="AE39" s="107"/>
      <c r="AF39" s="107"/>
      <c r="AG39" s="107"/>
      <c r="AH39" s="107"/>
      <c r="AI39" s="107"/>
      <c r="AJ39" s="107"/>
      <c r="AK39" s="108"/>
      <c r="AL39" s="19"/>
    </row>
    <row r="40" spans="1:38" s="7" customFormat="1" ht="45" customHeight="1" x14ac:dyDescent="0.2">
      <c r="A40" s="18"/>
      <c r="B40" s="129" t="s">
        <v>330</v>
      </c>
      <c r="C40" s="130"/>
      <c r="D40" s="130"/>
      <c r="E40" s="130"/>
      <c r="F40" s="130"/>
      <c r="G40" s="130"/>
      <c r="H40" s="130"/>
      <c r="I40" s="130"/>
      <c r="J40" s="130"/>
      <c r="K40" s="131"/>
      <c r="L40" s="70" t="s">
        <v>331</v>
      </c>
      <c r="M40" s="109"/>
      <c r="N40" s="108"/>
      <c r="O40" s="109"/>
      <c r="P40" s="108"/>
      <c r="Q40" s="109"/>
      <c r="R40" s="108"/>
      <c r="S40" s="109"/>
      <c r="T40" s="108"/>
      <c r="U40" s="106" t="s">
        <v>317</v>
      </c>
      <c r="V40" s="107"/>
      <c r="W40" s="107"/>
      <c r="X40" s="107"/>
      <c r="Y40" s="107"/>
      <c r="Z40" s="107"/>
      <c r="AA40" s="107"/>
      <c r="AB40" s="107"/>
      <c r="AC40" s="107"/>
      <c r="AD40" s="107"/>
      <c r="AE40" s="107"/>
      <c r="AF40" s="107"/>
      <c r="AG40" s="107"/>
      <c r="AH40" s="107"/>
      <c r="AI40" s="107"/>
      <c r="AJ40" s="107"/>
      <c r="AK40" s="108"/>
      <c r="AL40" s="19"/>
    </row>
    <row r="41" spans="1:38" s="7" customFormat="1" ht="45" customHeight="1" x14ac:dyDescent="0.2">
      <c r="A41" s="18"/>
      <c r="B41" s="129" t="s">
        <v>332</v>
      </c>
      <c r="C41" s="130"/>
      <c r="D41" s="130"/>
      <c r="E41" s="130"/>
      <c r="F41" s="130"/>
      <c r="G41" s="130"/>
      <c r="H41" s="130"/>
      <c r="I41" s="130"/>
      <c r="J41" s="130"/>
      <c r="K41" s="131"/>
      <c r="L41" s="70" t="s">
        <v>333</v>
      </c>
      <c r="M41" s="109"/>
      <c r="N41" s="108"/>
      <c r="O41" s="109"/>
      <c r="P41" s="108"/>
      <c r="Q41" s="109"/>
      <c r="R41" s="108"/>
      <c r="S41" s="109"/>
      <c r="T41" s="108"/>
      <c r="U41" s="106" t="s">
        <v>318</v>
      </c>
      <c r="V41" s="107"/>
      <c r="W41" s="107"/>
      <c r="X41" s="107"/>
      <c r="Y41" s="107"/>
      <c r="Z41" s="107"/>
      <c r="AA41" s="107"/>
      <c r="AB41" s="107"/>
      <c r="AC41" s="107"/>
      <c r="AD41" s="107"/>
      <c r="AE41" s="107"/>
      <c r="AF41" s="107"/>
      <c r="AG41" s="107"/>
      <c r="AH41" s="107"/>
      <c r="AI41" s="107"/>
      <c r="AJ41" s="107"/>
      <c r="AK41" s="108"/>
      <c r="AL41" s="19"/>
    </row>
    <row r="42" spans="1:38" s="7" customFormat="1" ht="45" customHeight="1" x14ac:dyDescent="0.2">
      <c r="A42" s="18"/>
      <c r="B42" s="129" t="s">
        <v>334</v>
      </c>
      <c r="C42" s="130"/>
      <c r="D42" s="130"/>
      <c r="E42" s="130"/>
      <c r="F42" s="130"/>
      <c r="G42" s="130"/>
      <c r="H42" s="130"/>
      <c r="I42" s="130"/>
      <c r="J42" s="130"/>
      <c r="K42" s="131"/>
      <c r="L42" s="70" t="s">
        <v>324</v>
      </c>
      <c r="M42" s="109"/>
      <c r="N42" s="108"/>
      <c r="O42" s="109"/>
      <c r="P42" s="108"/>
      <c r="Q42" s="109"/>
      <c r="R42" s="108"/>
      <c r="S42" s="109"/>
      <c r="T42" s="108"/>
      <c r="U42" s="106" t="s">
        <v>319</v>
      </c>
      <c r="V42" s="107"/>
      <c r="W42" s="107"/>
      <c r="X42" s="107"/>
      <c r="Y42" s="107"/>
      <c r="Z42" s="107"/>
      <c r="AA42" s="107"/>
      <c r="AB42" s="107"/>
      <c r="AC42" s="107"/>
      <c r="AD42" s="107"/>
      <c r="AE42" s="107"/>
      <c r="AF42" s="107"/>
      <c r="AG42" s="107"/>
      <c r="AH42" s="107"/>
      <c r="AI42" s="107"/>
      <c r="AJ42" s="107"/>
      <c r="AK42" s="108"/>
      <c r="AL42" s="19"/>
    </row>
    <row r="43" spans="1:38" s="7" customFormat="1" ht="45" customHeight="1" x14ac:dyDescent="0.2">
      <c r="A43" s="18"/>
      <c r="B43" s="129" t="s">
        <v>335</v>
      </c>
      <c r="C43" s="130"/>
      <c r="D43" s="130"/>
      <c r="E43" s="130"/>
      <c r="F43" s="130"/>
      <c r="G43" s="130"/>
      <c r="H43" s="130"/>
      <c r="I43" s="130"/>
      <c r="J43" s="130"/>
      <c r="K43" s="131"/>
      <c r="L43" s="70" t="s">
        <v>336</v>
      </c>
      <c r="M43" s="109"/>
      <c r="N43" s="108"/>
      <c r="O43" s="109"/>
      <c r="P43" s="108"/>
      <c r="Q43" s="109"/>
      <c r="R43" s="108"/>
      <c r="S43" s="109"/>
      <c r="T43" s="108"/>
      <c r="U43" s="106" t="s">
        <v>320</v>
      </c>
      <c r="V43" s="107"/>
      <c r="W43" s="107"/>
      <c r="X43" s="107"/>
      <c r="Y43" s="107"/>
      <c r="Z43" s="107"/>
      <c r="AA43" s="107"/>
      <c r="AB43" s="107"/>
      <c r="AC43" s="107"/>
      <c r="AD43" s="107"/>
      <c r="AE43" s="107"/>
      <c r="AF43" s="107"/>
      <c r="AG43" s="107"/>
      <c r="AH43" s="107"/>
      <c r="AI43" s="107"/>
      <c r="AJ43" s="107"/>
      <c r="AK43" s="108"/>
      <c r="AL43" s="19"/>
    </row>
    <row r="44" spans="1:38" s="7" customFormat="1" ht="45" customHeight="1" x14ac:dyDescent="0.2">
      <c r="A44" s="18"/>
      <c r="B44" s="129" t="s">
        <v>337</v>
      </c>
      <c r="C44" s="130"/>
      <c r="D44" s="130"/>
      <c r="E44" s="130"/>
      <c r="F44" s="130"/>
      <c r="G44" s="130"/>
      <c r="H44" s="130"/>
      <c r="I44" s="130"/>
      <c r="J44" s="130"/>
      <c r="K44" s="131"/>
      <c r="L44" s="70" t="s">
        <v>338</v>
      </c>
      <c r="M44" s="109"/>
      <c r="N44" s="108"/>
      <c r="O44" s="109"/>
      <c r="P44" s="108"/>
      <c r="Q44" s="109"/>
      <c r="R44" s="108"/>
      <c r="S44" s="109"/>
      <c r="T44" s="108"/>
      <c r="U44" s="106" t="s">
        <v>321</v>
      </c>
      <c r="V44" s="107"/>
      <c r="W44" s="107"/>
      <c r="X44" s="107"/>
      <c r="Y44" s="107"/>
      <c r="Z44" s="107"/>
      <c r="AA44" s="107"/>
      <c r="AB44" s="107"/>
      <c r="AC44" s="107"/>
      <c r="AD44" s="107"/>
      <c r="AE44" s="107"/>
      <c r="AF44" s="107"/>
      <c r="AG44" s="107"/>
      <c r="AH44" s="107"/>
      <c r="AI44" s="107"/>
      <c r="AJ44" s="107"/>
      <c r="AK44" s="108"/>
      <c r="AL44" s="19"/>
    </row>
    <row r="45" spans="1:38" s="7" customFormat="1" ht="45" customHeight="1" x14ac:dyDescent="0.2">
      <c r="A45" s="18"/>
      <c r="B45" s="129"/>
      <c r="C45" s="130"/>
      <c r="D45" s="130"/>
      <c r="E45" s="130"/>
      <c r="F45" s="130"/>
      <c r="G45" s="130"/>
      <c r="H45" s="130"/>
      <c r="I45" s="130"/>
      <c r="J45" s="130"/>
      <c r="K45" s="131"/>
      <c r="L45" s="70"/>
      <c r="M45" s="109"/>
      <c r="N45" s="108"/>
      <c r="O45" s="109"/>
      <c r="P45" s="108"/>
      <c r="Q45" s="109"/>
      <c r="R45" s="108"/>
      <c r="S45" s="109"/>
      <c r="T45" s="108"/>
      <c r="U45" s="109"/>
      <c r="V45" s="107"/>
      <c r="W45" s="107"/>
      <c r="X45" s="107"/>
      <c r="Y45" s="107"/>
      <c r="Z45" s="107"/>
      <c r="AA45" s="107"/>
      <c r="AB45" s="107"/>
      <c r="AC45" s="107"/>
      <c r="AD45" s="107"/>
      <c r="AE45" s="107"/>
      <c r="AF45" s="107"/>
      <c r="AG45" s="107"/>
      <c r="AH45" s="107"/>
      <c r="AI45" s="107"/>
      <c r="AJ45" s="107"/>
      <c r="AK45" s="108"/>
      <c r="AL45" s="19"/>
    </row>
    <row r="46" spans="1:38" s="7" customFormat="1" ht="45" customHeight="1" x14ac:dyDescent="0.2">
      <c r="A46" s="18"/>
      <c r="B46" s="129"/>
      <c r="C46" s="130"/>
      <c r="D46" s="130"/>
      <c r="E46" s="130"/>
      <c r="F46" s="130"/>
      <c r="G46" s="130"/>
      <c r="H46" s="130"/>
      <c r="I46" s="130"/>
      <c r="J46" s="130"/>
      <c r="K46" s="131"/>
      <c r="L46" s="70"/>
      <c r="M46" s="109"/>
      <c r="N46" s="108"/>
      <c r="O46" s="109"/>
      <c r="P46" s="108"/>
      <c r="Q46" s="109"/>
      <c r="R46" s="108"/>
      <c r="S46" s="109"/>
      <c r="T46" s="108"/>
      <c r="U46" s="109"/>
      <c r="V46" s="107"/>
      <c r="W46" s="107"/>
      <c r="X46" s="107"/>
      <c r="Y46" s="107"/>
      <c r="Z46" s="107"/>
      <c r="AA46" s="107"/>
      <c r="AB46" s="107"/>
      <c r="AC46" s="107"/>
      <c r="AD46" s="107"/>
      <c r="AE46" s="107"/>
      <c r="AF46" s="107"/>
      <c r="AG46" s="107"/>
      <c r="AH46" s="107"/>
      <c r="AI46" s="107"/>
      <c r="AJ46" s="107"/>
      <c r="AK46" s="108"/>
      <c r="AL46" s="19"/>
    </row>
    <row r="47" spans="1:38" s="7" customFormat="1" ht="45" customHeight="1" x14ac:dyDescent="0.2">
      <c r="A47" s="18"/>
      <c r="B47" s="129"/>
      <c r="C47" s="130"/>
      <c r="D47" s="130"/>
      <c r="E47" s="130"/>
      <c r="F47" s="130"/>
      <c r="G47" s="130"/>
      <c r="H47" s="130"/>
      <c r="I47" s="130"/>
      <c r="J47" s="130"/>
      <c r="K47" s="131"/>
      <c r="L47" s="70"/>
      <c r="M47" s="109"/>
      <c r="N47" s="108"/>
      <c r="O47" s="109"/>
      <c r="P47" s="108"/>
      <c r="Q47" s="109"/>
      <c r="R47" s="108"/>
      <c r="S47" s="109"/>
      <c r="T47" s="108"/>
      <c r="U47" s="109"/>
      <c r="V47" s="107"/>
      <c r="W47" s="107"/>
      <c r="X47" s="107"/>
      <c r="Y47" s="107"/>
      <c r="Z47" s="107"/>
      <c r="AA47" s="107"/>
      <c r="AB47" s="107"/>
      <c r="AC47" s="107"/>
      <c r="AD47" s="107"/>
      <c r="AE47" s="107"/>
      <c r="AF47" s="107"/>
      <c r="AG47" s="107"/>
      <c r="AH47" s="107"/>
      <c r="AI47" s="107"/>
      <c r="AJ47" s="107"/>
      <c r="AK47" s="108"/>
      <c r="AL47" s="19"/>
    </row>
    <row r="48" spans="1:38" s="7" customFormat="1" ht="45" customHeight="1" x14ac:dyDescent="0.2">
      <c r="A48" s="18"/>
      <c r="B48" s="129"/>
      <c r="C48" s="130"/>
      <c r="D48" s="130"/>
      <c r="E48" s="130"/>
      <c r="F48" s="130"/>
      <c r="G48" s="130"/>
      <c r="H48" s="130"/>
      <c r="I48" s="130"/>
      <c r="J48" s="130"/>
      <c r="K48" s="131"/>
      <c r="L48" s="70"/>
      <c r="M48" s="109"/>
      <c r="N48" s="108"/>
      <c r="O48" s="109"/>
      <c r="P48" s="108"/>
      <c r="Q48" s="109"/>
      <c r="R48" s="108"/>
      <c r="S48" s="109"/>
      <c r="T48" s="108"/>
      <c r="U48" s="109"/>
      <c r="V48" s="107"/>
      <c r="W48" s="107"/>
      <c r="X48" s="107"/>
      <c r="Y48" s="107"/>
      <c r="Z48" s="107"/>
      <c r="AA48" s="107"/>
      <c r="AB48" s="107"/>
      <c r="AC48" s="107"/>
      <c r="AD48" s="107"/>
      <c r="AE48" s="107"/>
      <c r="AF48" s="107"/>
      <c r="AG48" s="107"/>
      <c r="AH48" s="107"/>
      <c r="AI48" s="107"/>
      <c r="AJ48" s="107"/>
      <c r="AK48" s="108"/>
      <c r="AL48" s="19"/>
    </row>
    <row r="49" spans="1:39" s="7" customFormat="1" ht="45" customHeight="1" x14ac:dyDescent="0.2">
      <c r="A49" s="18"/>
      <c r="B49" s="129"/>
      <c r="C49" s="130"/>
      <c r="D49" s="130"/>
      <c r="E49" s="130"/>
      <c r="F49" s="130"/>
      <c r="G49" s="130"/>
      <c r="H49" s="130"/>
      <c r="I49" s="130"/>
      <c r="J49" s="130"/>
      <c r="K49" s="131"/>
      <c r="L49" s="70"/>
      <c r="M49" s="109"/>
      <c r="N49" s="108"/>
      <c r="O49" s="109"/>
      <c r="P49" s="108"/>
      <c r="Q49" s="109"/>
      <c r="R49" s="108"/>
      <c r="S49" s="109"/>
      <c r="T49" s="108"/>
      <c r="U49" s="109"/>
      <c r="V49" s="107"/>
      <c r="W49" s="107"/>
      <c r="X49" s="107"/>
      <c r="Y49" s="107"/>
      <c r="Z49" s="107"/>
      <c r="AA49" s="107"/>
      <c r="AB49" s="107"/>
      <c r="AC49" s="107"/>
      <c r="AD49" s="107"/>
      <c r="AE49" s="107"/>
      <c r="AF49" s="107"/>
      <c r="AG49" s="107"/>
      <c r="AH49" s="107"/>
      <c r="AI49" s="107"/>
      <c r="AJ49" s="107"/>
      <c r="AK49" s="108"/>
      <c r="AL49" s="19"/>
    </row>
    <row r="50" spans="1:39" s="7" customFormat="1" ht="45" customHeight="1" x14ac:dyDescent="0.2">
      <c r="A50" s="18"/>
      <c r="B50" s="129"/>
      <c r="C50" s="130"/>
      <c r="D50" s="130"/>
      <c r="E50" s="130"/>
      <c r="F50" s="130"/>
      <c r="G50" s="130"/>
      <c r="H50" s="130"/>
      <c r="I50" s="130"/>
      <c r="J50" s="130"/>
      <c r="K50" s="131"/>
      <c r="L50" s="70"/>
      <c r="M50" s="109"/>
      <c r="N50" s="108"/>
      <c r="O50" s="109"/>
      <c r="P50" s="108"/>
      <c r="Q50" s="109"/>
      <c r="R50" s="108"/>
      <c r="S50" s="109"/>
      <c r="T50" s="108"/>
      <c r="U50" s="109"/>
      <c r="V50" s="107"/>
      <c r="W50" s="107"/>
      <c r="X50" s="107"/>
      <c r="Y50" s="107"/>
      <c r="Z50" s="107"/>
      <c r="AA50" s="107"/>
      <c r="AB50" s="107"/>
      <c r="AC50" s="107"/>
      <c r="AD50" s="107"/>
      <c r="AE50" s="107"/>
      <c r="AF50" s="107"/>
      <c r="AG50" s="107"/>
      <c r="AH50" s="107"/>
      <c r="AI50" s="107"/>
      <c r="AJ50" s="107"/>
      <c r="AK50" s="108"/>
      <c r="AL50" s="19"/>
    </row>
    <row r="51" spans="1:39" s="7" customFormat="1" ht="45" customHeight="1" x14ac:dyDescent="0.2">
      <c r="A51" s="18"/>
      <c r="B51" s="129"/>
      <c r="C51" s="130"/>
      <c r="D51" s="130"/>
      <c r="E51" s="130"/>
      <c r="F51" s="130"/>
      <c r="G51" s="130"/>
      <c r="H51" s="130"/>
      <c r="I51" s="130"/>
      <c r="J51" s="130"/>
      <c r="K51" s="131"/>
      <c r="L51" s="70"/>
      <c r="M51" s="109"/>
      <c r="N51" s="108"/>
      <c r="O51" s="109"/>
      <c r="P51" s="108"/>
      <c r="Q51" s="109"/>
      <c r="R51" s="108"/>
      <c r="S51" s="109"/>
      <c r="T51" s="108"/>
      <c r="U51" s="109"/>
      <c r="V51" s="107"/>
      <c r="W51" s="107"/>
      <c r="X51" s="107"/>
      <c r="Y51" s="107"/>
      <c r="Z51" s="107"/>
      <c r="AA51" s="107"/>
      <c r="AB51" s="107"/>
      <c r="AC51" s="107"/>
      <c r="AD51" s="107"/>
      <c r="AE51" s="107"/>
      <c r="AF51" s="107"/>
      <c r="AG51" s="107"/>
      <c r="AH51" s="107"/>
      <c r="AI51" s="107"/>
      <c r="AJ51" s="107"/>
      <c r="AK51" s="108"/>
      <c r="AL51" s="19"/>
    </row>
    <row r="52" spans="1:39" s="7" customFormat="1" ht="45" customHeight="1" x14ac:dyDescent="0.2">
      <c r="A52" s="18"/>
      <c r="B52" s="129"/>
      <c r="C52" s="130"/>
      <c r="D52" s="130"/>
      <c r="E52" s="130"/>
      <c r="F52" s="130"/>
      <c r="G52" s="130"/>
      <c r="H52" s="130"/>
      <c r="I52" s="130"/>
      <c r="J52" s="130"/>
      <c r="K52" s="131"/>
      <c r="L52" s="70"/>
      <c r="M52" s="109"/>
      <c r="N52" s="108"/>
      <c r="O52" s="109"/>
      <c r="P52" s="108"/>
      <c r="Q52" s="109"/>
      <c r="R52" s="108"/>
      <c r="S52" s="109"/>
      <c r="T52" s="108"/>
      <c r="U52" s="109"/>
      <c r="V52" s="107"/>
      <c r="W52" s="107"/>
      <c r="X52" s="107"/>
      <c r="Y52" s="107"/>
      <c r="Z52" s="107"/>
      <c r="AA52" s="107"/>
      <c r="AB52" s="107"/>
      <c r="AC52" s="107"/>
      <c r="AD52" s="107"/>
      <c r="AE52" s="107"/>
      <c r="AF52" s="107"/>
      <c r="AG52" s="107"/>
      <c r="AH52" s="107"/>
      <c r="AI52" s="107"/>
      <c r="AJ52" s="107"/>
      <c r="AK52" s="108"/>
      <c r="AL52" s="19"/>
    </row>
    <row r="53" spans="1:39" s="7" customFormat="1" ht="45" customHeight="1" x14ac:dyDescent="0.2">
      <c r="A53" s="18"/>
      <c r="B53" s="129"/>
      <c r="C53" s="130"/>
      <c r="D53" s="130"/>
      <c r="E53" s="130"/>
      <c r="F53" s="130"/>
      <c r="G53" s="130"/>
      <c r="H53" s="130"/>
      <c r="I53" s="130"/>
      <c r="J53" s="130"/>
      <c r="K53" s="131"/>
      <c r="L53" s="70"/>
      <c r="M53" s="109"/>
      <c r="N53" s="108"/>
      <c r="O53" s="109"/>
      <c r="P53" s="108"/>
      <c r="Q53" s="109"/>
      <c r="R53" s="108"/>
      <c r="S53" s="109"/>
      <c r="T53" s="108"/>
      <c r="U53" s="109"/>
      <c r="V53" s="107"/>
      <c r="W53" s="107"/>
      <c r="X53" s="107"/>
      <c r="Y53" s="107"/>
      <c r="Z53" s="107"/>
      <c r="AA53" s="107"/>
      <c r="AB53" s="107"/>
      <c r="AC53" s="107"/>
      <c r="AD53" s="107"/>
      <c r="AE53" s="107"/>
      <c r="AF53" s="107"/>
      <c r="AG53" s="107"/>
      <c r="AH53" s="107"/>
      <c r="AI53" s="107"/>
      <c r="AJ53" s="107"/>
      <c r="AK53" s="108"/>
      <c r="AL53" s="19"/>
    </row>
    <row r="54" spans="1:39" s="7" customFormat="1" ht="45" customHeight="1" x14ac:dyDescent="0.2">
      <c r="A54" s="18"/>
      <c r="B54" s="129"/>
      <c r="C54" s="130"/>
      <c r="D54" s="130"/>
      <c r="E54" s="130"/>
      <c r="F54" s="130"/>
      <c r="G54" s="130"/>
      <c r="H54" s="130"/>
      <c r="I54" s="130"/>
      <c r="J54" s="130"/>
      <c r="K54" s="131"/>
      <c r="L54" s="70"/>
      <c r="M54" s="109"/>
      <c r="N54" s="108"/>
      <c r="O54" s="109"/>
      <c r="P54" s="108"/>
      <c r="Q54" s="109"/>
      <c r="R54" s="108"/>
      <c r="S54" s="109"/>
      <c r="T54" s="108"/>
      <c r="U54" s="109"/>
      <c r="V54" s="107"/>
      <c r="W54" s="107"/>
      <c r="X54" s="107"/>
      <c r="Y54" s="107"/>
      <c r="Z54" s="107"/>
      <c r="AA54" s="107"/>
      <c r="AB54" s="107"/>
      <c r="AC54" s="107"/>
      <c r="AD54" s="107"/>
      <c r="AE54" s="107"/>
      <c r="AF54" s="107"/>
      <c r="AG54" s="107"/>
      <c r="AH54" s="107"/>
      <c r="AI54" s="107"/>
      <c r="AJ54" s="107"/>
      <c r="AK54" s="108"/>
      <c r="AL54" s="19"/>
    </row>
    <row r="55" spans="1:39" s="7" customFormat="1" ht="45" customHeight="1" x14ac:dyDescent="0.2">
      <c r="A55" s="18"/>
      <c r="B55" s="129"/>
      <c r="C55" s="130"/>
      <c r="D55" s="130"/>
      <c r="E55" s="130"/>
      <c r="F55" s="130"/>
      <c r="G55" s="130"/>
      <c r="H55" s="130"/>
      <c r="I55" s="130"/>
      <c r="J55" s="130"/>
      <c r="K55" s="131"/>
      <c r="L55" s="70"/>
      <c r="M55" s="109"/>
      <c r="N55" s="108"/>
      <c r="O55" s="109"/>
      <c r="P55" s="108"/>
      <c r="Q55" s="109"/>
      <c r="R55" s="108"/>
      <c r="S55" s="109"/>
      <c r="T55" s="108"/>
      <c r="U55" s="109"/>
      <c r="V55" s="107"/>
      <c r="W55" s="107"/>
      <c r="X55" s="107"/>
      <c r="Y55" s="107"/>
      <c r="Z55" s="107"/>
      <c r="AA55" s="107"/>
      <c r="AB55" s="107"/>
      <c r="AC55" s="107"/>
      <c r="AD55" s="107"/>
      <c r="AE55" s="107"/>
      <c r="AF55" s="107"/>
      <c r="AG55" s="107"/>
      <c r="AH55" s="107"/>
      <c r="AI55" s="107"/>
      <c r="AJ55" s="107"/>
      <c r="AK55" s="108"/>
      <c r="AL55" s="19"/>
    </row>
    <row r="56" spans="1:39" s="7" customFormat="1" ht="45" customHeight="1" x14ac:dyDescent="0.2">
      <c r="A56" s="18"/>
      <c r="B56" s="129"/>
      <c r="C56" s="130"/>
      <c r="D56" s="130"/>
      <c r="E56" s="130"/>
      <c r="F56" s="130"/>
      <c r="G56" s="130"/>
      <c r="H56" s="130"/>
      <c r="I56" s="130"/>
      <c r="J56" s="130"/>
      <c r="K56" s="131"/>
      <c r="L56" s="70"/>
      <c r="M56" s="109"/>
      <c r="N56" s="108"/>
      <c r="O56" s="109"/>
      <c r="P56" s="108"/>
      <c r="Q56" s="109"/>
      <c r="R56" s="108"/>
      <c r="S56" s="109"/>
      <c r="T56" s="108"/>
      <c r="U56" s="109"/>
      <c r="V56" s="107"/>
      <c r="W56" s="107"/>
      <c r="X56" s="107"/>
      <c r="Y56" s="107"/>
      <c r="Z56" s="107"/>
      <c r="AA56" s="107"/>
      <c r="AB56" s="107"/>
      <c r="AC56" s="107"/>
      <c r="AD56" s="107"/>
      <c r="AE56" s="107"/>
      <c r="AF56" s="107"/>
      <c r="AG56" s="107"/>
      <c r="AH56" s="107"/>
      <c r="AI56" s="107"/>
      <c r="AJ56" s="107"/>
      <c r="AK56" s="108"/>
      <c r="AL56" s="19"/>
    </row>
    <row r="57" spans="1:39" s="7" customFormat="1" ht="45" customHeight="1" x14ac:dyDescent="0.2">
      <c r="A57" s="18"/>
      <c r="B57" s="129"/>
      <c r="C57" s="130"/>
      <c r="D57" s="130"/>
      <c r="E57" s="130"/>
      <c r="F57" s="130"/>
      <c r="G57" s="130"/>
      <c r="H57" s="130"/>
      <c r="I57" s="130"/>
      <c r="J57" s="130"/>
      <c r="K57" s="131"/>
      <c r="L57" s="70"/>
      <c r="M57" s="109"/>
      <c r="N57" s="108"/>
      <c r="O57" s="109"/>
      <c r="P57" s="108"/>
      <c r="Q57" s="109"/>
      <c r="R57" s="108"/>
      <c r="S57" s="109"/>
      <c r="T57" s="108"/>
      <c r="U57" s="109"/>
      <c r="V57" s="107"/>
      <c r="W57" s="107"/>
      <c r="X57" s="107"/>
      <c r="Y57" s="107"/>
      <c r="Z57" s="107"/>
      <c r="AA57" s="107"/>
      <c r="AB57" s="107"/>
      <c r="AC57" s="107"/>
      <c r="AD57" s="107"/>
      <c r="AE57" s="107"/>
      <c r="AF57" s="107"/>
      <c r="AG57" s="107"/>
      <c r="AH57" s="107"/>
      <c r="AI57" s="107"/>
      <c r="AJ57" s="107"/>
      <c r="AK57" s="108"/>
      <c r="AL57" s="19"/>
    </row>
    <row r="58" spans="1:39" s="7" customFormat="1" ht="45" customHeight="1" x14ac:dyDescent="0.2">
      <c r="A58" s="18"/>
      <c r="B58" s="129"/>
      <c r="C58" s="130"/>
      <c r="D58" s="130"/>
      <c r="E58" s="130"/>
      <c r="F58" s="130"/>
      <c r="G58" s="130"/>
      <c r="H58" s="130"/>
      <c r="I58" s="130"/>
      <c r="J58" s="130"/>
      <c r="K58" s="131"/>
      <c r="L58" s="70"/>
      <c r="M58" s="109"/>
      <c r="N58" s="108"/>
      <c r="O58" s="109"/>
      <c r="P58" s="108"/>
      <c r="Q58" s="120"/>
      <c r="R58" s="121"/>
      <c r="S58" s="109"/>
      <c r="T58" s="108"/>
      <c r="U58" s="109"/>
      <c r="V58" s="107"/>
      <c r="W58" s="107"/>
      <c r="X58" s="107"/>
      <c r="Y58" s="107"/>
      <c r="Z58" s="107"/>
      <c r="AA58" s="107"/>
      <c r="AB58" s="107"/>
      <c r="AC58" s="107"/>
      <c r="AD58" s="107"/>
      <c r="AE58" s="107"/>
      <c r="AF58" s="107"/>
      <c r="AG58" s="107"/>
      <c r="AH58" s="107"/>
      <c r="AI58" s="107"/>
      <c r="AJ58" s="107"/>
      <c r="AK58" s="108"/>
      <c r="AL58" s="19"/>
      <c r="AM58" s="33"/>
    </row>
    <row r="59" spans="1:39" s="7" customFormat="1" ht="8.1" customHeight="1" x14ac:dyDescent="0.2">
      <c r="A59" s="18"/>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19"/>
    </row>
    <row r="60" spans="1:39" s="7" customFormat="1" ht="15.75" x14ac:dyDescent="0.2">
      <c r="A60" s="18"/>
      <c r="B60" s="122" t="s">
        <v>33</v>
      </c>
      <c r="C60" s="122"/>
      <c r="D60" s="122"/>
      <c r="E60" s="122"/>
      <c r="F60" s="122"/>
      <c r="G60" s="122"/>
      <c r="H60" s="122"/>
      <c r="I60" s="122"/>
      <c r="J60" s="122"/>
      <c r="K60" s="122"/>
      <c r="L60" s="122"/>
      <c r="M60" s="122"/>
      <c r="N60" s="122"/>
      <c r="O60" s="122"/>
      <c r="P60" s="122"/>
      <c r="Q60" s="122"/>
      <c r="R60" s="122"/>
      <c r="S60" s="122"/>
      <c r="T60" s="122"/>
      <c r="U60" s="122"/>
      <c r="V60" s="122"/>
      <c r="W60" s="122"/>
      <c r="X60" s="122"/>
      <c r="Y60" s="122"/>
      <c r="Z60" s="122"/>
      <c r="AA60" s="122"/>
      <c r="AB60" s="122"/>
      <c r="AC60" s="122"/>
      <c r="AD60" s="122"/>
      <c r="AE60" s="122"/>
      <c r="AF60" s="122"/>
      <c r="AG60" s="122"/>
      <c r="AH60" s="122"/>
      <c r="AI60" s="122"/>
      <c r="AJ60" s="122"/>
      <c r="AK60" s="122"/>
      <c r="AL60" s="19"/>
    </row>
    <row r="61" spans="1:39" s="7" customFormat="1" ht="8.1" customHeight="1" x14ac:dyDescent="0.2">
      <c r="A61" s="18"/>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19"/>
    </row>
    <row r="62" spans="1:39" s="7" customFormat="1" x14ac:dyDescent="0.2">
      <c r="A62" s="18"/>
      <c r="B62" s="60">
        <v>1</v>
      </c>
      <c r="C62" s="218" t="s">
        <v>339</v>
      </c>
      <c r="D62" s="218"/>
      <c r="E62" s="218"/>
      <c r="F62" s="218"/>
      <c r="G62" s="218"/>
      <c r="H62" s="218"/>
      <c r="I62" s="218"/>
      <c r="J62" s="218"/>
      <c r="K62" s="218"/>
      <c r="L62" s="218"/>
      <c r="M62" s="218"/>
      <c r="N62" s="218"/>
      <c r="O62" s="218"/>
      <c r="P62" s="218"/>
      <c r="Q62" s="218"/>
      <c r="R62" s="218"/>
      <c r="S62" s="218"/>
      <c r="T62" s="218"/>
      <c r="U62" s="218"/>
      <c r="V62" s="218"/>
      <c r="W62" s="218"/>
      <c r="X62" s="218"/>
      <c r="Y62" s="218"/>
      <c r="Z62" s="218"/>
      <c r="AA62" s="218"/>
      <c r="AB62" s="218"/>
      <c r="AC62" s="218"/>
      <c r="AD62" s="218"/>
      <c r="AE62" s="218"/>
      <c r="AF62" s="218"/>
      <c r="AG62" s="218"/>
      <c r="AH62" s="218"/>
      <c r="AI62" s="218"/>
      <c r="AJ62" s="218"/>
      <c r="AK62" s="218"/>
      <c r="AL62" s="19"/>
    </row>
    <row r="63" spans="1:39" s="7" customFormat="1" ht="6" customHeight="1" x14ac:dyDescent="0.2">
      <c r="A63" s="18"/>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19"/>
    </row>
    <row r="64" spans="1:39" s="7" customFormat="1" x14ac:dyDescent="0.2">
      <c r="A64" s="18"/>
      <c r="B64" s="60">
        <v>2</v>
      </c>
      <c r="C64" s="218" t="s">
        <v>340</v>
      </c>
      <c r="D64" s="218"/>
      <c r="E64" s="218"/>
      <c r="F64" s="218"/>
      <c r="G64" s="218"/>
      <c r="H64" s="218"/>
      <c r="I64" s="218"/>
      <c r="J64" s="218"/>
      <c r="K64" s="218"/>
      <c r="L64" s="218"/>
      <c r="M64" s="218"/>
      <c r="N64" s="218"/>
      <c r="O64" s="218"/>
      <c r="P64" s="218"/>
      <c r="Q64" s="218"/>
      <c r="R64" s="218"/>
      <c r="S64" s="218"/>
      <c r="T64" s="218"/>
      <c r="U64" s="218"/>
      <c r="V64" s="218"/>
      <c r="W64" s="218"/>
      <c r="X64" s="218"/>
      <c r="Y64" s="218"/>
      <c r="Z64" s="218"/>
      <c r="AA64" s="218"/>
      <c r="AB64" s="218"/>
      <c r="AC64" s="218"/>
      <c r="AD64" s="218"/>
      <c r="AE64" s="218"/>
      <c r="AF64" s="218"/>
      <c r="AG64" s="218"/>
      <c r="AH64" s="218"/>
      <c r="AI64" s="218"/>
      <c r="AJ64" s="218"/>
      <c r="AK64" s="218"/>
      <c r="AL64" s="19"/>
    </row>
    <row r="65" spans="1:38" s="7" customFormat="1" ht="6" customHeight="1" x14ac:dyDescent="0.2">
      <c r="A65" s="18"/>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19"/>
    </row>
    <row r="66" spans="1:38" s="7" customFormat="1" x14ac:dyDescent="0.2">
      <c r="A66" s="18"/>
      <c r="B66" s="60">
        <v>3</v>
      </c>
      <c r="C66" s="218" t="s">
        <v>145</v>
      </c>
      <c r="D66" s="218"/>
      <c r="E66" s="218"/>
      <c r="F66" s="218"/>
      <c r="G66" s="218"/>
      <c r="H66" s="218"/>
      <c r="I66" s="218"/>
      <c r="J66" s="218"/>
      <c r="K66" s="218"/>
      <c r="L66" s="218"/>
      <c r="M66" s="218"/>
      <c r="N66" s="218"/>
      <c r="O66" s="218"/>
      <c r="P66" s="218"/>
      <c r="Q66" s="218"/>
      <c r="R66" s="218"/>
      <c r="S66" s="218"/>
      <c r="T66" s="218"/>
      <c r="U66" s="218"/>
      <c r="V66" s="218"/>
      <c r="W66" s="218"/>
      <c r="X66" s="218"/>
      <c r="Y66" s="218"/>
      <c r="Z66" s="218"/>
      <c r="AA66" s="218"/>
      <c r="AB66" s="218"/>
      <c r="AC66" s="218"/>
      <c r="AD66" s="218"/>
      <c r="AE66" s="218"/>
      <c r="AF66" s="218"/>
      <c r="AG66" s="218"/>
      <c r="AH66" s="218"/>
      <c r="AI66" s="218"/>
      <c r="AJ66" s="218"/>
      <c r="AK66" s="218"/>
      <c r="AL66" s="19"/>
    </row>
    <row r="67" spans="1:38" s="7" customFormat="1" ht="8.1" customHeight="1" x14ac:dyDescent="0.2">
      <c r="A67" s="18"/>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19"/>
    </row>
    <row r="68" spans="1:38" s="7" customFormat="1" ht="15.75" x14ac:dyDescent="0.2">
      <c r="A68" s="18"/>
      <c r="B68" s="122" t="s">
        <v>34</v>
      </c>
      <c r="C68" s="122"/>
      <c r="D68" s="122"/>
      <c r="E68" s="122"/>
      <c r="F68" s="122"/>
      <c r="G68" s="122"/>
      <c r="H68" s="122"/>
      <c r="I68" s="122"/>
      <c r="J68" s="122"/>
      <c r="K68" s="122"/>
      <c r="L68" s="122"/>
      <c r="M68" s="122"/>
      <c r="N68" s="122"/>
      <c r="O68" s="122"/>
      <c r="P68" s="122"/>
      <c r="Q68" s="122"/>
      <c r="R68" s="122"/>
      <c r="S68" s="122"/>
      <c r="T68" s="122"/>
      <c r="U68" s="122"/>
      <c r="V68" s="122"/>
      <c r="W68" s="122"/>
      <c r="X68" s="122"/>
      <c r="Y68" s="122"/>
      <c r="Z68" s="122"/>
      <c r="AA68" s="122"/>
      <c r="AB68" s="122"/>
      <c r="AC68" s="122"/>
      <c r="AD68" s="122"/>
      <c r="AE68" s="122"/>
      <c r="AF68" s="122"/>
      <c r="AG68" s="122"/>
      <c r="AH68" s="122"/>
      <c r="AI68" s="122"/>
      <c r="AJ68" s="122"/>
      <c r="AK68" s="122"/>
      <c r="AL68" s="19"/>
    </row>
    <row r="69" spans="1:38" s="11" customFormat="1" ht="6" customHeight="1" x14ac:dyDescent="0.2">
      <c r="A69" s="22"/>
      <c r="B69" s="20"/>
      <c r="C69" s="20"/>
      <c r="D69" s="12" t="s">
        <v>35</v>
      </c>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3"/>
    </row>
    <row r="70" spans="1:38" s="11" customFormat="1" x14ac:dyDescent="0.2">
      <c r="A70" s="22"/>
      <c r="B70" s="178" t="s">
        <v>36</v>
      </c>
      <c r="C70" s="178"/>
      <c r="D70" s="178"/>
      <c r="E70" s="178"/>
      <c r="F70" s="26"/>
      <c r="G70" s="24"/>
      <c r="H70" s="12"/>
      <c r="I70" s="25"/>
      <c r="J70" s="12"/>
      <c r="K70" s="25"/>
      <c r="L70" s="57" t="s">
        <v>37</v>
      </c>
      <c r="M70" s="57"/>
      <c r="N70" s="57"/>
      <c r="O70" s="57"/>
      <c r="P70" s="57"/>
      <c r="Q70" s="57"/>
      <c r="T70" s="27"/>
      <c r="U70" s="24"/>
      <c r="V70" s="12"/>
      <c r="W70" s="25"/>
      <c r="X70" s="12"/>
      <c r="Y70" s="25"/>
      <c r="Z70" s="25"/>
      <c r="AA70" s="25"/>
      <c r="AB70" s="25"/>
      <c r="AC70" s="25"/>
      <c r="AD70" s="12"/>
      <c r="AE70" s="28"/>
      <c r="AF70" s="12" t="b">
        <v>0</v>
      </c>
      <c r="AG70" s="28"/>
      <c r="AH70" s="28"/>
      <c r="AI70" s="28"/>
      <c r="AJ70" s="28"/>
      <c r="AK70" s="28"/>
      <c r="AL70" s="23"/>
    </row>
    <row r="71" spans="1:38" s="11" customFormat="1" ht="6" customHeight="1" x14ac:dyDescent="0.2">
      <c r="A71" s="22"/>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3"/>
    </row>
    <row r="72" spans="1:38" s="11" customFormat="1" ht="20.100000000000001" customHeight="1" x14ac:dyDescent="0.2">
      <c r="A72" s="22"/>
      <c r="B72" s="64" t="s">
        <v>38</v>
      </c>
      <c r="C72" s="64"/>
      <c r="D72" s="64"/>
      <c r="E72" s="64"/>
      <c r="F72" s="64"/>
      <c r="G72" s="64"/>
      <c r="H72" s="64"/>
      <c r="I72" s="64"/>
      <c r="J72" s="64"/>
      <c r="K72" s="64"/>
      <c r="L72" s="217" t="s">
        <v>39</v>
      </c>
      <c r="M72" s="217"/>
      <c r="N72" s="217"/>
      <c r="O72" s="25"/>
      <c r="P72" s="12"/>
      <c r="Q72" s="25"/>
      <c r="R72" s="12"/>
      <c r="S72" s="25"/>
      <c r="T72" s="12"/>
      <c r="U72" s="28"/>
      <c r="V72" s="12" t="b">
        <v>0</v>
      </c>
      <c r="Z72" s="32"/>
      <c r="AA72" s="32"/>
      <c r="AB72" s="32"/>
      <c r="AC72" s="32"/>
      <c r="AD72" s="24"/>
      <c r="AE72" s="12"/>
      <c r="AF72" s="25"/>
      <c r="AG72" s="12"/>
      <c r="AH72" s="25"/>
      <c r="AI72" s="12"/>
      <c r="AJ72" s="28"/>
      <c r="AK72" s="12" t="b">
        <v>0</v>
      </c>
      <c r="AL72" s="23"/>
    </row>
    <row r="73" spans="1:38" s="11" customFormat="1" ht="6" customHeight="1" x14ac:dyDescent="0.2">
      <c r="A73" s="22"/>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c r="AC73" s="20"/>
      <c r="AD73" s="12"/>
      <c r="AE73" s="20"/>
      <c r="AF73" s="20"/>
      <c r="AG73" s="20"/>
      <c r="AH73" s="20"/>
      <c r="AI73" s="20"/>
      <c r="AJ73" s="20"/>
      <c r="AK73" s="20"/>
      <c r="AL73" s="23"/>
    </row>
    <row r="74" spans="1:38" s="11" customFormat="1" ht="18" customHeight="1" x14ac:dyDescent="0.2">
      <c r="B74" s="221" t="s">
        <v>40</v>
      </c>
      <c r="C74" s="221"/>
      <c r="D74" s="221"/>
      <c r="E74" s="221"/>
      <c r="F74" s="221"/>
      <c r="G74" s="221"/>
      <c r="H74" s="221"/>
      <c r="I74" s="221"/>
      <c r="J74" s="221"/>
      <c r="K74" s="12"/>
      <c r="L74" s="217" t="s">
        <v>41</v>
      </c>
      <c r="M74" s="217"/>
      <c r="N74" s="217"/>
      <c r="O74" s="217"/>
      <c r="P74" s="217"/>
      <c r="AD74" s="24"/>
      <c r="AE74" s="12"/>
      <c r="AF74" s="25"/>
      <c r="AG74" s="12"/>
      <c r="AH74" s="25"/>
      <c r="AI74" s="12"/>
      <c r="AJ74" s="28"/>
      <c r="AK74" s="12" t="b">
        <v>0</v>
      </c>
      <c r="AL74" s="23"/>
    </row>
    <row r="75" spans="1:38" s="7" customFormat="1" ht="13.5" customHeight="1" x14ac:dyDescent="0.2">
      <c r="A75" s="22"/>
      <c r="B75" s="29"/>
      <c r="C75" s="29"/>
      <c r="D75" s="29"/>
      <c r="E75" s="29"/>
      <c r="F75" s="24"/>
      <c r="G75" s="20"/>
      <c r="H75" s="25"/>
      <c r="I75" s="20"/>
      <c r="J75" s="25"/>
      <c r="K75" s="20"/>
      <c r="L75" s="28"/>
      <c r="M75" s="20"/>
      <c r="N75" s="28"/>
      <c r="O75" s="28"/>
      <c r="P75" s="28"/>
      <c r="Q75" s="28"/>
      <c r="R75" s="28"/>
      <c r="S75" s="28"/>
      <c r="T75" s="28"/>
      <c r="U75" s="28"/>
      <c r="V75" s="28"/>
      <c r="W75" s="28"/>
      <c r="X75" s="28"/>
      <c r="Y75" s="28"/>
      <c r="Z75" s="28"/>
      <c r="AA75" s="28"/>
      <c r="AB75" s="28"/>
      <c r="AC75" s="28"/>
      <c r="AD75" s="30"/>
      <c r="AE75" s="28"/>
      <c r="AF75" s="28"/>
      <c r="AG75" s="28"/>
      <c r="AH75" s="28"/>
      <c r="AI75" s="28"/>
      <c r="AJ75" s="28"/>
      <c r="AK75" s="28"/>
      <c r="AL75" s="23"/>
    </row>
    <row r="76" spans="1:38" s="11" customFormat="1" x14ac:dyDescent="0.2">
      <c r="A76" s="22"/>
      <c r="B76" s="55" t="s">
        <v>42</v>
      </c>
      <c r="C76" s="27"/>
      <c r="D76" s="24"/>
      <c r="E76" s="12" t="b">
        <v>0</v>
      </c>
      <c r="F76" s="25"/>
      <c r="G76" s="12" t="b">
        <v>0</v>
      </c>
      <c r="H76" s="20"/>
      <c r="I76" s="179" t="s">
        <v>43</v>
      </c>
      <c r="J76" s="179"/>
      <c r="K76" s="179"/>
      <c r="L76" s="216"/>
      <c r="M76" s="216"/>
      <c r="N76" s="216"/>
      <c r="O76" s="216"/>
      <c r="P76" s="216"/>
      <c r="Q76" s="216"/>
      <c r="R76" s="216"/>
      <c r="S76" s="216"/>
      <c r="T76" s="216"/>
      <c r="U76" s="216"/>
      <c r="V76" s="216"/>
      <c r="W76" s="216"/>
      <c r="X76" s="216"/>
      <c r="Y76" s="216"/>
      <c r="Z76" s="216"/>
      <c r="AA76" s="216"/>
      <c r="AB76" s="216"/>
      <c r="AC76" s="216"/>
      <c r="AD76" s="216"/>
      <c r="AE76" s="216"/>
      <c r="AF76" s="216"/>
      <c r="AG76" s="216"/>
      <c r="AH76" s="216"/>
      <c r="AI76" s="216"/>
      <c r="AJ76" s="216"/>
      <c r="AK76" s="216"/>
      <c r="AL76" s="23"/>
    </row>
    <row r="77" spans="1:38" s="11" customFormat="1" ht="9" customHeight="1" x14ac:dyDescent="0.2">
      <c r="A77" s="22"/>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3"/>
    </row>
    <row r="78" spans="1:38" s="7" customFormat="1" ht="15.75" x14ac:dyDescent="0.2">
      <c r="A78" s="18"/>
      <c r="B78" s="122" t="s">
        <v>155</v>
      </c>
      <c r="C78" s="122"/>
      <c r="D78" s="122"/>
      <c r="E78" s="122"/>
      <c r="F78" s="122"/>
      <c r="G78" s="122"/>
      <c r="H78" s="122"/>
      <c r="I78" s="122"/>
      <c r="J78" s="122"/>
      <c r="K78" s="122"/>
      <c r="L78" s="122"/>
      <c r="M78" s="122"/>
      <c r="N78" s="122"/>
      <c r="O78" s="122"/>
      <c r="P78" s="122"/>
      <c r="Q78" s="122"/>
      <c r="R78" s="122"/>
      <c r="S78" s="122"/>
      <c r="T78" s="122"/>
      <c r="U78" s="122"/>
      <c r="V78" s="122"/>
      <c r="W78" s="122"/>
      <c r="X78" s="122"/>
      <c r="Y78" s="122"/>
      <c r="Z78" s="122"/>
      <c r="AA78" s="122"/>
      <c r="AB78" s="122"/>
      <c r="AC78" s="122"/>
      <c r="AD78" s="122"/>
      <c r="AE78" s="122"/>
      <c r="AF78" s="122"/>
      <c r="AG78" s="122"/>
      <c r="AH78" s="122"/>
      <c r="AI78" s="122"/>
      <c r="AJ78" s="122"/>
      <c r="AK78" s="122"/>
      <c r="AL78" s="19"/>
    </row>
    <row r="79" spans="1:38" s="7" customFormat="1" ht="8.1" customHeight="1" x14ac:dyDescent="0.2">
      <c r="A79" s="18"/>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20"/>
      <c r="AL79" s="19"/>
    </row>
    <row r="80" spans="1:38" s="7" customFormat="1" ht="19.5" customHeight="1" x14ac:dyDescent="0.2">
      <c r="A80" s="18"/>
      <c r="B80" s="219" t="s">
        <v>53</v>
      </c>
      <c r="C80" s="220"/>
      <c r="D80" s="220"/>
      <c r="E80" s="220"/>
      <c r="F80" s="220"/>
      <c r="G80" s="220"/>
      <c r="H80" s="220"/>
      <c r="I80" s="220"/>
      <c r="J80" s="220"/>
      <c r="K80" s="220"/>
      <c r="L80" s="220"/>
      <c r="M80" s="220"/>
      <c r="N80" s="220"/>
      <c r="O80" s="220"/>
      <c r="P80" s="220"/>
      <c r="Q80" s="220"/>
      <c r="R80" s="220"/>
      <c r="S80" s="220"/>
      <c r="T80" s="220"/>
      <c r="U80" s="220"/>
      <c r="V80" s="220"/>
      <c r="W80" s="220"/>
      <c r="X80" s="220"/>
      <c r="Y80" s="220"/>
      <c r="Z80" s="220"/>
      <c r="AA80" s="220"/>
      <c r="AB80" s="220"/>
      <c r="AC80" s="220"/>
      <c r="AD80" s="220"/>
      <c r="AE80" s="220"/>
      <c r="AF80" s="220"/>
      <c r="AG80" s="220"/>
      <c r="AH80" s="220"/>
      <c r="AI80" s="220"/>
      <c r="AJ80" s="220"/>
      <c r="AK80" s="220"/>
      <c r="AL80" s="19"/>
    </row>
    <row r="81" spans="1:41" s="11" customFormat="1" ht="96" customHeight="1" x14ac:dyDescent="0.2">
      <c r="A81" s="18"/>
      <c r="B81" s="170" t="s">
        <v>344</v>
      </c>
      <c r="C81" s="170"/>
      <c r="D81" s="170"/>
      <c r="E81" s="170"/>
      <c r="F81" s="170"/>
      <c r="G81" s="170"/>
      <c r="H81" s="170"/>
      <c r="I81" s="170"/>
      <c r="J81" s="170"/>
      <c r="K81" s="170"/>
      <c r="L81" s="170"/>
      <c r="M81" s="170"/>
      <c r="N81" s="170"/>
      <c r="O81" s="170"/>
      <c r="P81" s="170"/>
      <c r="Q81" s="170"/>
      <c r="R81" s="170"/>
      <c r="S81" s="170"/>
      <c r="T81" s="170"/>
      <c r="U81" s="170"/>
      <c r="V81" s="170"/>
      <c r="W81" s="170"/>
      <c r="X81" s="170"/>
      <c r="Y81" s="170"/>
      <c r="Z81" s="170"/>
      <c r="AA81" s="170"/>
      <c r="AB81" s="170"/>
      <c r="AC81" s="170"/>
      <c r="AD81" s="170"/>
      <c r="AE81" s="170"/>
      <c r="AF81" s="170"/>
      <c r="AG81" s="170"/>
      <c r="AH81" s="170"/>
      <c r="AI81" s="170"/>
      <c r="AJ81" s="170"/>
      <c r="AK81" s="170"/>
      <c r="AL81" s="19"/>
    </row>
    <row r="82" spans="1:41" s="11" customFormat="1" ht="90.75" customHeight="1" x14ac:dyDescent="0.2">
      <c r="A82" s="18"/>
      <c r="B82" s="170" t="s">
        <v>345</v>
      </c>
      <c r="C82" s="170"/>
      <c r="D82" s="170"/>
      <c r="E82" s="170"/>
      <c r="F82" s="170"/>
      <c r="G82" s="170"/>
      <c r="H82" s="170"/>
      <c r="I82" s="170"/>
      <c r="J82" s="170"/>
      <c r="K82" s="170"/>
      <c r="L82" s="170"/>
      <c r="M82" s="170"/>
      <c r="N82" s="170"/>
      <c r="O82" s="170"/>
      <c r="P82" s="170"/>
      <c r="Q82" s="170"/>
      <c r="R82" s="170"/>
      <c r="S82" s="170"/>
      <c r="T82" s="170"/>
      <c r="U82" s="170"/>
      <c r="V82" s="170"/>
      <c r="W82" s="170"/>
      <c r="X82" s="170"/>
      <c r="Y82" s="170"/>
      <c r="Z82" s="170"/>
      <c r="AA82" s="170"/>
      <c r="AB82" s="170"/>
      <c r="AC82" s="170"/>
      <c r="AD82" s="170"/>
      <c r="AE82" s="170"/>
      <c r="AF82" s="170"/>
      <c r="AG82" s="170"/>
      <c r="AH82" s="170"/>
      <c r="AI82" s="170"/>
      <c r="AJ82" s="170"/>
      <c r="AK82" s="170"/>
      <c r="AL82" s="19"/>
    </row>
    <row r="83" spans="1:41" s="11" customFormat="1" ht="90.75" customHeight="1" x14ac:dyDescent="0.2">
      <c r="A83" s="18"/>
      <c r="B83" s="170" t="s">
        <v>346</v>
      </c>
      <c r="C83" s="170"/>
      <c r="D83" s="170"/>
      <c r="E83" s="170"/>
      <c r="F83" s="170"/>
      <c r="G83" s="170"/>
      <c r="H83" s="170"/>
      <c r="I83" s="170"/>
      <c r="J83" s="170"/>
      <c r="K83" s="170"/>
      <c r="L83" s="170"/>
      <c r="M83" s="170"/>
      <c r="N83" s="170"/>
      <c r="O83" s="170"/>
      <c r="P83" s="170"/>
      <c r="Q83" s="170"/>
      <c r="R83" s="170"/>
      <c r="S83" s="170"/>
      <c r="T83" s="170"/>
      <c r="U83" s="170"/>
      <c r="V83" s="170"/>
      <c r="W83" s="170"/>
      <c r="X83" s="170"/>
      <c r="Y83" s="170"/>
      <c r="Z83" s="170"/>
      <c r="AA83" s="170"/>
      <c r="AB83" s="170"/>
      <c r="AC83" s="170"/>
      <c r="AD83" s="170"/>
      <c r="AE83" s="170"/>
      <c r="AF83" s="170"/>
      <c r="AG83" s="170"/>
      <c r="AH83" s="170"/>
      <c r="AI83" s="170"/>
      <c r="AJ83" s="170"/>
      <c r="AK83" s="170"/>
      <c r="AL83" s="19"/>
    </row>
    <row r="84" spans="1:41" s="11" customFormat="1" ht="90.75" customHeight="1" x14ac:dyDescent="0.2">
      <c r="A84" s="18"/>
      <c r="B84" s="170" t="s">
        <v>347</v>
      </c>
      <c r="C84" s="170"/>
      <c r="D84" s="170"/>
      <c r="E84" s="170"/>
      <c r="F84" s="170"/>
      <c r="G84" s="170"/>
      <c r="H84" s="170"/>
      <c r="I84" s="170"/>
      <c r="J84" s="170"/>
      <c r="K84" s="170"/>
      <c r="L84" s="170"/>
      <c r="M84" s="170"/>
      <c r="N84" s="170"/>
      <c r="O84" s="170"/>
      <c r="P84" s="170"/>
      <c r="Q84" s="170"/>
      <c r="R84" s="170"/>
      <c r="S84" s="170"/>
      <c r="T84" s="170"/>
      <c r="U84" s="170"/>
      <c r="V84" s="170"/>
      <c r="W84" s="170"/>
      <c r="X84" s="170"/>
      <c r="Y84" s="170"/>
      <c r="Z84" s="170"/>
      <c r="AA84" s="170"/>
      <c r="AB84" s="170"/>
      <c r="AC84" s="170"/>
      <c r="AD84" s="170"/>
      <c r="AE84" s="170"/>
      <c r="AF84" s="170"/>
      <c r="AG84" s="170"/>
      <c r="AH84" s="170"/>
      <c r="AI84" s="170"/>
      <c r="AJ84" s="170"/>
      <c r="AK84" s="170"/>
      <c r="AL84" s="19"/>
    </row>
    <row r="85" spans="1:41" s="7" customFormat="1" ht="90.75" customHeight="1" x14ac:dyDescent="0.2">
      <c r="A85" s="18"/>
      <c r="B85" s="177"/>
      <c r="C85" s="177"/>
      <c r="D85" s="177"/>
      <c r="E85" s="177"/>
      <c r="F85" s="177"/>
      <c r="G85" s="177"/>
      <c r="H85" s="177"/>
      <c r="I85" s="177"/>
      <c r="J85" s="177"/>
      <c r="K85" s="177"/>
      <c r="L85" s="177"/>
      <c r="M85" s="177"/>
      <c r="N85" s="177"/>
      <c r="O85" s="177"/>
      <c r="P85" s="177"/>
      <c r="Q85" s="177"/>
      <c r="R85" s="177"/>
      <c r="S85" s="177"/>
      <c r="T85" s="177"/>
      <c r="U85" s="177"/>
      <c r="V85" s="177"/>
      <c r="W85" s="177"/>
      <c r="X85" s="177"/>
      <c r="Y85" s="177"/>
      <c r="Z85" s="177"/>
      <c r="AA85" s="177"/>
      <c r="AB85" s="177"/>
      <c r="AC85" s="177"/>
      <c r="AD85" s="177"/>
      <c r="AE85" s="177"/>
      <c r="AF85" s="177"/>
      <c r="AG85" s="177"/>
      <c r="AH85" s="177"/>
      <c r="AI85" s="177"/>
      <c r="AJ85" s="177"/>
      <c r="AK85" s="177"/>
      <c r="AL85" s="19"/>
    </row>
    <row r="86" spans="1:41" s="7" customFormat="1" ht="90.75" customHeight="1" x14ac:dyDescent="0.2">
      <c r="A86" s="18"/>
      <c r="B86" s="177"/>
      <c r="C86" s="177"/>
      <c r="D86" s="177"/>
      <c r="E86" s="177"/>
      <c r="F86" s="177"/>
      <c r="G86" s="177"/>
      <c r="H86" s="177"/>
      <c r="I86" s="177"/>
      <c r="J86" s="177"/>
      <c r="K86" s="177"/>
      <c r="L86" s="177"/>
      <c r="M86" s="177"/>
      <c r="N86" s="177"/>
      <c r="O86" s="177"/>
      <c r="P86" s="177"/>
      <c r="Q86" s="177"/>
      <c r="R86" s="177"/>
      <c r="S86" s="177"/>
      <c r="T86" s="177"/>
      <c r="U86" s="177"/>
      <c r="V86" s="177"/>
      <c r="W86" s="177"/>
      <c r="X86" s="177"/>
      <c r="Y86" s="177"/>
      <c r="Z86" s="177"/>
      <c r="AA86" s="177"/>
      <c r="AB86" s="177"/>
      <c r="AC86" s="177"/>
      <c r="AD86" s="177"/>
      <c r="AE86" s="177"/>
      <c r="AF86" s="177"/>
      <c r="AG86" s="177"/>
      <c r="AH86" s="177"/>
      <c r="AI86" s="177"/>
      <c r="AJ86" s="177"/>
      <c r="AK86" s="177"/>
      <c r="AL86" s="19"/>
    </row>
    <row r="87" spans="1:41" s="7" customFormat="1" ht="90.75" customHeight="1" x14ac:dyDescent="0.2">
      <c r="A87" s="18"/>
      <c r="B87" s="177"/>
      <c r="C87" s="177"/>
      <c r="D87" s="177"/>
      <c r="E87" s="177"/>
      <c r="F87" s="177"/>
      <c r="G87" s="177"/>
      <c r="H87" s="177"/>
      <c r="I87" s="177"/>
      <c r="J87" s="177"/>
      <c r="K87" s="177"/>
      <c r="L87" s="177"/>
      <c r="M87" s="177"/>
      <c r="N87" s="177"/>
      <c r="O87" s="177"/>
      <c r="P87" s="177"/>
      <c r="Q87" s="177"/>
      <c r="R87" s="177"/>
      <c r="S87" s="177"/>
      <c r="T87" s="177"/>
      <c r="U87" s="177"/>
      <c r="V87" s="177"/>
      <c r="W87" s="177"/>
      <c r="X87" s="177"/>
      <c r="Y87" s="177"/>
      <c r="Z87" s="177"/>
      <c r="AA87" s="177"/>
      <c r="AB87" s="177"/>
      <c r="AC87" s="177"/>
      <c r="AD87" s="177"/>
      <c r="AE87" s="177"/>
      <c r="AF87" s="177"/>
      <c r="AG87" s="177"/>
      <c r="AH87" s="177"/>
      <c r="AI87" s="177"/>
      <c r="AJ87" s="177"/>
      <c r="AK87" s="177"/>
      <c r="AL87" s="19"/>
    </row>
    <row r="88" spans="1:41" s="7" customFormat="1" ht="90.75" customHeight="1" x14ac:dyDescent="0.2">
      <c r="A88" s="18"/>
      <c r="B88" s="177"/>
      <c r="C88" s="177"/>
      <c r="D88" s="177"/>
      <c r="E88" s="177"/>
      <c r="F88" s="177"/>
      <c r="G88" s="177"/>
      <c r="H88" s="177"/>
      <c r="I88" s="177"/>
      <c r="J88" s="177"/>
      <c r="K88" s="177"/>
      <c r="L88" s="177"/>
      <c r="M88" s="177"/>
      <c r="N88" s="177"/>
      <c r="O88" s="177"/>
      <c r="P88" s="177"/>
      <c r="Q88" s="177"/>
      <c r="R88" s="177"/>
      <c r="S88" s="177"/>
      <c r="T88" s="177"/>
      <c r="U88" s="177"/>
      <c r="V88" s="177"/>
      <c r="W88" s="177"/>
      <c r="X88" s="177"/>
      <c r="Y88" s="177"/>
      <c r="Z88" s="177"/>
      <c r="AA88" s="177"/>
      <c r="AB88" s="177"/>
      <c r="AC88" s="177"/>
      <c r="AD88" s="177"/>
      <c r="AE88" s="177"/>
      <c r="AF88" s="177"/>
      <c r="AG88" s="177"/>
      <c r="AH88" s="177"/>
      <c r="AI88" s="177"/>
      <c r="AJ88" s="177"/>
      <c r="AK88" s="177"/>
      <c r="AL88" s="19"/>
    </row>
    <row r="89" spans="1:41" s="7" customFormat="1" ht="90.75" customHeight="1" x14ac:dyDescent="0.2">
      <c r="A89" s="18"/>
      <c r="B89" s="177"/>
      <c r="C89" s="177"/>
      <c r="D89" s="177"/>
      <c r="E89" s="177"/>
      <c r="F89" s="177"/>
      <c r="G89" s="177"/>
      <c r="H89" s="177"/>
      <c r="I89" s="177"/>
      <c r="J89" s="177"/>
      <c r="K89" s="177"/>
      <c r="L89" s="177"/>
      <c r="M89" s="177"/>
      <c r="N89" s="177"/>
      <c r="O89" s="177"/>
      <c r="P89" s="177"/>
      <c r="Q89" s="177"/>
      <c r="R89" s="177"/>
      <c r="S89" s="177"/>
      <c r="T89" s="177"/>
      <c r="U89" s="177"/>
      <c r="V89" s="177"/>
      <c r="W89" s="177"/>
      <c r="X89" s="177"/>
      <c r="Y89" s="177"/>
      <c r="Z89" s="177"/>
      <c r="AA89" s="177"/>
      <c r="AB89" s="177"/>
      <c r="AC89" s="177"/>
      <c r="AD89" s="177"/>
      <c r="AE89" s="177"/>
      <c r="AF89" s="177"/>
      <c r="AG89" s="177"/>
      <c r="AH89" s="177"/>
      <c r="AI89" s="177"/>
      <c r="AJ89" s="177"/>
      <c r="AK89" s="177"/>
      <c r="AL89" s="19"/>
    </row>
    <row r="90" spans="1:41" s="7" customFormat="1" ht="8.1" customHeight="1" x14ac:dyDescent="0.2">
      <c r="A90" s="18"/>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c r="AC90" s="20"/>
      <c r="AD90" s="20"/>
      <c r="AE90" s="20"/>
      <c r="AF90" s="20"/>
      <c r="AG90" s="20"/>
      <c r="AH90" s="20"/>
      <c r="AI90" s="20"/>
      <c r="AJ90" s="20"/>
      <c r="AK90" s="20"/>
      <c r="AL90" s="19"/>
    </row>
    <row r="91" spans="1:41" s="7" customFormat="1" ht="19.5" customHeight="1" x14ac:dyDescent="0.2">
      <c r="A91" s="18"/>
      <c r="B91" s="250" t="s">
        <v>55</v>
      </c>
      <c r="C91" s="250"/>
      <c r="D91" s="250"/>
      <c r="E91" s="250"/>
      <c r="F91" s="250"/>
      <c r="G91" s="250"/>
      <c r="H91" s="250"/>
      <c r="I91" s="250"/>
      <c r="J91" s="199"/>
      <c r="K91" s="200"/>
      <c r="L91" s="200"/>
      <c r="M91" s="200"/>
      <c r="N91" s="200"/>
      <c r="O91" s="200"/>
      <c r="P91" s="200"/>
      <c r="Q91" s="200"/>
      <c r="R91" s="200"/>
      <c r="S91" s="200"/>
      <c r="T91" s="200"/>
      <c r="U91" s="200"/>
      <c r="V91" s="200"/>
      <c r="W91" s="200"/>
      <c r="X91" s="200"/>
      <c r="Y91" s="200"/>
      <c r="Z91" s="200"/>
      <c r="AA91" s="200"/>
      <c r="AB91" s="200"/>
      <c r="AC91" s="200"/>
      <c r="AD91" s="200"/>
      <c r="AE91" s="200"/>
      <c r="AF91" s="200"/>
      <c r="AG91" s="200"/>
      <c r="AH91" s="200"/>
      <c r="AI91" s="200"/>
      <c r="AJ91" s="200"/>
      <c r="AK91" s="201"/>
      <c r="AL91" s="19"/>
    </row>
    <row r="92" spans="1:41" s="7" customFormat="1" ht="6" customHeight="1" x14ac:dyDescent="0.2">
      <c r="A92" s="18"/>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c r="AC92" s="20"/>
      <c r="AD92" s="20"/>
      <c r="AE92" s="20"/>
      <c r="AF92" s="20"/>
      <c r="AG92" s="20"/>
      <c r="AH92" s="20"/>
      <c r="AI92" s="20"/>
      <c r="AJ92" s="20"/>
      <c r="AK92" s="20"/>
      <c r="AL92" s="19"/>
    </row>
    <row r="93" spans="1:41" s="11" customFormat="1" ht="32.450000000000003" customHeight="1" x14ac:dyDescent="0.2">
      <c r="A93" s="34"/>
      <c r="B93" s="212" t="s">
        <v>56</v>
      </c>
      <c r="C93" s="212"/>
      <c r="D93" s="212"/>
      <c r="E93" s="212"/>
      <c r="F93" s="212"/>
      <c r="G93" s="212"/>
      <c r="H93" s="212"/>
      <c r="I93" s="212"/>
      <c r="J93" s="212"/>
      <c r="K93" s="212"/>
      <c r="L93" s="212"/>
      <c r="M93" s="212"/>
      <c r="N93" s="212"/>
      <c r="O93" s="212"/>
      <c r="P93" s="212"/>
      <c r="Q93" s="212"/>
      <c r="R93" s="212"/>
      <c r="S93" s="212"/>
      <c r="T93" s="212"/>
      <c r="U93" s="212"/>
      <c r="V93" s="212"/>
      <c r="W93" s="212"/>
      <c r="X93" s="212"/>
      <c r="Y93" s="212"/>
      <c r="Z93" s="212"/>
      <c r="AA93" s="212"/>
      <c r="AB93" s="212"/>
      <c r="AC93" s="212"/>
      <c r="AD93" s="212"/>
      <c r="AE93" s="212"/>
      <c r="AF93" s="212"/>
      <c r="AG93" s="212"/>
      <c r="AH93" s="212"/>
      <c r="AI93" s="212"/>
      <c r="AJ93" s="212"/>
      <c r="AK93" s="212"/>
      <c r="AL93" s="19"/>
      <c r="AM93" s="7"/>
      <c r="AN93" s="7"/>
      <c r="AO93" s="35"/>
    </row>
    <row r="94" spans="1:41" s="11" customFormat="1" ht="27" customHeight="1" x14ac:dyDescent="0.2">
      <c r="A94" s="34"/>
      <c r="B94" s="238" t="s">
        <v>57</v>
      </c>
      <c r="C94" s="239"/>
      <c r="D94" s="240"/>
      <c r="E94" s="171" t="s">
        <v>58</v>
      </c>
      <c r="F94" s="172"/>
      <c r="G94" s="172"/>
      <c r="H94" s="172"/>
      <c r="I94" s="172"/>
      <c r="J94" s="172"/>
      <c r="K94" s="172"/>
      <c r="L94" s="172"/>
      <c r="M94" s="172"/>
      <c r="N94" s="172"/>
      <c r="O94" s="173"/>
      <c r="P94" s="234" t="s">
        <v>59</v>
      </c>
      <c r="Q94" s="234"/>
      <c r="R94" s="234"/>
      <c r="S94" s="234"/>
      <c r="T94" s="234"/>
      <c r="U94" s="234"/>
      <c r="V94" s="234"/>
      <c r="W94" s="235" t="s">
        <v>146</v>
      </c>
      <c r="X94" s="236"/>
      <c r="Y94" s="236"/>
      <c r="Z94" s="236"/>
      <c r="AA94" s="236"/>
      <c r="AB94" s="236"/>
      <c r="AC94" s="236"/>
      <c r="AD94" s="236"/>
      <c r="AE94" s="236"/>
      <c r="AF94" s="236"/>
      <c r="AG94" s="236"/>
      <c r="AH94" s="236"/>
      <c r="AI94" s="236"/>
      <c r="AJ94" s="236"/>
      <c r="AK94" s="237"/>
      <c r="AL94" s="19"/>
      <c r="AM94" s="7"/>
      <c r="AN94" s="7"/>
      <c r="AO94" s="35"/>
    </row>
    <row r="95" spans="1:41" s="11" customFormat="1" ht="24.95" customHeight="1" x14ac:dyDescent="0.2">
      <c r="A95" s="34"/>
      <c r="B95" s="241" t="s">
        <v>60</v>
      </c>
      <c r="C95" s="242"/>
      <c r="D95" s="243"/>
      <c r="E95" s="174" t="s">
        <v>348</v>
      </c>
      <c r="F95" s="175"/>
      <c r="G95" s="175"/>
      <c r="H95" s="175"/>
      <c r="I95" s="175"/>
      <c r="J95" s="175"/>
      <c r="K95" s="175"/>
      <c r="L95" s="175"/>
      <c r="M95" s="175"/>
      <c r="N95" s="175"/>
      <c r="O95" s="176"/>
      <c r="P95" s="45"/>
      <c r="Q95" s="46"/>
      <c r="R95" s="46"/>
      <c r="S95" s="46"/>
      <c r="T95" s="46"/>
      <c r="U95" s="46"/>
      <c r="V95" s="47"/>
      <c r="W95" s="180"/>
      <c r="X95" s="116"/>
      <c r="Y95" s="116"/>
      <c r="Z95" s="116"/>
      <c r="AA95" s="116"/>
      <c r="AB95" s="116"/>
      <c r="AC95" s="116"/>
      <c r="AD95" s="116"/>
      <c r="AE95" s="116"/>
      <c r="AF95" s="116"/>
      <c r="AG95" s="116"/>
      <c r="AH95" s="116"/>
      <c r="AI95" s="116"/>
      <c r="AJ95" s="116"/>
      <c r="AK95" s="117"/>
      <c r="AL95" s="19"/>
      <c r="AM95" s="7"/>
      <c r="AN95" s="7"/>
      <c r="AO95" s="35"/>
    </row>
    <row r="96" spans="1:41" s="11" customFormat="1" ht="30" customHeight="1" x14ac:dyDescent="0.2">
      <c r="A96" s="34"/>
      <c r="B96" s="209" t="s">
        <v>61</v>
      </c>
      <c r="C96" s="210"/>
      <c r="D96" s="211"/>
      <c r="E96" s="174"/>
      <c r="F96" s="175"/>
      <c r="G96" s="175"/>
      <c r="H96" s="175"/>
      <c r="I96" s="175"/>
      <c r="J96" s="175"/>
      <c r="K96" s="175"/>
      <c r="L96" s="175"/>
      <c r="M96" s="175"/>
      <c r="N96" s="175"/>
      <c r="O96" s="176"/>
      <c r="P96" s="45"/>
      <c r="Q96" s="46"/>
      <c r="R96" s="46"/>
      <c r="S96" s="46"/>
      <c r="T96" s="46"/>
      <c r="U96" s="46"/>
      <c r="V96" s="47"/>
      <c r="W96" s="180"/>
      <c r="X96" s="116"/>
      <c r="Y96" s="116"/>
      <c r="Z96" s="116"/>
      <c r="AA96" s="116"/>
      <c r="AB96" s="116"/>
      <c r="AC96" s="116"/>
      <c r="AD96" s="116"/>
      <c r="AE96" s="116"/>
      <c r="AF96" s="116"/>
      <c r="AG96" s="116"/>
      <c r="AH96" s="116"/>
      <c r="AI96" s="116"/>
      <c r="AJ96" s="116"/>
      <c r="AK96" s="117"/>
      <c r="AL96" s="19"/>
      <c r="AM96" s="7"/>
      <c r="AN96" s="7"/>
      <c r="AO96" s="35"/>
    </row>
    <row r="97" spans="1:41" s="11" customFormat="1" ht="24.95" customHeight="1" x14ac:dyDescent="0.2">
      <c r="A97" s="34"/>
      <c r="B97" s="209" t="s">
        <v>62</v>
      </c>
      <c r="C97" s="210"/>
      <c r="D97" s="211"/>
      <c r="E97" s="174" t="s">
        <v>349</v>
      </c>
      <c r="F97" s="175"/>
      <c r="G97" s="175"/>
      <c r="H97" s="175"/>
      <c r="I97" s="175"/>
      <c r="J97" s="175"/>
      <c r="K97" s="175"/>
      <c r="L97" s="175"/>
      <c r="M97" s="175"/>
      <c r="N97" s="175"/>
      <c r="O97" s="176"/>
      <c r="P97" s="45"/>
      <c r="Q97" s="46"/>
      <c r="R97" s="46"/>
      <c r="S97" s="46"/>
      <c r="T97" s="46"/>
      <c r="U97" s="46"/>
      <c r="V97" s="47"/>
      <c r="W97" s="180"/>
      <c r="X97" s="116"/>
      <c r="Y97" s="116"/>
      <c r="Z97" s="116"/>
      <c r="AA97" s="116"/>
      <c r="AB97" s="116"/>
      <c r="AC97" s="116"/>
      <c r="AD97" s="116"/>
      <c r="AE97" s="116"/>
      <c r="AF97" s="116"/>
      <c r="AG97" s="116"/>
      <c r="AH97" s="116"/>
      <c r="AI97" s="116"/>
      <c r="AJ97" s="116"/>
      <c r="AK97" s="117"/>
      <c r="AL97" s="19"/>
      <c r="AM97" s="7"/>
      <c r="AN97" s="7"/>
      <c r="AO97" s="35"/>
    </row>
    <row r="98" spans="1:41" s="11" customFormat="1" ht="24.95" customHeight="1" x14ac:dyDescent="0.2">
      <c r="A98" s="34"/>
      <c r="B98" s="209" t="s">
        <v>63</v>
      </c>
      <c r="C98" s="210"/>
      <c r="D98" s="211"/>
      <c r="E98" s="174" t="s">
        <v>350</v>
      </c>
      <c r="F98" s="175"/>
      <c r="G98" s="175"/>
      <c r="H98" s="175"/>
      <c r="I98" s="175"/>
      <c r="J98" s="175"/>
      <c r="K98" s="175"/>
      <c r="L98" s="175"/>
      <c r="M98" s="175"/>
      <c r="N98" s="175"/>
      <c r="O98" s="176"/>
      <c r="P98" s="45"/>
      <c r="Q98" s="46"/>
      <c r="R98" s="46"/>
      <c r="S98" s="46"/>
      <c r="T98" s="46"/>
      <c r="U98" s="46"/>
      <c r="V98" s="47"/>
      <c r="W98" s="180"/>
      <c r="X98" s="116"/>
      <c r="Y98" s="116"/>
      <c r="Z98" s="116"/>
      <c r="AA98" s="116"/>
      <c r="AB98" s="116"/>
      <c r="AC98" s="116"/>
      <c r="AD98" s="116"/>
      <c r="AE98" s="116"/>
      <c r="AF98" s="116"/>
      <c r="AG98" s="116"/>
      <c r="AH98" s="116"/>
      <c r="AI98" s="116"/>
      <c r="AJ98" s="116"/>
      <c r="AK98" s="117"/>
      <c r="AL98" s="19"/>
      <c r="AM98" s="7"/>
      <c r="AN98" s="7"/>
      <c r="AO98" s="35"/>
    </row>
    <row r="99" spans="1:41" s="11" customFormat="1" ht="24.95" customHeight="1" x14ac:dyDescent="0.2">
      <c r="A99" s="34"/>
      <c r="B99" s="209" t="s">
        <v>64</v>
      </c>
      <c r="C99" s="210"/>
      <c r="D99" s="211"/>
      <c r="E99" s="208"/>
      <c r="F99" s="208"/>
      <c r="G99" s="208"/>
      <c r="H99" s="208"/>
      <c r="I99" s="208"/>
      <c r="J99" s="208"/>
      <c r="K99" s="208"/>
      <c r="L99" s="208"/>
      <c r="M99" s="208"/>
      <c r="N99" s="208"/>
      <c r="O99" s="208"/>
      <c r="P99" s="45"/>
      <c r="Q99" s="46"/>
      <c r="R99" s="46"/>
      <c r="S99" s="46"/>
      <c r="T99" s="46"/>
      <c r="U99" s="46"/>
      <c r="V99" s="47"/>
      <c r="W99" s="180"/>
      <c r="X99" s="116"/>
      <c r="Y99" s="116"/>
      <c r="Z99" s="116"/>
      <c r="AA99" s="116"/>
      <c r="AB99" s="116"/>
      <c r="AC99" s="116"/>
      <c r="AD99" s="116"/>
      <c r="AE99" s="116"/>
      <c r="AF99" s="116"/>
      <c r="AG99" s="116"/>
      <c r="AH99" s="116"/>
      <c r="AI99" s="116"/>
      <c r="AJ99" s="116"/>
      <c r="AK99" s="117"/>
      <c r="AL99" s="19"/>
      <c r="AM99" s="7"/>
      <c r="AN99" s="7"/>
      <c r="AO99" s="35"/>
    </row>
    <row r="100" spans="1:41" s="7" customFormat="1" ht="6" customHeight="1" x14ac:dyDescent="0.2">
      <c r="A100" s="18"/>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c r="AC100" s="20"/>
      <c r="AD100" s="20"/>
      <c r="AE100" s="20"/>
      <c r="AF100" s="20"/>
      <c r="AG100" s="20"/>
      <c r="AH100" s="20"/>
      <c r="AI100" s="20"/>
      <c r="AJ100" s="20"/>
      <c r="AK100" s="20"/>
      <c r="AL100" s="19"/>
    </row>
    <row r="101" spans="1:41" s="7" customFormat="1" ht="20.25" x14ac:dyDescent="0.2">
      <c r="A101" s="18"/>
      <c r="B101" s="247" t="s">
        <v>139</v>
      </c>
      <c r="C101" s="248"/>
      <c r="D101" s="248"/>
      <c r="E101" s="248"/>
      <c r="F101" s="248"/>
      <c r="G101" s="248"/>
      <c r="H101" s="248"/>
      <c r="I101" s="248"/>
      <c r="J101" s="248"/>
      <c r="K101" s="248"/>
      <c r="L101" s="248"/>
      <c r="M101" s="248"/>
      <c r="N101" s="248"/>
      <c r="O101" s="248"/>
      <c r="P101" s="248"/>
      <c r="Q101" s="248"/>
      <c r="R101" s="248"/>
      <c r="S101" s="248"/>
      <c r="T101" s="248"/>
      <c r="U101" s="248"/>
      <c r="V101" s="248"/>
      <c r="W101" s="248"/>
      <c r="X101" s="248"/>
      <c r="Y101" s="248"/>
      <c r="Z101" s="248"/>
      <c r="AA101" s="248"/>
      <c r="AB101" s="248"/>
      <c r="AC101" s="248"/>
      <c r="AD101" s="248"/>
      <c r="AE101" s="248"/>
      <c r="AF101" s="248"/>
      <c r="AG101" s="248"/>
      <c r="AH101" s="248"/>
      <c r="AI101" s="248"/>
      <c r="AJ101" s="248"/>
      <c r="AK101" s="249"/>
      <c r="AL101" s="19"/>
    </row>
    <row r="102" spans="1:41" s="7" customFormat="1" ht="6" customHeight="1" x14ac:dyDescent="0.2">
      <c r="A102" s="18"/>
      <c r="B102" s="9"/>
      <c r="C102" s="9"/>
      <c r="D102" s="9"/>
      <c r="E102" s="9"/>
      <c r="F102" s="9"/>
      <c r="G102" s="9"/>
      <c r="H102" s="9"/>
      <c r="I102" s="9"/>
      <c r="J102" s="9"/>
      <c r="K102" s="9"/>
      <c r="L102" s="9"/>
      <c r="M102" s="9"/>
      <c r="N102" s="9"/>
      <c r="O102" s="9"/>
      <c r="P102" s="9"/>
      <c r="Q102" s="9"/>
      <c r="R102" s="9"/>
      <c r="S102" s="9"/>
      <c r="T102" s="9"/>
      <c r="U102" s="9"/>
      <c r="V102" s="9"/>
      <c r="W102" s="20"/>
      <c r="X102" s="20"/>
      <c r="Y102" s="20"/>
      <c r="Z102" s="20"/>
      <c r="AA102" s="20"/>
      <c r="AB102" s="20"/>
      <c r="AC102" s="20"/>
      <c r="AD102" s="20"/>
      <c r="AE102" s="20"/>
      <c r="AF102" s="20"/>
      <c r="AG102" s="20"/>
      <c r="AH102" s="20"/>
      <c r="AI102" s="20"/>
      <c r="AJ102" s="20"/>
      <c r="AK102" s="20"/>
      <c r="AL102" s="19"/>
    </row>
    <row r="103" spans="1:41" s="7" customFormat="1" ht="6" customHeight="1" x14ac:dyDescent="0.2">
      <c r="A103" s="18"/>
      <c r="B103" s="9"/>
      <c r="C103" s="9"/>
      <c r="D103" s="9"/>
      <c r="E103" s="9"/>
      <c r="F103" s="9"/>
      <c r="G103" s="9"/>
      <c r="H103" s="9"/>
      <c r="I103" s="9"/>
      <c r="J103" s="9"/>
      <c r="K103" s="9"/>
      <c r="L103" s="9"/>
      <c r="M103" s="9"/>
      <c r="N103" s="9"/>
      <c r="O103" s="9"/>
      <c r="P103" s="9"/>
      <c r="Q103" s="9"/>
      <c r="R103" s="9"/>
      <c r="S103" s="9"/>
      <c r="T103" s="9"/>
      <c r="U103" s="9"/>
      <c r="V103" s="9"/>
      <c r="W103" s="20"/>
      <c r="X103" s="20"/>
      <c r="Y103" s="20"/>
      <c r="Z103" s="20"/>
      <c r="AA103" s="20"/>
      <c r="AB103" s="20"/>
      <c r="AC103" s="20"/>
      <c r="AD103" s="20"/>
      <c r="AE103" s="20"/>
      <c r="AF103" s="20"/>
      <c r="AG103" s="20"/>
      <c r="AH103" s="20"/>
      <c r="AI103" s="20"/>
      <c r="AJ103" s="20"/>
      <c r="AK103" s="20"/>
      <c r="AL103" s="19"/>
    </row>
    <row r="104" spans="1:41" s="7" customFormat="1" ht="15.75" x14ac:dyDescent="0.2">
      <c r="A104" s="18"/>
      <c r="B104" s="251" t="s">
        <v>156</v>
      </c>
      <c r="C104" s="252"/>
      <c r="D104" s="252"/>
      <c r="E104" s="252"/>
      <c r="F104" s="252"/>
      <c r="G104" s="252"/>
      <c r="H104" s="252"/>
      <c r="I104" s="252"/>
      <c r="J104" s="252"/>
      <c r="K104" s="252"/>
      <c r="L104" s="252"/>
      <c r="M104" s="252"/>
      <c r="N104" s="252"/>
      <c r="O104" s="252"/>
      <c r="P104" s="252"/>
      <c r="Q104" s="252"/>
      <c r="R104" s="252"/>
      <c r="S104" s="252"/>
      <c r="T104" s="252"/>
      <c r="U104" s="252"/>
      <c r="V104" s="252"/>
      <c r="W104" s="252"/>
      <c r="X104" s="252"/>
      <c r="Y104" s="252"/>
      <c r="Z104" s="252"/>
      <c r="AA104" s="252"/>
      <c r="AB104" s="252"/>
      <c r="AC104" s="252"/>
      <c r="AD104" s="252"/>
      <c r="AE104" s="252"/>
      <c r="AF104" s="252"/>
      <c r="AG104" s="252"/>
      <c r="AH104" s="252"/>
      <c r="AI104" s="252"/>
      <c r="AJ104" s="252"/>
      <c r="AK104" s="253"/>
      <c r="AL104" s="19"/>
    </row>
    <row r="105" spans="1:41" s="7" customFormat="1" ht="15.75" customHeight="1" x14ac:dyDescent="0.2">
      <c r="A105" s="18"/>
      <c r="B105" s="62" t="s">
        <v>52</v>
      </c>
      <c r="C105" s="164"/>
      <c r="D105" s="165"/>
      <c r="E105" s="165"/>
      <c r="F105" s="165"/>
      <c r="G105" s="165"/>
      <c r="H105" s="165"/>
      <c r="I105" s="165"/>
      <c r="J105" s="165"/>
      <c r="K105" s="166"/>
      <c r="L105" s="62" t="s">
        <v>141</v>
      </c>
      <c r="M105" s="213" t="s">
        <v>160</v>
      </c>
      <c r="N105" s="214"/>
      <c r="O105" s="214"/>
      <c r="P105" s="214"/>
      <c r="Q105" s="214"/>
      <c r="R105" s="214"/>
      <c r="S105" s="214"/>
      <c r="T105" s="214"/>
      <c r="U105" s="214"/>
      <c r="V105" s="214"/>
      <c r="W105" s="214"/>
      <c r="X105" s="214"/>
      <c r="Y105" s="214"/>
      <c r="Z105" s="214"/>
      <c r="AA105" s="214"/>
      <c r="AB105" s="214"/>
      <c r="AC105" s="214"/>
      <c r="AD105" s="214"/>
      <c r="AE105" s="214"/>
      <c r="AF105" s="214"/>
      <c r="AG105" s="214"/>
      <c r="AH105" s="214"/>
      <c r="AI105" s="214"/>
      <c r="AJ105" s="214"/>
      <c r="AK105" s="215"/>
      <c r="AL105" s="19"/>
    </row>
    <row r="106" spans="1:41" s="7" customFormat="1" ht="46.5" customHeight="1" x14ac:dyDescent="0.2">
      <c r="A106" s="18"/>
      <c r="B106" s="63" t="s">
        <v>157</v>
      </c>
      <c r="C106" s="167"/>
      <c r="D106" s="168"/>
      <c r="E106" s="168"/>
      <c r="F106" s="168"/>
      <c r="G106" s="168"/>
      <c r="H106" s="168"/>
      <c r="I106" s="168"/>
      <c r="J106" s="168"/>
      <c r="K106" s="169"/>
      <c r="L106" s="61" t="s">
        <v>87</v>
      </c>
      <c r="M106" s="118" t="s">
        <v>341</v>
      </c>
      <c r="N106" s="118"/>
      <c r="O106" s="118"/>
      <c r="P106" s="118"/>
      <c r="Q106" s="118"/>
      <c r="R106" s="118"/>
      <c r="S106" s="118"/>
      <c r="T106" s="118"/>
      <c r="U106" s="118"/>
      <c r="V106" s="118"/>
      <c r="W106" s="118"/>
      <c r="X106" s="118"/>
      <c r="Y106" s="118"/>
      <c r="Z106" s="118"/>
      <c r="AA106" s="118"/>
      <c r="AB106" s="118"/>
      <c r="AC106" s="118"/>
      <c r="AD106" s="118"/>
      <c r="AE106" s="118"/>
      <c r="AF106" s="118"/>
      <c r="AG106" s="118"/>
      <c r="AH106" s="118"/>
      <c r="AI106" s="118"/>
      <c r="AJ106" s="118"/>
      <c r="AK106" s="119"/>
      <c r="AL106" s="19"/>
    </row>
    <row r="107" spans="1:41" s="7" customFormat="1" ht="67.5" customHeight="1" x14ac:dyDescent="0.2">
      <c r="A107" s="18"/>
      <c r="B107" s="63" t="s">
        <v>158</v>
      </c>
      <c r="C107" s="167"/>
      <c r="D107" s="168"/>
      <c r="E107" s="168"/>
      <c r="F107" s="168"/>
      <c r="G107" s="168"/>
      <c r="H107" s="168"/>
      <c r="I107" s="168"/>
      <c r="J107" s="168"/>
      <c r="K107" s="169"/>
      <c r="L107" s="61" t="s">
        <v>105</v>
      </c>
      <c r="M107" s="118" t="s">
        <v>304</v>
      </c>
      <c r="N107" s="118"/>
      <c r="O107" s="118"/>
      <c r="P107" s="118"/>
      <c r="Q107" s="118"/>
      <c r="R107" s="118"/>
      <c r="S107" s="118"/>
      <c r="T107" s="118"/>
      <c r="U107" s="118"/>
      <c r="V107" s="118"/>
      <c r="W107" s="118"/>
      <c r="X107" s="118"/>
      <c r="Y107" s="118"/>
      <c r="Z107" s="118"/>
      <c r="AA107" s="118"/>
      <c r="AB107" s="118"/>
      <c r="AC107" s="118"/>
      <c r="AD107" s="118"/>
      <c r="AE107" s="118"/>
      <c r="AF107" s="118"/>
      <c r="AG107" s="118"/>
      <c r="AH107" s="118"/>
      <c r="AI107" s="118"/>
      <c r="AJ107" s="118"/>
      <c r="AK107" s="119"/>
      <c r="AL107" s="19"/>
    </row>
    <row r="108" spans="1:41" s="7" customFormat="1" ht="46.5" customHeight="1" x14ac:dyDescent="0.2">
      <c r="A108" s="18"/>
      <c r="B108" s="63"/>
      <c r="C108" s="167"/>
      <c r="D108" s="168"/>
      <c r="E108" s="168"/>
      <c r="F108" s="168"/>
      <c r="G108" s="168"/>
      <c r="H108" s="168"/>
      <c r="I108" s="168"/>
      <c r="J108" s="168"/>
      <c r="K108" s="169"/>
      <c r="L108" s="61"/>
      <c r="M108" s="116"/>
      <c r="N108" s="116"/>
      <c r="O108" s="116"/>
      <c r="P108" s="116"/>
      <c r="Q108" s="116"/>
      <c r="R108" s="116"/>
      <c r="S108" s="116"/>
      <c r="T108" s="116"/>
      <c r="U108" s="116"/>
      <c r="V108" s="116"/>
      <c r="W108" s="116"/>
      <c r="X108" s="116"/>
      <c r="Y108" s="116"/>
      <c r="Z108" s="116"/>
      <c r="AA108" s="116"/>
      <c r="AB108" s="116"/>
      <c r="AC108" s="116"/>
      <c r="AD108" s="116"/>
      <c r="AE108" s="116"/>
      <c r="AF108" s="116"/>
      <c r="AG108" s="116"/>
      <c r="AH108" s="116"/>
      <c r="AI108" s="116"/>
      <c r="AJ108" s="116"/>
      <c r="AK108" s="117"/>
      <c r="AL108" s="19"/>
    </row>
    <row r="109" spans="1:41" s="7" customFormat="1" ht="46.5" customHeight="1" x14ac:dyDescent="0.2">
      <c r="A109" s="18"/>
      <c r="B109" s="63"/>
      <c r="C109" s="167"/>
      <c r="D109" s="168"/>
      <c r="E109" s="168"/>
      <c r="F109" s="168"/>
      <c r="G109" s="168"/>
      <c r="H109" s="168"/>
      <c r="I109" s="168"/>
      <c r="J109" s="168"/>
      <c r="K109" s="169"/>
      <c r="L109" s="61"/>
      <c r="M109" s="116"/>
      <c r="N109" s="116"/>
      <c r="O109" s="116"/>
      <c r="P109" s="116"/>
      <c r="Q109" s="116"/>
      <c r="R109" s="116"/>
      <c r="S109" s="116"/>
      <c r="T109" s="116"/>
      <c r="U109" s="116"/>
      <c r="V109" s="116"/>
      <c r="W109" s="116"/>
      <c r="X109" s="116"/>
      <c r="Y109" s="116"/>
      <c r="Z109" s="116"/>
      <c r="AA109" s="116"/>
      <c r="AB109" s="116"/>
      <c r="AC109" s="116"/>
      <c r="AD109" s="116"/>
      <c r="AE109" s="116"/>
      <c r="AF109" s="116"/>
      <c r="AG109" s="116"/>
      <c r="AH109" s="116"/>
      <c r="AI109" s="116"/>
      <c r="AJ109" s="116"/>
      <c r="AK109" s="117"/>
      <c r="AL109" s="19"/>
    </row>
    <row r="110" spans="1:41" s="7" customFormat="1" ht="46.5" customHeight="1" x14ac:dyDescent="0.2">
      <c r="A110" s="18"/>
      <c r="B110" s="63"/>
      <c r="C110" s="167"/>
      <c r="D110" s="168"/>
      <c r="E110" s="168"/>
      <c r="F110" s="168"/>
      <c r="G110" s="168"/>
      <c r="H110" s="168"/>
      <c r="I110" s="168"/>
      <c r="J110" s="168"/>
      <c r="K110" s="169"/>
      <c r="L110" s="61"/>
      <c r="M110" s="116"/>
      <c r="N110" s="116"/>
      <c r="O110" s="116"/>
      <c r="P110" s="116"/>
      <c r="Q110" s="116"/>
      <c r="R110" s="116"/>
      <c r="S110" s="116"/>
      <c r="T110" s="116"/>
      <c r="U110" s="116"/>
      <c r="V110" s="116"/>
      <c r="W110" s="116"/>
      <c r="X110" s="116"/>
      <c r="Y110" s="116"/>
      <c r="Z110" s="116"/>
      <c r="AA110" s="116"/>
      <c r="AB110" s="116"/>
      <c r="AC110" s="116"/>
      <c r="AD110" s="116"/>
      <c r="AE110" s="116"/>
      <c r="AF110" s="116"/>
      <c r="AG110" s="116"/>
      <c r="AH110" s="116"/>
      <c r="AI110" s="116"/>
      <c r="AJ110" s="116"/>
      <c r="AK110" s="117"/>
      <c r="AL110" s="19"/>
    </row>
    <row r="111" spans="1:41" s="7" customFormat="1" ht="46.5" customHeight="1" x14ac:dyDescent="0.2">
      <c r="A111" s="18"/>
      <c r="B111" s="63"/>
      <c r="C111" s="167"/>
      <c r="D111" s="168"/>
      <c r="E111" s="168"/>
      <c r="F111" s="168"/>
      <c r="G111" s="168"/>
      <c r="H111" s="168"/>
      <c r="I111" s="168"/>
      <c r="J111" s="168"/>
      <c r="K111" s="169"/>
      <c r="L111" s="61"/>
      <c r="M111" s="116"/>
      <c r="N111" s="116"/>
      <c r="O111" s="116"/>
      <c r="P111" s="116"/>
      <c r="Q111" s="116"/>
      <c r="R111" s="116"/>
      <c r="S111" s="116"/>
      <c r="T111" s="116"/>
      <c r="U111" s="116"/>
      <c r="V111" s="116"/>
      <c r="W111" s="116"/>
      <c r="X111" s="116"/>
      <c r="Y111" s="116"/>
      <c r="Z111" s="116"/>
      <c r="AA111" s="116"/>
      <c r="AB111" s="116"/>
      <c r="AC111" s="116"/>
      <c r="AD111" s="116"/>
      <c r="AE111" s="116"/>
      <c r="AF111" s="116"/>
      <c r="AG111" s="116"/>
      <c r="AH111" s="116"/>
      <c r="AI111" s="116"/>
      <c r="AJ111" s="116"/>
      <c r="AK111" s="117"/>
      <c r="AL111" s="19"/>
    </row>
    <row r="112" spans="1:41" s="7" customFormat="1" ht="46.5" customHeight="1" x14ac:dyDescent="0.2">
      <c r="A112" s="18"/>
      <c r="B112" s="63"/>
      <c r="C112" s="167"/>
      <c r="D112" s="168"/>
      <c r="E112" s="168"/>
      <c r="F112" s="168"/>
      <c r="G112" s="168"/>
      <c r="H112" s="168"/>
      <c r="I112" s="168"/>
      <c r="J112" s="168"/>
      <c r="K112" s="169"/>
      <c r="L112" s="61"/>
      <c r="M112" s="116"/>
      <c r="N112" s="116"/>
      <c r="O112" s="116"/>
      <c r="P112" s="116"/>
      <c r="Q112" s="116"/>
      <c r="R112" s="116"/>
      <c r="S112" s="116"/>
      <c r="T112" s="116"/>
      <c r="U112" s="116"/>
      <c r="V112" s="116"/>
      <c r="W112" s="116"/>
      <c r="X112" s="116"/>
      <c r="Y112" s="116"/>
      <c r="Z112" s="116"/>
      <c r="AA112" s="116"/>
      <c r="AB112" s="116"/>
      <c r="AC112" s="116"/>
      <c r="AD112" s="116"/>
      <c r="AE112" s="116"/>
      <c r="AF112" s="116"/>
      <c r="AG112" s="116"/>
      <c r="AH112" s="116"/>
      <c r="AI112" s="116"/>
      <c r="AJ112" s="116"/>
      <c r="AK112" s="117"/>
      <c r="AL112" s="19"/>
    </row>
    <row r="113" spans="1:38" s="7" customFormat="1" ht="46.5" customHeight="1" x14ac:dyDescent="0.2">
      <c r="A113" s="18"/>
      <c r="B113" s="63"/>
      <c r="C113" s="167"/>
      <c r="D113" s="168"/>
      <c r="E113" s="168"/>
      <c r="F113" s="168"/>
      <c r="G113" s="168"/>
      <c r="H113" s="168"/>
      <c r="I113" s="168"/>
      <c r="J113" s="168"/>
      <c r="K113" s="169"/>
      <c r="L113" s="61"/>
      <c r="M113" s="116"/>
      <c r="N113" s="116"/>
      <c r="O113" s="116"/>
      <c r="P113" s="116"/>
      <c r="Q113" s="116"/>
      <c r="R113" s="116"/>
      <c r="S113" s="116"/>
      <c r="T113" s="116"/>
      <c r="U113" s="116"/>
      <c r="V113" s="116"/>
      <c r="W113" s="116"/>
      <c r="X113" s="116"/>
      <c r="Y113" s="116"/>
      <c r="Z113" s="116"/>
      <c r="AA113" s="116"/>
      <c r="AB113" s="116"/>
      <c r="AC113" s="116"/>
      <c r="AD113" s="116"/>
      <c r="AE113" s="116"/>
      <c r="AF113" s="116"/>
      <c r="AG113" s="116"/>
      <c r="AH113" s="116"/>
      <c r="AI113" s="116"/>
      <c r="AJ113" s="116"/>
      <c r="AK113" s="117"/>
      <c r="AL113" s="19"/>
    </row>
    <row r="114" spans="1:38" s="7" customFormat="1" ht="46.5" customHeight="1" x14ac:dyDescent="0.2">
      <c r="A114" s="18"/>
      <c r="B114" s="63"/>
      <c r="C114" s="167"/>
      <c r="D114" s="168"/>
      <c r="E114" s="168"/>
      <c r="F114" s="168"/>
      <c r="G114" s="168"/>
      <c r="H114" s="168"/>
      <c r="I114" s="168"/>
      <c r="J114" s="168"/>
      <c r="K114" s="169"/>
      <c r="L114" s="61"/>
      <c r="M114" s="116"/>
      <c r="N114" s="116"/>
      <c r="O114" s="116"/>
      <c r="P114" s="116"/>
      <c r="Q114" s="116"/>
      <c r="R114" s="116"/>
      <c r="S114" s="116"/>
      <c r="T114" s="116"/>
      <c r="U114" s="116"/>
      <c r="V114" s="116"/>
      <c r="W114" s="116"/>
      <c r="X114" s="116"/>
      <c r="Y114" s="116"/>
      <c r="Z114" s="116"/>
      <c r="AA114" s="116"/>
      <c r="AB114" s="116"/>
      <c r="AC114" s="116"/>
      <c r="AD114" s="116"/>
      <c r="AE114" s="116"/>
      <c r="AF114" s="116"/>
      <c r="AG114" s="116"/>
      <c r="AH114" s="116"/>
      <c r="AI114" s="116"/>
      <c r="AJ114" s="116"/>
      <c r="AK114" s="117"/>
      <c r="AL114" s="19"/>
    </row>
    <row r="115" spans="1:38" s="7" customFormat="1" ht="46.5" customHeight="1" x14ac:dyDescent="0.2">
      <c r="A115" s="18"/>
      <c r="B115" s="63"/>
      <c r="C115" s="167"/>
      <c r="D115" s="168"/>
      <c r="E115" s="168"/>
      <c r="F115" s="168"/>
      <c r="G115" s="168"/>
      <c r="H115" s="168"/>
      <c r="I115" s="168"/>
      <c r="J115" s="168"/>
      <c r="K115" s="169"/>
      <c r="L115" s="61"/>
      <c r="M115" s="116"/>
      <c r="N115" s="116"/>
      <c r="O115" s="116"/>
      <c r="P115" s="116"/>
      <c r="Q115" s="116"/>
      <c r="R115" s="116"/>
      <c r="S115" s="116"/>
      <c r="T115" s="116"/>
      <c r="U115" s="116"/>
      <c r="V115" s="116"/>
      <c r="W115" s="116"/>
      <c r="X115" s="116"/>
      <c r="Y115" s="116"/>
      <c r="Z115" s="116"/>
      <c r="AA115" s="116"/>
      <c r="AB115" s="116"/>
      <c r="AC115" s="116"/>
      <c r="AD115" s="116"/>
      <c r="AE115" s="116"/>
      <c r="AF115" s="116"/>
      <c r="AG115" s="116"/>
      <c r="AH115" s="116"/>
      <c r="AI115" s="116"/>
      <c r="AJ115" s="116"/>
      <c r="AK115" s="117"/>
      <c r="AL115" s="19"/>
    </row>
    <row r="116" spans="1:38" s="7" customFormat="1" ht="46.5" customHeight="1" x14ac:dyDescent="0.2">
      <c r="A116" s="18"/>
      <c r="B116" s="63"/>
      <c r="C116" s="167"/>
      <c r="D116" s="168"/>
      <c r="E116" s="168"/>
      <c r="F116" s="168"/>
      <c r="G116" s="168"/>
      <c r="H116" s="168"/>
      <c r="I116" s="168"/>
      <c r="J116" s="168"/>
      <c r="K116" s="169"/>
      <c r="L116" s="61"/>
      <c r="M116" s="116"/>
      <c r="N116" s="116"/>
      <c r="O116" s="116"/>
      <c r="P116" s="116"/>
      <c r="Q116" s="116"/>
      <c r="R116" s="116"/>
      <c r="S116" s="116"/>
      <c r="T116" s="116"/>
      <c r="U116" s="116"/>
      <c r="V116" s="116"/>
      <c r="W116" s="116"/>
      <c r="X116" s="116"/>
      <c r="Y116" s="116"/>
      <c r="Z116" s="116"/>
      <c r="AA116" s="116"/>
      <c r="AB116" s="116"/>
      <c r="AC116" s="116"/>
      <c r="AD116" s="116"/>
      <c r="AE116" s="116"/>
      <c r="AF116" s="116"/>
      <c r="AG116" s="116"/>
      <c r="AH116" s="116"/>
      <c r="AI116" s="116"/>
      <c r="AJ116" s="116"/>
      <c r="AK116" s="117"/>
      <c r="AL116" s="19"/>
    </row>
    <row r="117" spans="1:38" s="7" customFormat="1" ht="46.5" customHeight="1" x14ac:dyDescent="0.2">
      <c r="A117" s="18"/>
      <c r="B117" s="63"/>
      <c r="C117" s="167"/>
      <c r="D117" s="168"/>
      <c r="E117" s="168"/>
      <c r="F117" s="168"/>
      <c r="G117" s="168"/>
      <c r="H117" s="168"/>
      <c r="I117" s="168"/>
      <c r="J117" s="168"/>
      <c r="K117" s="169"/>
      <c r="L117" s="61"/>
      <c r="M117" s="116"/>
      <c r="N117" s="116"/>
      <c r="O117" s="116"/>
      <c r="P117" s="116"/>
      <c r="Q117" s="116"/>
      <c r="R117" s="116"/>
      <c r="S117" s="116"/>
      <c r="T117" s="116"/>
      <c r="U117" s="116"/>
      <c r="V117" s="116"/>
      <c r="W117" s="116"/>
      <c r="X117" s="116"/>
      <c r="Y117" s="116"/>
      <c r="Z117" s="116"/>
      <c r="AA117" s="116"/>
      <c r="AB117" s="116"/>
      <c r="AC117" s="116"/>
      <c r="AD117" s="116"/>
      <c r="AE117" s="116"/>
      <c r="AF117" s="116"/>
      <c r="AG117" s="116"/>
      <c r="AH117" s="116"/>
      <c r="AI117" s="116"/>
      <c r="AJ117" s="116"/>
      <c r="AK117" s="117"/>
      <c r="AL117" s="19"/>
    </row>
    <row r="118" spans="1:38" s="7" customFormat="1" ht="46.5" customHeight="1" x14ac:dyDescent="0.2">
      <c r="A118" s="18"/>
      <c r="B118" s="63"/>
      <c r="C118" s="167"/>
      <c r="D118" s="168"/>
      <c r="E118" s="168"/>
      <c r="F118" s="168"/>
      <c r="G118" s="168"/>
      <c r="H118" s="168"/>
      <c r="I118" s="168"/>
      <c r="J118" s="168"/>
      <c r="K118" s="169"/>
      <c r="L118" s="61"/>
      <c r="M118" s="116"/>
      <c r="N118" s="116"/>
      <c r="O118" s="116"/>
      <c r="P118" s="116"/>
      <c r="Q118" s="116"/>
      <c r="R118" s="116"/>
      <c r="S118" s="116"/>
      <c r="T118" s="116"/>
      <c r="U118" s="116"/>
      <c r="V118" s="116"/>
      <c r="W118" s="116"/>
      <c r="X118" s="116"/>
      <c r="Y118" s="116"/>
      <c r="Z118" s="116"/>
      <c r="AA118" s="116"/>
      <c r="AB118" s="116"/>
      <c r="AC118" s="116"/>
      <c r="AD118" s="116"/>
      <c r="AE118" s="116"/>
      <c r="AF118" s="116"/>
      <c r="AG118" s="116"/>
      <c r="AH118" s="116"/>
      <c r="AI118" s="116"/>
      <c r="AJ118" s="116"/>
      <c r="AK118" s="117"/>
      <c r="AL118" s="19"/>
    </row>
    <row r="119" spans="1:38" s="7" customFormat="1" ht="46.5" customHeight="1" x14ac:dyDescent="0.2">
      <c r="A119" s="18"/>
      <c r="B119" s="63"/>
      <c r="C119" s="167"/>
      <c r="D119" s="168"/>
      <c r="E119" s="168"/>
      <c r="F119" s="168"/>
      <c r="G119" s="168"/>
      <c r="H119" s="168"/>
      <c r="I119" s="168"/>
      <c r="J119" s="168"/>
      <c r="K119" s="169"/>
      <c r="L119" s="61"/>
      <c r="M119" s="116"/>
      <c r="N119" s="116"/>
      <c r="O119" s="116"/>
      <c r="P119" s="116"/>
      <c r="Q119" s="116"/>
      <c r="R119" s="116"/>
      <c r="S119" s="116"/>
      <c r="T119" s="116"/>
      <c r="U119" s="116"/>
      <c r="V119" s="116"/>
      <c r="W119" s="116"/>
      <c r="X119" s="116"/>
      <c r="Y119" s="116"/>
      <c r="Z119" s="116"/>
      <c r="AA119" s="116"/>
      <c r="AB119" s="116"/>
      <c r="AC119" s="116"/>
      <c r="AD119" s="116"/>
      <c r="AE119" s="116"/>
      <c r="AF119" s="116"/>
      <c r="AG119" s="116"/>
      <c r="AH119" s="116"/>
      <c r="AI119" s="116"/>
      <c r="AJ119" s="116"/>
      <c r="AK119" s="117"/>
      <c r="AL119" s="19"/>
    </row>
    <row r="120" spans="1:38" s="7" customFormat="1" ht="46.5" customHeight="1" x14ac:dyDescent="0.2">
      <c r="A120" s="18"/>
      <c r="B120" s="63"/>
      <c r="C120" s="167"/>
      <c r="D120" s="168"/>
      <c r="E120" s="168"/>
      <c r="F120" s="168"/>
      <c r="G120" s="168"/>
      <c r="H120" s="168"/>
      <c r="I120" s="168"/>
      <c r="J120" s="168"/>
      <c r="K120" s="169"/>
      <c r="L120" s="61"/>
      <c r="M120" s="116"/>
      <c r="N120" s="116"/>
      <c r="O120" s="116"/>
      <c r="P120" s="116"/>
      <c r="Q120" s="116"/>
      <c r="R120" s="116"/>
      <c r="S120" s="116"/>
      <c r="T120" s="116"/>
      <c r="U120" s="116"/>
      <c r="V120" s="116"/>
      <c r="W120" s="116"/>
      <c r="X120" s="116"/>
      <c r="Y120" s="116"/>
      <c r="Z120" s="116"/>
      <c r="AA120" s="116"/>
      <c r="AB120" s="116"/>
      <c r="AC120" s="116"/>
      <c r="AD120" s="116"/>
      <c r="AE120" s="116"/>
      <c r="AF120" s="116"/>
      <c r="AG120" s="116"/>
      <c r="AH120" s="116"/>
      <c r="AI120" s="116"/>
      <c r="AJ120" s="116"/>
      <c r="AK120" s="117"/>
      <c r="AL120" s="19"/>
    </row>
    <row r="121" spans="1:38" s="7" customFormat="1" ht="46.5" customHeight="1" x14ac:dyDescent="0.2">
      <c r="A121" s="18"/>
      <c r="B121" s="63"/>
      <c r="C121" s="167"/>
      <c r="D121" s="168"/>
      <c r="E121" s="168"/>
      <c r="F121" s="168"/>
      <c r="G121" s="168"/>
      <c r="H121" s="168"/>
      <c r="I121" s="168"/>
      <c r="J121" s="168"/>
      <c r="K121" s="169"/>
      <c r="L121" s="61"/>
      <c r="M121" s="116"/>
      <c r="N121" s="116"/>
      <c r="O121" s="116"/>
      <c r="P121" s="116"/>
      <c r="Q121" s="116"/>
      <c r="R121" s="116"/>
      <c r="S121" s="116"/>
      <c r="T121" s="116"/>
      <c r="U121" s="116"/>
      <c r="V121" s="116"/>
      <c r="W121" s="116"/>
      <c r="X121" s="116"/>
      <c r="Y121" s="116"/>
      <c r="Z121" s="116"/>
      <c r="AA121" s="116"/>
      <c r="AB121" s="116"/>
      <c r="AC121" s="116"/>
      <c r="AD121" s="116"/>
      <c r="AE121" s="116"/>
      <c r="AF121" s="116"/>
      <c r="AG121" s="116"/>
      <c r="AH121" s="116"/>
      <c r="AI121" s="116"/>
      <c r="AJ121" s="116"/>
      <c r="AK121" s="117"/>
      <c r="AL121" s="19"/>
    </row>
    <row r="122" spans="1:38" s="7" customFormat="1" ht="46.5" customHeight="1" x14ac:dyDescent="0.2">
      <c r="A122" s="18"/>
      <c r="B122" s="63"/>
      <c r="C122" s="167"/>
      <c r="D122" s="168"/>
      <c r="E122" s="168"/>
      <c r="F122" s="168"/>
      <c r="G122" s="168"/>
      <c r="H122" s="168"/>
      <c r="I122" s="168"/>
      <c r="J122" s="168"/>
      <c r="K122" s="169"/>
      <c r="L122" s="61"/>
      <c r="M122" s="116"/>
      <c r="N122" s="116"/>
      <c r="O122" s="116"/>
      <c r="P122" s="116"/>
      <c r="Q122" s="116"/>
      <c r="R122" s="116"/>
      <c r="S122" s="116"/>
      <c r="T122" s="116"/>
      <c r="U122" s="116"/>
      <c r="V122" s="116"/>
      <c r="W122" s="116"/>
      <c r="X122" s="116"/>
      <c r="Y122" s="116"/>
      <c r="Z122" s="116"/>
      <c r="AA122" s="116"/>
      <c r="AB122" s="116"/>
      <c r="AC122" s="116"/>
      <c r="AD122" s="116"/>
      <c r="AE122" s="116"/>
      <c r="AF122" s="116"/>
      <c r="AG122" s="116"/>
      <c r="AH122" s="116"/>
      <c r="AI122" s="116"/>
      <c r="AJ122" s="116"/>
      <c r="AK122" s="117"/>
      <c r="AL122" s="19"/>
    </row>
    <row r="123" spans="1:38" s="7" customFormat="1" ht="46.5" customHeight="1" x14ac:dyDescent="0.2">
      <c r="A123" s="18"/>
      <c r="B123" s="63"/>
      <c r="C123" s="167"/>
      <c r="D123" s="168"/>
      <c r="E123" s="168"/>
      <c r="F123" s="168"/>
      <c r="G123" s="168"/>
      <c r="H123" s="168"/>
      <c r="I123" s="168"/>
      <c r="J123" s="168"/>
      <c r="K123" s="169"/>
      <c r="L123" s="61"/>
      <c r="M123" s="116"/>
      <c r="N123" s="116"/>
      <c r="O123" s="116"/>
      <c r="P123" s="116"/>
      <c r="Q123" s="116"/>
      <c r="R123" s="116"/>
      <c r="S123" s="116"/>
      <c r="T123" s="116"/>
      <c r="U123" s="116"/>
      <c r="V123" s="116"/>
      <c r="W123" s="116"/>
      <c r="X123" s="116"/>
      <c r="Y123" s="116"/>
      <c r="Z123" s="116"/>
      <c r="AA123" s="116"/>
      <c r="AB123" s="116"/>
      <c r="AC123" s="116"/>
      <c r="AD123" s="116"/>
      <c r="AE123" s="116"/>
      <c r="AF123" s="116"/>
      <c r="AG123" s="116"/>
      <c r="AH123" s="116"/>
      <c r="AI123" s="116"/>
      <c r="AJ123" s="116"/>
      <c r="AK123" s="117"/>
      <c r="AL123" s="19"/>
    </row>
    <row r="124" spans="1:38" s="7" customFormat="1" ht="46.5" customHeight="1" x14ac:dyDescent="0.2">
      <c r="A124" s="18"/>
      <c r="B124" s="63"/>
      <c r="C124" s="167"/>
      <c r="D124" s="168"/>
      <c r="E124" s="168"/>
      <c r="F124" s="168"/>
      <c r="G124" s="168"/>
      <c r="H124" s="168"/>
      <c r="I124" s="168"/>
      <c r="J124" s="168"/>
      <c r="K124" s="169"/>
      <c r="L124" s="61"/>
      <c r="M124" s="116"/>
      <c r="N124" s="116"/>
      <c r="O124" s="116"/>
      <c r="P124" s="116"/>
      <c r="Q124" s="116"/>
      <c r="R124" s="116"/>
      <c r="S124" s="116"/>
      <c r="T124" s="116"/>
      <c r="U124" s="116"/>
      <c r="V124" s="116"/>
      <c r="W124" s="116"/>
      <c r="X124" s="116"/>
      <c r="Y124" s="116"/>
      <c r="Z124" s="116"/>
      <c r="AA124" s="116"/>
      <c r="AB124" s="116"/>
      <c r="AC124" s="116"/>
      <c r="AD124" s="116"/>
      <c r="AE124" s="116"/>
      <c r="AF124" s="116"/>
      <c r="AG124" s="116"/>
      <c r="AH124" s="116"/>
      <c r="AI124" s="116"/>
      <c r="AJ124" s="116"/>
      <c r="AK124" s="117"/>
      <c r="AL124" s="19"/>
    </row>
    <row r="125" spans="1:38" s="7" customFormat="1" ht="46.5" customHeight="1" x14ac:dyDescent="0.2">
      <c r="A125" s="18"/>
      <c r="B125" s="63"/>
      <c r="C125" s="167"/>
      <c r="D125" s="168"/>
      <c r="E125" s="168"/>
      <c r="F125" s="168"/>
      <c r="G125" s="168"/>
      <c r="H125" s="168"/>
      <c r="I125" s="168"/>
      <c r="J125" s="168"/>
      <c r="K125" s="169"/>
      <c r="L125" s="61"/>
      <c r="M125" s="116"/>
      <c r="N125" s="116"/>
      <c r="O125" s="116"/>
      <c r="P125" s="116"/>
      <c r="Q125" s="116"/>
      <c r="R125" s="116"/>
      <c r="S125" s="116"/>
      <c r="T125" s="116"/>
      <c r="U125" s="116"/>
      <c r="V125" s="116"/>
      <c r="W125" s="116"/>
      <c r="X125" s="116"/>
      <c r="Y125" s="116"/>
      <c r="Z125" s="116"/>
      <c r="AA125" s="116"/>
      <c r="AB125" s="116"/>
      <c r="AC125" s="116"/>
      <c r="AD125" s="116"/>
      <c r="AE125" s="116"/>
      <c r="AF125" s="116"/>
      <c r="AG125" s="116"/>
      <c r="AH125" s="116"/>
      <c r="AI125" s="116"/>
      <c r="AJ125" s="116"/>
      <c r="AK125" s="117"/>
      <c r="AL125" s="19"/>
    </row>
    <row r="126" spans="1:38" s="7" customFormat="1" ht="46.5" customHeight="1" x14ac:dyDescent="0.2">
      <c r="A126" s="18"/>
      <c r="B126" s="63"/>
      <c r="C126" s="167"/>
      <c r="D126" s="168"/>
      <c r="E126" s="168"/>
      <c r="F126" s="168"/>
      <c r="G126" s="168"/>
      <c r="H126" s="168"/>
      <c r="I126" s="168"/>
      <c r="J126" s="168"/>
      <c r="K126" s="169"/>
      <c r="L126" s="61"/>
      <c r="M126" s="116"/>
      <c r="N126" s="116"/>
      <c r="O126" s="116"/>
      <c r="P126" s="116"/>
      <c r="Q126" s="116"/>
      <c r="R126" s="116"/>
      <c r="S126" s="116"/>
      <c r="T126" s="116"/>
      <c r="U126" s="116"/>
      <c r="V126" s="116"/>
      <c r="W126" s="116"/>
      <c r="X126" s="116"/>
      <c r="Y126" s="116"/>
      <c r="Z126" s="116"/>
      <c r="AA126" s="116"/>
      <c r="AB126" s="116"/>
      <c r="AC126" s="116"/>
      <c r="AD126" s="116"/>
      <c r="AE126" s="116"/>
      <c r="AF126" s="116"/>
      <c r="AG126" s="116"/>
      <c r="AH126" s="116"/>
      <c r="AI126" s="116"/>
      <c r="AJ126" s="116"/>
      <c r="AK126" s="117"/>
      <c r="AL126" s="19"/>
    </row>
    <row r="127" spans="1:38" s="7" customFormat="1" ht="46.5" customHeight="1" x14ac:dyDescent="0.2">
      <c r="A127" s="18"/>
      <c r="B127" s="63"/>
      <c r="C127" s="167"/>
      <c r="D127" s="168"/>
      <c r="E127" s="168"/>
      <c r="F127" s="168"/>
      <c r="G127" s="168"/>
      <c r="H127" s="168"/>
      <c r="I127" s="168"/>
      <c r="J127" s="168"/>
      <c r="K127" s="169"/>
      <c r="L127" s="61"/>
      <c r="M127" s="116"/>
      <c r="N127" s="116"/>
      <c r="O127" s="116"/>
      <c r="P127" s="116"/>
      <c r="Q127" s="116"/>
      <c r="R127" s="116"/>
      <c r="S127" s="116"/>
      <c r="T127" s="116"/>
      <c r="U127" s="116"/>
      <c r="V127" s="116"/>
      <c r="W127" s="116"/>
      <c r="X127" s="116"/>
      <c r="Y127" s="116"/>
      <c r="Z127" s="116"/>
      <c r="AA127" s="116"/>
      <c r="AB127" s="116"/>
      <c r="AC127" s="116"/>
      <c r="AD127" s="116"/>
      <c r="AE127" s="116"/>
      <c r="AF127" s="116"/>
      <c r="AG127" s="116"/>
      <c r="AH127" s="116"/>
      <c r="AI127" s="116"/>
      <c r="AJ127" s="116"/>
      <c r="AK127" s="117"/>
      <c r="AL127" s="19"/>
    </row>
    <row r="128" spans="1:38" s="7" customFormat="1" ht="46.5" customHeight="1" x14ac:dyDescent="0.2">
      <c r="A128" s="18"/>
      <c r="B128" s="63"/>
      <c r="C128" s="167"/>
      <c r="D128" s="168"/>
      <c r="E128" s="168"/>
      <c r="F128" s="168"/>
      <c r="G128" s="168"/>
      <c r="H128" s="168"/>
      <c r="I128" s="168"/>
      <c r="J128" s="168"/>
      <c r="K128" s="169"/>
      <c r="L128" s="61"/>
      <c r="M128" s="116"/>
      <c r="N128" s="116"/>
      <c r="O128" s="116"/>
      <c r="P128" s="116"/>
      <c r="Q128" s="116"/>
      <c r="R128" s="116"/>
      <c r="S128" s="116"/>
      <c r="T128" s="116"/>
      <c r="U128" s="116"/>
      <c r="V128" s="116"/>
      <c r="W128" s="116"/>
      <c r="X128" s="116"/>
      <c r="Y128" s="116"/>
      <c r="Z128" s="116"/>
      <c r="AA128" s="116"/>
      <c r="AB128" s="116"/>
      <c r="AC128" s="116"/>
      <c r="AD128" s="116"/>
      <c r="AE128" s="116"/>
      <c r="AF128" s="116"/>
      <c r="AG128" s="116"/>
      <c r="AH128" s="116"/>
      <c r="AI128" s="116"/>
      <c r="AJ128" s="116"/>
      <c r="AK128" s="117"/>
      <c r="AL128" s="19"/>
    </row>
    <row r="129" spans="1:38" s="7" customFormat="1" ht="46.5" customHeight="1" x14ac:dyDescent="0.2">
      <c r="A129" s="18"/>
      <c r="B129" s="63"/>
      <c r="C129" s="167"/>
      <c r="D129" s="168"/>
      <c r="E129" s="168"/>
      <c r="F129" s="168"/>
      <c r="G129" s="168"/>
      <c r="H129" s="168"/>
      <c r="I129" s="168"/>
      <c r="J129" s="168"/>
      <c r="K129" s="169"/>
      <c r="L129" s="61"/>
      <c r="M129" s="116"/>
      <c r="N129" s="116"/>
      <c r="O129" s="116"/>
      <c r="P129" s="116"/>
      <c r="Q129" s="116"/>
      <c r="R129" s="116"/>
      <c r="S129" s="116"/>
      <c r="T129" s="116"/>
      <c r="U129" s="116"/>
      <c r="V129" s="116"/>
      <c r="W129" s="116"/>
      <c r="X129" s="116"/>
      <c r="Y129" s="116"/>
      <c r="Z129" s="116"/>
      <c r="AA129" s="116"/>
      <c r="AB129" s="116"/>
      <c r="AC129" s="116"/>
      <c r="AD129" s="116"/>
      <c r="AE129" s="116"/>
      <c r="AF129" s="116"/>
      <c r="AG129" s="116"/>
      <c r="AH129" s="116"/>
      <c r="AI129" s="116"/>
      <c r="AJ129" s="116"/>
      <c r="AK129" s="117"/>
      <c r="AL129" s="19"/>
    </row>
    <row r="130" spans="1:38" s="7" customFormat="1" ht="46.5" customHeight="1" x14ac:dyDescent="0.2">
      <c r="A130" s="18"/>
      <c r="B130" s="63"/>
      <c r="C130" s="167"/>
      <c r="D130" s="168"/>
      <c r="E130" s="168"/>
      <c r="F130" s="168"/>
      <c r="G130" s="168"/>
      <c r="H130" s="168"/>
      <c r="I130" s="168"/>
      <c r="J130" s="168"/>
      <c r="K130" s="169"/>
      <c r="L130" s="61"/>
      <c r="M130" s="116"/>
      <c r="N130" s="116"/>
      <c r="O130" s="116"/>
      <c r="P130" s="116"/>
      <c r="Q130" s="116"/>
      <c r="R130" s="116"/>
      <c r="S130" s="116"/>
      <c r="T130" s="116"/>
      <c r="U130" s="116"/>
      <c r="V130" s="116"/>
      <c r="W130" s="116"/>
      <c r="X130" s="116"/>
      <c r="Y130" s="116"/>
      <c r="Z130" s="116"/>
      <c r="AA130" s="116"/>
      <c r="AB130" s="116"/>
      <c r="AC130" s="116"/>
      <c r="AD130" s="116"/>
      <c r="AE130" s="116"/>
      <c r="AF130" s="116"/>
      <c r="AG130" s="116"/>
      <c r="AH130" s="116"/>
      <c r="AI130" s="116"/>
      <c r="AJ130" s="116"/>
      <c r="AK130" s="117"/>
      <c r="AL130" s="19"/>
    </row>
    <row r="131" spans="1:38" s="7" customFormat="1" ht="46.5" customHeight="1" x14ac:dyDescent="0.2">
      <c r="A131" s="18"/>
      <c r="B131" s="63"/>
      <c r="C131" s="167"/>
      <c r="D131" s="168"/>
      <c r="E131" s="168"/>
      <c r="F131" s="168"/>
      <c r="G131" s="168"/>
      <c r="H131" s="168"/>
      <c r="I131" s="168"/>
      <c r="J131" s="168"/>
      <c r="K131" s="169"/>
      <c r="L131" s="61"/>
      <c r="M131" s="116"/>
      <c r="N131" s="116"/>
      <c r="O131" s="116"/>
      <c r="P131" s="116"/>
      <c r="Q131" s="116"/>
      <c r="R131" s="116"/>
      <c r="S131" s="116"/>
      <c r="T131" s="116"/>
      <c r="U131" s="116"/>
      <c r="V131" s="116"/>
      <c r="W131" s="116"/>
      <c r="X131" s="116"/>
      <c r="Y131" s="116"/>
      <c r="Z131" s="116"/>
      <c r="AA131" s="116"/>
      <c r="AB131" s="116"/>
      <c r="AC131" s="116"/>
      <c r="AD131" s="116"/>
      <c r="AE131" s="116"/>
      <c r="AF131" s="116"/>
      <c r="AG131" s="116"/>
      <c r="AH131" s="116"/>
      <c r="AI131" s="116"/>
      <c r="AJ131" s="116"/>
      <c r="AK131" s="117"/>
      <c r="AL131" s="19"/>
    </row>
    <row r="132" spans="1:38" s="7" customFormat="1" ht="46.5" customHeight="1" x14ac:dyDescent="0.2">
      <c r="A132" s="18"/>
      <c r="B132" s="63"/>
      <c r="C132" s="167"/>
      <c r="D132" s="168"/>
      <c r="E132" s="168"/>
      <c r="F132" s="168"/>
      <c r="G132" s="168"/>
      <c r="H132" s="168"/>
      <c r="I132" s="168"/>
      <c r="J132" s="168"/>
      <c r="K132" s="169"/>
      <c r="L132" s="61"/>
      <c r="M132" s="116"/>
      <c r="N132" s="116"/>
      <c r="O132" s="116"/>
      <c r="P132" s="116"/>
      <c r="Q132" s="116"/>
      <c r="R132" s="116"/>
      <c r="S132" s="116"/>
      <c r="T132" s="116"/>
      <c r="U132" s="116"/>
      <c r="V132" s="116"/>
      <c r="W132" s="116"/>
      <c r="X132" s="116"/>
      <c r="Y132" s="116"/>
      <c r="Z132" s="116"/>
      <c r="AA132" s="116"/>
      <c r="AB132" s="116"/>
      <c r="AC132" s="116"/>
      <c r="AD132" s="116"/>
      <c r="AE132" s="116"/>
      <c r="AF132" s="116"/>
      <c r="AG132" s="116"/>
      <c r="AH132" s="116"/>
      <c r="AI132" s="116"/>
      <c r="AJ132" s="116"/>
      <c r="AK132" s="117"/>
      <c r="AL132" s="19"/>
    </row>
    <row r="133" spans="1:38" s="7" customFormat="1" ht="46.5" customHeight="1" x14ac:dyDescent="0.2">
      <c r="A133" s="18"/>
      <c r="B133" s="63"/>
      <c r="C133" s="167"/>
      <c r="D133" s="168"/>
      <c r="E133" s="168"/>
      <c r="F133" s="168"/>
      <c r="G133" s="168"/>
      <c r="H133" s="168"/>
      <c r="I133" s="168"/>
      <c r="J133" s="168"/>
      <c r="K133" s="169"/>
      <c r="L133" s="61"/>
      <c r="M133" s="116"/>
      <c r="N133" s="116"/>
      <c r="O133" s="116"/>
      <c r="P133" s="116"/>
      <c r="Q133" s="116"/>
      <c r="R133" s="116"/>
      <c r="S133" s="116"/>
      <c r="T133" s="116"/>
      <c r="U133" s="116"/>
      <c r="V133" s="116"/>
      <c r="W133" s="116"/>
      <c r="X133" s="116"/>
      <c r="Y133" s="116"/>
      <c r="Z133" s="116"/>
      <c r="AA133" s="116"/>
      <c r="AB133" s="116"/>
      <c r="AC133" s="116"/>
      <c r="AD133" s="116"/>
      <c r="AE133" s="116"/>
      <c r="AF133" s="116"/>
      <c r="AG133" s="116"/>
      <c r="AH133" s="116"/>
      <c r="AI133" s="116"/>
      <c r="AJ133" s="116"/>
      <c r="AK133" s="117"/>
      <c r="AL133" s="19"/>
    </row>
    <row r="134" spans="1:38" s="7" customFormat="1" ht="46.5" customHeight="1" x14ac:dyDescent="0.2">
      <c r="A134" s="18"/>
      <c r="B134" s="63"/>
      <c r="C134" s="167"/>
      <c r="D134" s="168"/>
      <c r="E134" s="168"/>
      <c r="F134" s="168"/>
      <c r="G134" s="168"/>
      <c r="H134" s="168"/>
      <c r="I134" s="168"/>
      <c r="J134" s="168"/>
      <c r="K134" s="169"/>
      <c r="L134" s="61"/>
      <c r="M134" s="116"/>
      <c r="N134" s="116"/>
      <c r="O134" s="116"/>
      <c r="P134" s="116"/>
      <c r="Q134" s="116"/>
      <c r="R134" s="116"/>
      <c r="S134" s="116"/>
      <c r="T134" s="116"/>
      <c r="U134" s="116"/>
      <c r="V134" s="116"/>
      <c r="W134" s="116"/>
      <c r="X134" s="116"/>
      <c r="Y134" s="116"/>
      <c r="Z134" s="116"/>
      <c r="AA134" s="116"/>
      <c r="AB134" s="116"/>
      <c r="AC134" s="116"/>
      <c r="AD134" s="116"/>
      <c r="AE134" s="116"/>
      <c r="AF134" s="116"/>
      <c r="AG134" s="116"/>
      <c r="AH134" s="116"/>
      <c r="AI134" s="116"/>
      <c r="AJ134" s="116"/>
      <c r="AK134" s="117"/>
      <c r="AL134" s="19"/>
    </row>
    <row r="135" spans="1:38" s="7" customFormat="1" ht="46.5" customHeight="1" x14ac:dyDescent="0.2">
      <c r="A135" s="18"/>
      <c r="B135" s="63"/>
      <c r="C135" s="167"/>
      <c r="D135" s="168"/>
      <c r="E135" s="168"/>
      <c r="F135" s="168"/>
      <c r="G135" s="168"/>
      <c r="H135" s="168"/>
      <c r="I135" s="168"/>
      <c r="J135" s="168"/>
      <c r="K135" s="169"/>
      <c r="L135" s="61"/>
      <c r="M135" s="116"/>
      <c r="N135" s="116"/>
      <c r="O135" s="116"/>
      <c r="P135" s="116"/>
      <c r="Q135" s="116"/>
      <c r="R135" s="116"/>
      <c r="S135" s="116"/>
      <c r="T135" s="116"/>
      <c r="U135" s="116"/>
      <c r="V135" s="116"/>
      <c r="W135" s="116"/>
      <c r="X135" s="116"/>
      <c r="Y135" s="116"/>
      <c r="Z135" s="116"/>
      <c r="AA135" s="116"/>
      <c r="AB135" s="116"/>
      <c r="AC135" s="116"/>
      <c r="AD135" s="116"/>
      <c r="AE135" s="116"/>
      <c r="AF135" s="116"/>
      <c r="AG135" s="116"/>
      <c r="AH135" s="116"/>
      <c r="AI135" s="116"/>
      <c r="AJ135" s="116"/>
      <c r="AK135" s="117"/>
      <c r="AL135" s="19"/>
    </row>
    <row r="136" spans="1:38" s="7" customFormat="1" ht="46.5" customHeight="1" x14ac:dyDescent="0.2">
      <c r="A136" s="18"/>
      <c r="B136" s="63"/>
      <c r="C136" s="167"/>
      <c r="D136" s="168"/>
      <c r="E136" s="168"/>
      <c r="F136" s="168"/>
      <c r="G136" s="168"/>
      <c r="H136" s="168"/>
      <c r="I136" s="168"/>
      <c r="J136" s="168"/>
      <c r="K136" s="169"/>
      <c r="L136" s="61"/>
      <c r="M136" s="116"/>
      <c r="N136" s="116"/>
      <c r="O136" s="116"/>
      <c r="P136" s="116"/>
      <c r="Q136" s="116"/>
      <c r="R136" s="116"/>
      <c r="S136" s="116"/>
      <c r="T136" s="116"/>
      <c r="U136" s="116"/>
      <c r="V136" s="116"/>
      <c r="W136" s="116"/>
      <c r="X136" s="116"/>
      <c r="Y136" s="116"/>
      <c r="Z136" s="116"/>
      <c r="AA136" s="116"/>
      <c r="AB136" s="116"/>
      <c r="AC136" s="116"/>
      <c r="AD136" s="116"/>
      <c r="AE136" s="116"/>
      <c r="AF136" s="116"/>
      <c r="AG136" s="116"/>
      <c r="AH136" s="116"/>
      <c r="AI136" s="116"/>
      <c r="AJ136" s="116"/>
      <c r="AK136" s="117"/>
      <c r="AL136" s="19"/>
    </row>
    <row r="137" spans="1:38" s="7" customFormat="1" ht="46.5" customHeight="1" x14ac:dyDescent="0.2">
      <c r="A137" s="18"/>
      <c r="B137" s="63"/>
      <c r="C137" s="167"/>
      <c r="D137" s="168"/>
      <c r="E137" s="168"/>
      <c r="F137" s="168"/>
      <c r="G137" s="168"/>
      <c r="H137" s="168"/>
      <c r="I137" s="168"/>
      <c r="J137" s="168"/>
      <c r="K137" s="169"/>
      <c r="L137" s="61"/>
      <c r="M137" s="116"/>
      <c r="N137" s="116"/>
      <c r="O137" s="116"/>
      <c r="P137" s="116"/>
      <c r="Q137" s="116"/>
      <c r="R137" s="116"/>
      <c r="S137" s="116"/>
      <c r="T137" s="116"/>
      <c r="U137" s="116"/>
      <c r="V137" s="116"/>
      <c r="W137" s="116"/>
      <c r="X137" s="116"/>
      <c r="Y137" s="116"/>
      <c r="Z137" s="116"/>
      <c r="AA137" s="116"/>
      <c r="AB137" s="116"/>
      <c r="AC137" s="116"/>
      <c r="AD137" s="116"/>
      <c r="AE137" s="116"/>
      <c r="AF137" s="116"/>
      <c r="AG137" s="116"/>
      <c r="AH137" s="116"/>
      <c r="AI137" s="116"/>
      <c r="AJ137" s="116"/>
      <c r="AK137" s="117"/>
      <c r="AL137" s="19"/>
    </row>
    <row r="138" spans="1:38" s="7" customFormat="1" ht="46.5" customHeight="1" x14ac:dyDescent="0.2">
      <c r="A138" s="18"/>
      <c r="B138" s="63"/>
      <c r="C138" s="167"/>
      <c r="D138" s="168"/>
      <c r="E138" s="168"/>
      <c r="F138" s="168"/>
      <c r="G138" s="168"/>
      <c r="H138" s="168"/>
      <c r="I138" s="168"/>
      <c r="J138" s="168"/>
      <c r="K138" s="169"/>
      <c r="L138" s="61"/>
      <c r="M138" s="116"/>
      <c r="N138" s="116"/>
      <c r="O138" s="116"/>
      <c r="P138" s="116"/>
      <c r="Q138" s="116"/>
      <c r="R138" s="116"/>
      <c r="S138" s="116"/>
      <c r="T138" s="116"/>
      <c r="U138" s="116"/>
      <c r="V138" s="116"/>
      <c r="W138" s="116"/>
      <c r="X138" s="116"/>
      <c r="Y138" s="116"/>
      <c r="Z138" s="116"/>
      <c r="AA138" s="116"/>
      <c r="AB138" s="116"/>
      <c r="AC138" s="116"/>
      <c r="AD138" s="116"/>
      <c r="AE138" s="116"/>
      <c r="AF138" s="116"/>
      <c r="AG138" s="116"/>
      <c r="AH138" s="116"/>
      <c r="AI138" s="116"/>
      <c r="AJ138" s="116"/>
      <c r="AK138" s="117"/>
      <c r="AL138" s="19"/>
    </row>
    <row r="139" spans="1:38" s="7" customFormat="1" ht="46.5" customHeight="1" x14ac:dyDescent="0.2">
      <c r="A139" s="18"/>
      <c r="B139" s="63"/>
      <c r="C139" s="167"/>
      <c r="D139" s="168"/>
      <c r="E139" s="168"/>
      <c r="F139" s="168"/>
      <c r="G139" s="168"/>
      <c r="H139" s="168"/>
      <c r="I139" s="168"/>
      <c r="J139" s="168"/>
      <c r="K139" s="169"/>
      <c r="L139" s="61"/>
      <c r="M139" s="116"/>
      <c r="N139" s="116"/>
      <c r="O139" s="116"/>
      <c r="P139" s="116"/>
      <c r="Q139" s="116"/>
      <c r="R139" s="116"/>
      <c r="S139" s="116"/>
      <c r="T139" s="116"/>
      <c r="U139" s="116"/>
      <c r="V139" s="116"/>
      <c r="W139" s="116"/>
      <c r="X139" s="116"/>
      <c r="Y139" s="116"/>
      <c r="Z139" s="116"/>
      <c r="AA139" s="116"/>
      <c r="AB139" s="116"/>
      <c r="AC139" s="116"/>
      <c r="AD139" s="116"/>
      <c r="AE139" s="116"/>
      <c r="AF139" s="116"/>
      <c r="AG139" s="116"/>
      <c r="AH139" s="116"/>
      <c r="AI139" s="116"/>
      <c r="AJ139" s="116"/>
      <c r="AK139" s="117"/>
      <c r="AL139" s="19"/>
    </row>
    <row r="140" spans="1:38" s="7" customFormat="1" ht="46.5" customHeight="1" x14ac:dyDescent="0.2">
      <c r="A140" s="18"/>
      <c r="B140" s="63"/>
      <c r="C140" s="167"/>
      <c r="D140" s="168"/>
      <c r="E140" s="168"/>
      <c r="F140" s="168"/>
      <c r="G140" s="168"/>
      <c r="H140" s="168"/>
      <c r="I140" s="168"/>
      <c r="J140" s="168"/>
      <c r="K140" s="169"/>
      <c r="L140" s="61"/>
      <c r="M140" s="116"/>
      <c r="N140" s="116"/>
      <c r="O140" s="116"/>
      <c r="P140" s="116"/>
      <c r="Q140" s="116"/>
      <c r="R140" s="116"/>
      <c r="S140" s="116"/>
      <c r="T140" s="116"/>
      <c r="U140" s="116"/>
      <c r="V140" s="116"/>
      <c r="W140" s="116"/>
      <c r="X140" s="116"/>
      <c r="Y140" s="116"/>
      <c r="Z140" s="116"/>
      <c r="AA140" s="116"/>
      <c r="AB140" s="116"/>
      <c r="AC140" s="116"/>
      <c r="AD140" s="116"/>
      <c r="AE140" s="116"/>
      <c r="AF140" s="116"/>
      <c r="AG140" s="116"/>
      <c r="AH140" s="116"/>
      <c r="AI140" s="116"/>
      <c r="AJ140" s="116"/>
      <c r="AK140" s="117"/>
      <c r="AL140" s="19"/>
    </row>
    <row r="141" spans="1:38" s="7" customFormat="1" ht="46.5" customHeight="1" x14ac:dyDescent="0.2">
      <c r="A141" s="18"/>
      <c r="B141" s="63"/>
      <c r="C141" s="167"/>
      <c r="D141" s="168"/>
      <c r="E141" s="168"/>
      <c r="F141" s="168"/>
      <c r="G141" s="168"/>
      <c r="H141" s="168"/>
      <c r="I141" s="168"/>
      <c r="J141" s="168"/>
      <c r="K141" s="169"/>
      <c r="L141" s="61"/>
      <c r="M141" s="116"/>
      <c r="N141" s="116"/>
      <c r="O141" s="116"/>
      <c r="P141" s="116"/>
      <c r="Q141" s="116"/>
      <c r="R141" s="116"/>
      <c r="S141" s="116"/>
      <c r="T141" s="116"/>
      <c r="U141" s="116"/>
      <c r="V141" s="116"/>
      <c r="W141" s="116"/>
      <c r="X141" s="116"/>
      <c r="Y141" s="116"/>
      <c r="Z141" s="116"/>
      <c r="AA141" s="116"/>
      <c r="AB141" s="116"/>
      <c r="AC141" s="116"/>
      <c r="AD141" s="116"/>
      <c r="AE141" s="116"/>
      <c r="AF141" s="116"/>
      <c r="AG141" s="116"/>
      <c r="AH141" s="116"/>
      <c r="AI141" s="116"/>
      <c r="AJ141" s="116"/>
      <c r="AK141" s="117"/>
      <c r="AL141" s="19"/>
    </row>
    <row r="142" spans="1:38" s="7" customFormat="1" ht="46.5" customHeight="1" x14ac:dyDescent="0.2">
      <c r="A142" s="18"/>
      <c r="B142" s="63"/>
      <c r="C142" s="167"/>
      <c r="D142" s="168"/>
      <c r="E142" s="168"/>
      <c r="F142" s="168"/>
      <c r="G142" s="168"/>
      <c r="H142" s="168"/>
      <c r="I142" s="168"/>
      <c r="J142" s="168"/>
      <c r="K142" s="169"/>
      <c r="L142" s="61"/>
      <c r="M142" s="116"/>
      <c r="N142" s="116"/>
      <c r="O142" s="116"/>
      <c r="P142" s="116"/>
      <c r="Q142" s="116"/>
      <c r="R142" s="116"/>
      <c r="S142" s="116"/>
      <c r="T142" s="116"/>
      <c r="U142" s="116"/>
      <c r="V142" s="116"/>
      <c r="W142" s="116"/>
      <c r="X142" s="116"/>
      <c r="Y142" s="116"/>
      <c r="Z142" s="116"/>
      <c r="AA142" s="116"/>
      <c r="AB142" s="116"/>
      <c r="AC142" s="116"/>
      <c r="AD142" s="116"/>
      <c r="AE142" s="116"/>
      <c r="AF142" s="116"/>
      <c r="AG142" s="116"/>
      <c r="AH142" s="116"/>
      <c r="AI142" s="116"/>
      <c r="AJ142" s="116"/>
      <c r="AK142" s="117"/>
      <c r="AL142" s="19"/>
    </row>
    <row r="143" spans="1:38" s="7" customFormat="1" ht="46.5" customHeight="1" x14ac:dyDescent="0.2">
      <c r="A143" s="18"/>
      <c r="B143" s="63"/>
      <c r="C143" s="167"/>
      <c r="D143" s="168"/>
      <c r="E143" s="168"/>
      <c r="F143" s="168"/>
      <c r="G143" s="168"/>
      <c r="H143" s="168"/>
      <c r="I143" s="168"/>
      <c r="J143" s="168"/>
      <c r="K143" s="169"/>
      <c r="L143" s="61"/>
      <c r="M143" s="116"/>
      <c r="N143" s="116"/>
      <c r="O143" s="116"/>
      <c r="P143" s="116"/>
      <c r="Q143" s="116"/>
      <c r="R143" s="116"/>
      <c r="S143" s="116"/>
      <c r="T143" s="116"/>
      <c r="U143" s="116"/>
      <c r="V143" s="116"/>
      <c r="W143" s="116"/>
      <c r="X143" s="116"/>
      <c r="Y143" s="116"/>
      <c r="Z143" s="116"/>
      <c r="AA143" s="116"/>
      <c r="AB143" s="116"/>
      <c r="AC143" s="116"/>
      <c r="AD143" s="116"/>
      <c r="AE143" s="116"/>
      <c r="AF143" s="116"/>
      <c r="AG143" s="116"/>
      <c r="AH143" s="116"/>
      <c r="AI143" s="116"/>
      <c r="AJ143" s="116"/>
      <c r="AK143" s="117"/>
      <c r="AL143" s="19"/>
    </row>
    <row r="144" spans="1:38" s="7" customFormat="1" ht="46.5" customHeight="1" x14ac:dyDescent="0.2">
      <c r="A144" s="18"/>
      <c r="B144" s="63"/>
      <c r="C144" s="167"/>
      <c r="D144" s="168"/>
      <c r="E144" s="168"/>
      <c r="F144" s="168"/>
      <c r="G144" s="168"/>
      <c r="H144" s="168"/>
      <c r="I144" s="168"/>
      <c r="J144" s="168"/>
      <c r="K144" s="169"/>
      <c r="L144" s="61"/>
      <c r="M144" s="116"/>
      <c r="N144" s="116"/>
      <c r="O144" s="116"/>
      <c r="P144" s="116"/>
      <c r="Q144" s="116"/>
      <c r="R144" s="116"/>
      <c r="S144" s="116"/>
      <c r="T144" s="116"/>
      <c r="U144" s="116"/>
      <c r="V144" s="116"/>
      <c r="W144" s="116"/>
      <c r="X144" s="116"/>
      <c r="Y144" s="116"/>
      <c r="Z144" s="116"/>
      <c r="AA144" s="116"/>
      <c r="AB144" s="116"/>
      <c r="AC144" s="116"/>
      <c r="AD144" s="116"/>
      <c r="AE144" s="116"/>
      <c r="AF144" s="116"/>
      <c r="AG144" s="116"/>
      <c r="AH144" s="116"/>
      <c r="AI144" s="116"/>
      <c r="AJ144" s="116"/>
      <c r="AK144" s="117"/>
      <c r="AL144" s="19"/>
    </row>
    <row r="145" spans="1:38" s="7" customFormat="1" ht="46.5" customHeight="1" x14ac:dyDescent="0.2">
      <c r="A145" s="18"/>
      <c r="B145" s="63"/>
      <c r="C145" s="167"/>
      <c r="D145" s="168"/>
      <c r="E145" s="168"/>
      <c r="F145" s="168"/>
      <c r="G145" s="168"/>
      <c r="H145" s="168"/>
      <c r="I145" s="168"/>
      <c r="J145" s="168"/>
      <c r="K145" s="169"/>
      <c r="L145" s="61"/>
      <c r="M145" s="116"/>
      <c r="N145" s="116"/>
      <c r="O145" s="116"/>
      <c r="P145" s="116"/>
      <c r="Q145" s="116"/>
      <c r="R145" s="116"/>
      <c r="S145" s="116"/>
      <c r="T145" s="116"/>
      <c r="U145" s="116"/>
      <c r="V145" s="116"/>
      <c r="W145" s="116"/>
      <c r="X145" s="116"/>
      <c r="Y145" s="116"/>
      <c r="Z145" s="116"/>
      <c r="AA145" s="116"/>
      <c r="AB145" s="116"/>
      <c r="AC145" s="116"/>
      <c r="AD145" s="116"/>
      <c r="AE145" s="116"/>
      <c r="AF145" s="116"/>
      <c r="AG145" s="116"/>
      <c r="AH145" s="116"/>
      <c r="AI145" s="116"/>
      <c r="AJ145" s="116"/>
      <c r="AK145" s="117"/>
      <c r="AL145" s="19"/>
    </row>
    <row r="146" spans="1:38" s="7" customFormat="1" ht="46.5" customHeight="1" x14ac:dyDescent="0.2">
      <c r="A146" s="18"/>
      <c r="B146" s="63"/>
      <c r="C146" s="167"/>
      <c r="D146" s="168"/>
      <c r="E146" s="168"/>
      <c r="F146" s="168"/>
      <c r="G146" s="168"/>
      <c r="H146" s="168"/>
      <c r="I146" s="168"/>
      <c r="J146" s="168"/>
      <c r="K146" s="169"/>
      <c r="L146" s="61"/>
      <c r="M146" s="116"/>
      <c r="N146" s="116"/>
      <c r="O146" s="116"/>
      <c r="P146" s="116"/>
      <c r="Q146" s="116"/>
      <c r="R146" s="116"/>
      <c r="S146" s="116"/>
      <c r="T146" s="116"/>
      <c r="U146" s="116"/>
      <c r="V146" s="116"/>
      <c r="W146" s="116"/>
      <c r="X146" s="116"/>
      <c r="Y146" s="116"/>
      <c r="Z146" s="116"/>
      <c r="AA146" s="116"/>
      <c r="AB146" s="116"/>
      <c r="AC146" s="116"/>
      <c r="AD146" s="116"/>
      <c r="AE146" s="116"/>
      <c r="AF146" s="116"/>
      <c r="AG146" s="116"/>
      <c r="AH146" s="116"/>
      <c r="AI146" s="116"/>
      <c r="AJ146" s="116"/>
      <c r="AK146" s="117"/>
      <c r="AL146" s="19"/>
    </row>
    <row r="147" spans="1:38" s="7" customFormat="1" ht="46.5" customHeight="1" x14ac:dyDescent="0.2">
      <c r="A147" s="18"/>
      <c r="B147" s="63"/>
      <c r="C147" s="167"/>
      <c r="D147" s="168"/>
      <c r="E147" s="168"/>
      <c r="F147" s="168"/>
      <c r="G147" s="168"/>
      <c r="H147" s="168"/>
      <c r="I147" s="168"/>
      <c r="J147" s="168"/>
      <c r="K147" s="169"/>
      <c r="L147" s="61"/>
      <c r="M147" s="116"/>
      <c r="N147" s="116"/>
      <c r="O147" s="116"/>
      <c r="P147" s="116"/>
      <c r="Q147" s="116"/>
      <c r="R147" s="116"/>
      <c r="S147" s="116"/>
      <c r="T147" s="116"/>
      <c r="U147" s="116"/>
      <c r="V147" s="116"/>
      <c r="W147" s="116"/>
      <c r="X147" s="116"/>
      <c r="Y147" s="116"/>
      <c r="Z147" s="116"/>
      <c r="AA147" s="116"/>
      <c r="AB147" s="116"/>
      <c r="AC147" s="116"/>
      <c r="AD147" s="116"/>
      <c r="AE147" s="116"/>
      <c r="AF147" s="116"/>
      <c r="AG147" s="116"/>
      <c r="AH147" s="116"/>
      <c r="AI147" s="116"/>
      <c r="AJ147" s="116"/>
      <c r="AK147" s="117"/>
      <c r="AL147" s="19"/>
    </row>
    <row r="148" spans="1:38" s="7" customFormat="1" ht="46.5" customHeight="1" x14ac:dyDescent="0.2">
      <c r="A148" s="18"/>
      <c r="B148" s="63"/>
      <c r="C148" s="167"/>
      <c r="D148" s="168"/>
      <c r="E148" s="168"/>
      <c r="F148" s="168"/>
      <c r="G148" s="168"/>
      <c r="H148" s="168"/>
      <c r="I148" s="168"/>
      <c r="J148" s="168"/>
      <c r="K148" s="169"/>
      <c r="L148" s="61"/>
      <c r="M148" s="116"/>
      <c r="N148" s="116"/>
      <c r="O148" s="116"/>
      <c r="P148" s="116"/>
      <c r="Q148" s="116"/>
      <c r="R148" s="116"/>
      <c r="S148" s="116"/>
      <c r="T148" s="116"/>
      <c r="U148" s="116"/>
      <c r="V148" s="116"/>
      <c r="W148" s="116"/>
      <c r="X148" s="116"/>
      <c r="Y148" s="116"/>
      <c r="Z148" s="116"/>
      <c r="AA148" s="116"/>
      <c r="AB148" s="116"/>
      <c r="AC148" s="116"/>
      <c r="AD148" s="116"/>
      <c r="AE148" s="116"/>
      <c r="AF148" s="116"/>
      <c r="AG148" s="116"/>
      <c r="AH148" s="116"/>
      <c r="AI148" s="116"/>
      <c r="AJ148" s="116"/>
      <c r="AK148" s="117"/>
      <c r="AL148" s="19"/>
    </row>
    <row r="149" spans="1:38" s="7" customFormat="1" ht="46.5" customHeight="1" x14ac:dyDescent="0.2">
      <c r="A149" s="18"/>
      <c r="B149" s="63"/>
      <c r="C149" s="167"/>
      <c r="D149" s="168"/>
      <c r="E149" s="168"/>
      <c r="F149" s="168"/>
      <c r="G149" s="168"/>
      <c r="H149" s="168"/>
      <c r="I149" s="168"/>
      <c r="J149" s="168"/>
      <c r="K149" s="169"/>
      <c r="L149" s="61"/>
      <c r="M149" s="116"/>
      <c r="N149" s="116"/>
      <c r="O149" s="116"/>
      <c r="P149" s="116"/>
      <c r="Q149" s="116"/>
      <c r="R149" s="116"/>
      <c r="S149" s="116"/>
      <c r="T149" s="116"/>
      <c r="U149" s="116"/>
      <c r="V149" s="116"/>
      <c r="W149" s="116"/>
      <c r="X149" s="116"/>
      <c r="Y149" s="116"/>
      <c r="Z149" s="116"/>
      <c r="AA149" s="116"/>
      <c r="AB149" s="116"/>
      <c r="AC149" s="116"/>
      <c r="AD149" s="116"/>
      <c r="AE149" s="116"/>
      <c r="AF149" s="116"/>
      <c r="AG149" s="116"/>
      <c r="AH149" s="116"/>
      <c r="AI149" s="116"/>
      <c r="AJ149" s="116"/>
      <c r="AK149" s="117"/>
      <c r="AL149" s="19"/>
    </row>
    <row r="150" spans="1:38" s="7" customFormat="1" ht="46.5" customHeight="1" x14ac:dyDescent="0.2">
      <c r="A150" s="18"/>
      <c r="B150" s="63"/>
      <c r="C150" s="167"/>
      <c r="D150" s="168"/>
      <c r="E150" s="168"/>
      <c r="F150" s="168"/>
      <c r="G150" s="168"/>
      <c r="H150" s="168"/>
      <c r="I150" s="168"/>
      <c r="J150" s="168"/>
      <c r="K150" s="169"/>
      <c r="L150" s="61"/>
      <c r="M150" s="116"/>
      <c r="N150" s="116"/>
      <c r="O150" s="116"/>
      <c r="P150" s="116"/>
      <c r="Q150" s="116"/>
      <c r="R150" s="116"/>
      <c r="S150" s="116"/>
      <c r="T150" s="116"/>
      <c r="U150" s="116"/>
      <c r="V150" s="116"/>
      <c r="W150" s="116"/>
      <c r="X150" s="116"/>
      <c r="Y150" s="116"/>
      <c r="Z150" s="116"/>
      <c r="AA150" s="116"/>
      <c r="AB150" s="116"/>
      <c r="AC150" s="116"/>
      <c r="AD150" s="116"/>
      <c r="AE150" s="116"/>
      <c r="AF150" s="116"/>
      <c r="AG150" s="116"/>
      <c r="AH150" s="116"/>
      <c r="AI150" s="116"/>
      <c r="AJ150" s="116"/>
      <c r="AK150" s="117"/>
      <c r="AL150" s="19"/>
    </row>
    <row r="151" spans="1:38" s="7" customFormat="1" ht="46.5" customHeight="1" x14ac:dyDescent="0.2">
      <c r="A151" s="18"/>
      <c r="B151" s="63"/>
      <c r="C151" s="167"/>
      <c r="D151" s="168"/>
      <c r="E151" s="168"/>
      <c r="F151" s="168"/>
      <c r="G151" s="168"/>
      <c r="H151" s="168"/>
      <c r="I151" s="168"/>
      <c r="J151" s="168"/>
      <c r="K151" s="169"/>
      <c r="L151" s="61"/>
      <c r="M151" s="116"/>
      <c r="N151" s="116"/>
      <c r="O151" s="116"/>
      <c r="P151" s="116"/>
      <c r="Q151" s="116"/>
      <c r="R151" s="116"/>
      <c r="S151" s="116"/>
      <c r="T151" s="116"/>
      <c r="U151" s="116"/>
      <c r="V151" s="116"/>
      <c r="W151" s="116"/>
      <c r="X151" s="116"/>
      <c r="Y151" s="116"/>
      <c r="Z151" s="116"/>
      <c r="AA151" s="116"/>
      <c r="AB151" s="116"/>
      <c r="AC151" s="116"/>
      <c r="AD151" s="116"/>
      <c r="AE151" s="116"/>
      <c r="AF151" s="116"/>
      <c r="AG151" s="116"/>
      <c r="AH151" s="116"/>
      <c r="AI151" s="116"/>
      <c r="AJ151" s="116"/>
      <c r="AK151" s="117"/>
      <c r="AL151" s="19"/>
    </row>
    <row r="152" spans="1:38" s="7" customFormat="1" ht="46.5" customHeight="1" x14ac:dyDescent="0.2">
      <c r="A152" s="18"/>
      <c r="B152" s="63"/>
      <c r="C152" s="167"/>
      <c r="D152" s="168"/>
      <c r="E152" s="168"/>
      <c r="F152" s="168"/>
      <c r="G152" s="168"/>
      <c r="H152" s="168"/>
      <c r="I152" s="168"/>
      <c r="J152" s="168"/>
      <c r="K152" s="169"/>
      <c r="L152" s="61"/>
      <c r="M152" s="116"/>
      <c r="N152" s="116"/>
      <c r="O152" s="116"/>
      <c r="P152" s="116"/>
      <c r="Q152" s="116"/>
      <c r="R152" s="116"/>
      <c r="S152" s="116"/>
      <c r="T152" s="116"/>
      <c r="U152" s="116"/>
      <c r="V152" s="116"/>
      <c r="W152" s="116"/>
      <c r="X152" s="116"/>
      <c r="Y152" s="116"/>
      <c r="Z152" s="116"/>
      <c r="AA152" s="116"/>
      <c r="AB152" s="116"/>
      <c r="AC152" s="116"/>
      <c r="AD152" s="116"/>
      <c r="AE152" s="116"/>
      <c r="AF152" s="116"/>
      <c r="AG152" s="116"/>
      <c r="AH152" s="116"/>
      <c r="AI152" s="116"/>
      <c r="AJ152" s="116"/>
      <c r="AK152" s="117"/>
      <c r="AL152" s="19"/>
    </row>
    <row r="153" spans="1:38" s="7" customFormat="1" ht="46.5" customHeight="1" x14ac:dyDescent="0.2">
      <c r="A153" s="18"/>
      <c r="B153" s="63"/>
      <c r="C153" s="167"/>
      <c r="D153" s="168"/>
      <c r="E153" s="168"/>
      <c r="F153" s="168"/>
      <c r="G153" s="168"/>
      <c r="H153" s="168"/>
      <c r="I153" s="168"/>
      <c r="J153" s="168"/>
      <c r="K153" s="169"/>
      <c r="L153" s="61"/>
      <c r="M153" s="116"/>
      <c r="N153" s="116"/>
      <c r="O153" s="116"/>
      <c r="P153" s="116"/>
      <c r="Q153" s="116"/>
      <c r="R153" s="116"/>
      <c r="S153" s="116"/>
      <c r="T153" s="116"/>
      <c r="U153" s="116"/>
      <c r="V153" s="116"/>
      <c r="W153" s="116"/>
      <c r="X153" s="116"/>
      <c r="Y153" s="116"/>
      <c r="Z153" s="116"/>
      <c r="AA153" s="116"/>
      <c r="AB153" s="116"/>
      <c r="AC153" s="116"/>
      <c r="AD153" s="116"/>
      <c r="AE153" s="116"/>
      <c r="AF153" s="116"/>
      <c r="AG153" s="116"/>
      <c r="AH153" s="116"/>
      <c r="AI153" s="116"/>
      <c r="AJ153" s="116"/>
      <c r="AK153" s="117"/>
      <c r="AL153" s="19"/>
    </row>
    <row r="154" spans="1:38" s="7" customFormat="1" ht="46.5" customHeight="1" x14ac:dyDescent="0.2">
      <c r="A154" s="18"/>
      <c r="B154" s="63"/>
      <c r="C154" s="167"/>
      <c r="D154" s="168"/>
      <c r="E154" s="168"/>
      <c r="F154" s="168"/>
      <c r="G154" s="168"/>
      <c r="H154" s="168"/>
      <c r="I154" s="168"/>
      <c r="J154" s="168"/>
      <c r="K154" s="169"/>
      <c r="L154" s="61"/>
      <c r="M154" s="116"/>
      <c r="N154" s="116"/>
      <c r="O154" s="116"/>
      <c r="P154" s="116"/>
      <c r="Q154" s="116"/>
      <c r="R154" s="116"/>
      <c r="S154" s="116"/>
      <c r="T154" s="116"/>
      <c r="U154" s="116"/>
      <c r="V154" s="116"/>
      <c r="W154" s="116"/>
      <c r="X154" s="116"/>
      <c r="Y154" s="116"/>
      <c r="Z154" s="116"/>
      <c r="AA154" s="116"/>
      <c r="AB154" s="116"/>
      <c r="AC154" s="116"/>
      <c r="AD154" s="116"/>
      <c r="AE154" s="116"/>
      <c r="AF154" s="116"/>
      <c r="AG154" s="116"/>
      <c r="AH154" s="116"/>
      <c r="AI154" s="116"/>
      <c r="AJ154" s="116"/>
      <c r="AK154" s="117"/>
      <c r="AL154" s="19"/>
    </row>
    <row r="155" spans="1:38" s="7" customFormat="1" ht="46.5" customHeight="1" x14ac:dyDescent="0.2">
      <c r="A155" s="18"/>
      <c r="B155" s="63"/>
      <c r="C155" s="167"/>
      <c r="D155" s="168"/>
      <c r="E155" s="168"/>
      <c r="F155" s="168"/>
      <c r="G155" s="168"/>
      <c r="H155" s="168"/>
      <c r="I155" s="168"/>
      <c r="J155" s="168"/>
      <c r="K155" s="169"/>
      <c r="L155" s="61"/>
      <c r="M155" s="116"/>
      <c r="N155" s="116"/>
      <c r="O155" s="116"/>
      <c r="P155" s="116"/>
      <c r="Q155" s="116"/>
      <c r="R155" s="116"/>
      <c r="S155" s="116"/>
      <c r="T155" s="116"/>
      <c r="U155" s="116"/>
      <c r="V155" s="116"/>
      <c r="W155" s="116"/>
      <c r="X155" s="116"/>
      <c r="Y155" s="116"/>
      <c r="Z155" s="116"/>
      <c r="AA155" s="116"/>
      <c r="AB155" s="116"/>
      <c r="AC155" s="116"/>
      <c r="AD155" s="116"/>
      <c r="AE155" s="116"/>
      <c r="AF155" s="116"/>
      <c r="AG155" s="116"/>
      <c r="AH155" s="116"/>
      <c r="AI155" s="116"/>
      <c r="AJ155" s="116"/>
      <c r="AK155" s="117"/>
      <c r="AL155" s="19"/>
    </row>
    <row r="156" spans="1:38" s="7" customFormat="1" ht="15.75" x14ac:dyDescent="0.2">
      <c r="A156" s="18"/>
      <c r="B156" s="254" t="s">
        <v>147</v>
      </c>
      <c r="C156" s="254"/>
      <c r="D156" s="254"/>
      <c r="E156" s="254"/>
      <c r="F156" s="254"/>
      <c r="G156" s="254"/>
      <c r="H156" s="254"/>
      <c r="I156" s="254"/>
      <c r="J156" s="254"/>
      <c r="K156" s="254"/>
      <c r="L156" s="254"/>
      <c r="M156" s="254"/>
      <c r="N156" s="254"/>
      <c r="O156" s="254"/>
      <c r="P156" s="254"/>
      <c r="Q156" s="254"/>
      <c r="R156" s="254"/>
      <c r="S156" s="254"/>
      <c r="T156" s="254"/>
      <c r="U156" s="254"/>
      <c r="V156" s="254"/>
      <c r="W156" s="254"/>
      <c r="X156" s="254"/>
      <c r="Y156" s="254"/>
      <c r="Z156" s="254"/>
      <c r="AA156" s="254"/>
      <c r="AB156" s="254"/>
      <c r="AC156" s="254"/>
      <c r="AD156" s="254"/>
      <c r="AE156" s="254"/>
      <c r="AF156" s="254"/>
      <c r="AG156" s="254"/>
      <c r="AH156" s="254"/>
      <c r="AI156" s="254"/>
      <c r="AJ156" s="254"/>
      <c r="AK156" s="254"/>
      <c r="AL156" s="19"/>
    </row>
    <row r="157" spans="1:38" s="7" customFormat="1" ht="208.5" customHeight="1" x14ac:dyDescent="0.2">
      <c r="A157" s="18"/>
      <c r="B157" s="244" t="s">
        <v>355</v>
      </c>
      <c r="C157" s="245"/>
      <c r="D157" s="245"/>
      <c r="E157" s="245"/>
      <c r="F157" s="245"/>
      <c r="G157" s="245"/>
      <c r="H157" s="245"/>
      <c r="I157" s="245"/>
      <c r="J157" s="245"/>
      <c r="K157" s="245"/>
      <c r="L157" s="245"/>
      <c r="M157" s="245"/>
      <c r="N157" s="245"/>
      <c r="O157" s="245"/>
      <c r="P157" s="245"/>
      <c r="Q157" s="245"/>
      <c r="R157" s="245"/>
      <c r="S157" s="245"/>
      <c r="T157" s="245"/>
      <c r="U157" s="245"/>
      <c r="V157" s="245"/>
      <c r="W157" s="245"/>
      <c r="X157" s="245"/>
      <c r="Y157" s="245"/>
      <c r="Z157" s="245"/>
      <c r="AA157" s="245"/>
      <c r="AB157" s="245"/>
      <c r="AC157" s="245"/>
      <c r="AD157" s="245"/>
      <c r="AE157" s="245"/>
      <c r="AF157" s="245"/>
      <c r="AG157" s="245"/>
      <c r="AH157" s="245"/>
      <c r="AI157" s="245"/>
      <c r="AJ157" s="245"/>
      <c r="AK157" s="246"/>
      <c r="AL157" s="19"/>
    </row>
    <row r="158" spans="1:38" s="7" customFormat="1" ht="8.1" customHeight="1" x14ac:dyDescent="0.2">
      <c r="A158" s="18"/>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c r="AC158" s="20"/>
      <c r="AD158" s="20"/>
      <c r="AE158" s="20"/>
      <c r="AF158" s="20"/>
      <c r="AG158" s="20"/>
      <c r="AH158" s="20"/>
      <c r="AI158" s="20"/>
      <c r="AJ158" s="20"/>
      <c r="AK158" s="20"/>
      <c r="AL158" s="19"/>
    </row>
    <row r="159" spans="1:38" s="7" customFormat="1" ht="8.1" customHeight="1" x14ac:dyDescent="0.2">
      <c r="A159" s="18"/>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c r="AC159" s="20"/>
      <c r="AD159" s="20"/>
      <c r="AE159" s="20"/>
      <c r="AF159" s="20"/>
      <c r="AG159" s="20"/>
      <c r="AH159" s="20"/>
      <c r="AI159" s="20"/>
      <c r="AJ159" s="20"/>
      <c r="AK159" s="20"/>
      <c r="AL159" s="19"/>
    </row>
    <row r="160" spans="1:38" s="7" customFormat="1" ht="66" customHeight="1" thickBot="1" x14ac:dyDescent="0.25">
      <c r="A160" s="18"/>
      <c r="B160" s="231" t="s">
        <v>153</v>
      </c>
      <c r="C160" s="232"/>
      <c r="D160" s="232"/>
      <c r="E160" s="232"/>
      <c r="F160" s="232"/>
      <c r="G160" s="232"/>
      <c r="H160" s="232"/>
      <c r="I160" s="232"/>
      <c r="J160" s="232"/>
      <c r="K160" s="232"/>
      <c r="L160" s="232"/>
      <c r="M160" s="232"/>
      <c r="N160" s="232"/>
      <c r="O160" s="232"/>
      <c r="P160" s="232"/>
      <c r="Q160" s="232"/>
      <c r="R160" s="232"/>
      <c r="S160" s="232"/>
      <c r="T160" s="232"/>
      <c r="U160" s="232"/>
      <c r="V160" s="232"/>
      <c r="W160" s="232"/>
      <c r="X160" s="232"/>
      <c r="Y160" s="232"/>
      <c r="Z160" s="232"/>
      <c r="AA160" s="232"/>
      <c r="AB160" s="232"/>
      <c r="AC160" s="232"/>
      <c r="AD160" s="232"/>
      <c r="AE160" s="232"/>
      <c r="AF160" s="232"/>
      <c r="AG160" s="232"/>
      <c r="AH160" s="232"/>
      <c r="AI160" s="232"/>
      <c r="AJ160" s="232"/>
      <c r="AK160" s="233"/>
      <c r="AL160" s="19"/>
    </row>
    <row r="161" spans="1:38" s="7" customFormat="1" x14ac:dyDescent="0.2">
      <c r="A161" s="28"/>
      <c r="B161" s="222" t="s">
        <v>302</v>
      </c>
      <c r="C161" s="223"/>
      <c r="D161" s="223"/>
      <c r="E161" s="223"/>
      <c r="F161" s="223"/>
      <c r="G161" s="223"/>
      <c r="H161" s="223"/>
      <c r="I161" s="223"/>
      <c r="J161" s="223"/>
      <c r="K161" s="223"/>
      <c r="L161" s="223"/>
      <c r="M161" s="223"/>
      <c r="N161" s="223"/>
      <c r="O161" s="223"/>
      <c r="P161" s="223"/>
      <c r="Q161" s="223"/>
      <c r="R161" s="223"/>
      <c r="S161" s="223"/>
      <c r="T161" s="223"/>
      <c r="U161" s="223"/>
      <c r="V161" s="223"/>
      <c r="W161" s="223"/>
      <c r="X161" s="223"/>
      <c r="Y161" s="223"/>
      <c r="Z161" s="223"/>
      <c r="AA161" s="223"/>
      <c r="AB161" s="223"/>
      <c r="AC161" s="223"/>
      <c r="AD161" s="223"/>
      <c r="AE161" s="223"/>
      <c r="AF161" s="223"/>
      <c r="AG161" s="223"/>
      <c r="AH161" s="223"/>
      <c r="AI161" s="223"/>
      <c r="AJ161" s="223"/>
      <c r="AK161" s="223"/>
      <c r="AL161" s="224"/>
    </row>
    <row r="162" spans="1:38" s="7" customFormat="1" x14ac:dyDescent="0.2">
      <c r="A162" s="28"/>
      <c r="B162" s="225"/>
      <c r="C162" s="226"/>
      <c r="D162" s="226"/>
      <c r="E162" s="226"/>
      <c r="F162" s="226"/>
      <c r="G162" s="226"/>
      <c r="H162" s="226"/>
      <c r="I162" s="226"/>
      <c r="J162" s="226"/>
      <c r="K162" s="226"/>
      <c r="L162" s="226"/>
      <c r="M162" s="226"/>
      <c r="N162" s="226"/>
      <c r="O162" s="226"/>
      <c r="P162" s="226"/>
      <c r="Q162" s="226"/>
      <c r="R162" s="226"/>
      <c r="S162" s="226"/>
      <c r="T162" s="226"/>
      <c r="U162" s="226"/>
      <c r="V162" s="226"/>
      <c r="W162" s="226"/>
      <c r="X162" s="226"/>
      <c r="Y162" s="226"/>
      <c r="Z162" s="226"/>
      <c r="AA162" s="226"/>
      <c r="AB162" s="226"/>
      <c r="AC162" s="226"/>
      <c r="AD162" s="226"/>
      <c r="AE162" s="226"/>
      <c r="AF162" s="226"/>
      <c r="AG162" s="226"/>
      <c r="AH162" s="226"/>
      <c r="AI162" s="226"/>
      <c r="AJ162" s="226"/>
      <c r="AK162" s="226"/>
      <c r="AL162" s="227"/>
    </row>
    <row r="163" spans="1:38" s="7" customFormat="1" x14ac:dyDescent="0.2">
      <c r="A163" s="28"/>
      <c r="B163" s="225"/>
      <c r="C163" s="226"/>
      <c r="D163" s="226"/>
      <c r="E163" s="226"/>
      <c r="F163" s="226"/>
      <c r="G163" s="226"/>
      <c r="H163" s="226"/>
      <c r="I163" s="226"/>
      <c r="J163" s="226"/>
      <c r="K163" s="226"/>
      <c r="L163" s="226"/>
      <c r="M163" s="226"/>
      <c r="N163" s="226"/>
      <c r="O163" s="226"/>
      <c r="P163" s="226"/>
      <c r="Q163" s="226"/>
      <c r="R163" s="226"/>
      <c r="S163" s="226"/>
      <c r="T163" s="226"/>
      <c r="U163" s="226"/>
      <c r="V163" s="226"/>
      <c r="W163" s="226"/>
      <c r="X163" s="226"/>
      <c r="Y163" s="226"/>
      <c r="Z163" s="226"/>
      <c r="AA163" s="226"/>
      <c r="AB163" s="226"/>
      <c r="AC163" s="226"/>
      <c r="AD163" s="226"/>
      <c r="AE163" s="226"/>
      <c r="AF163" s="226"/>
      <c r="AG163" s="226"/>
      <c r="AH163" s="226"/>
      <c r="AI163" s="226"/>
      <c r="AJ163" s="226"/>
      <c r="AK163" s="226"/>
      <c r="AL163" s="227"/>
    </row>
    <row r="164" spans="1:38" s="7" customFormat="1" ht="15.75" thickBot="1" x14ac:dyDescent="0.25">
      <c r="A164" s="28"/>
      <c r="B164" s="228"/>
      <c r="C164" s="229"/>
      <c r="D164" s="229"/>
      <c r="E164" s="229"/>
      <c r="F164" s="229"/>
      <c r="G164" s="229"/>
      <c r="H164" s="229"/>
      <c r="I164" s="229"/>
      <c r="J164" s="229"/>
      <c r="K164" s="229"/>
      <c r="L164" s="229"/>
      <c r="M164" s="229"/>
      <c r="N164" s="229"/>
      <c r="O164" s="229"/>
      <c r="P164" s="229"/>
      <c r="Q164" s="229"/>
      <c r="R164" s="229"/>
      <c r="S164" s="229"/>
      <c r="T164" s="229"/>
      <c r="U164" s="229"/>
      <c r="V164" s="229"/>
      <c r="W164" s="229"/>
      <c r="X164" s="229"/>
      <c r="Y164" s="229"/>
      <c r="Z164" s="229"/>
      <c r="AA164" s="229"/>
      <c r="AB164" s="229"/>
      <c r="AC164" s="229"/>
      <c r="AD164" s="229"/>
      <c r="AE164" s="229"/>
      <c r="AF164" s="229"/>
      <c r="AG164" s="229"/>
      <c r="AH164" s="229"/>
      <c r="AI164" s="229"/>
      <c r="AJ164" s="229"/>
      <c r="AK164" s="229"/>
      <c r="AL164" s="230"/>
    </row>
    <row r="165" spans="1:38" s="7" customFormat="1" x14ac:dyDescent="0.2">
      <c r="A165" s="28"/>
      <c r="B165" s="28"/>
      <c r="C165" s="28"/>
      <c r="D165" s="28"/>
      <c r="E165" s="28"/>
      <c r="F165" s="28"/>
      <c r="G165" s="28"/>
      <c r="H165" s="28"/>
      <c r="I165" s="28"/>
      <c r="J165" s="28"/>
      <c r="K165" s="28"/>
      <c r="L165" s="28"/>
      <c r="M165" s="28"/>
      <c r="N165" s="28"/>
      <c r="O165" s="28"/>
      <c r="P165" s="28"/>
      <c r="Q165" s="28"/>
      <c r="R165" s="28"/>
      <c r="S165" s="28"/>
      <c r="T165" s="28"/>
      <c r="U165" s="28"/>
      <c r="V165" s="28"/>
      <c r="W165" s="28"/>
      <c r="X165" s="28"/>
      <c r="Y165" s="28"/>
      <c r="Z165" s="28"/>
      <c r="AA165" s="28"/>
      <c r="AB165" s="28"/>
      <c r="AC165" s="28"/>
      <c r="AD165" s="28"/>
      <c r="AE165" s="28"/>
      <c r="AF165" s="28"/>
      <c r="AG165" s="28"/>
      <c r="AH165" s="28"/>
      <c r="AI165" s="28"/>
      <c r="AJ165" s="28"/>
      <c r="AK165" s="28"/>
      <c r="AL165" s="28"/>
    </row>
    <row r="166" spans="1:38" s="7" customFormat="1" x14ac:dyDescent="0.2">
      <c r="A166" s="28"/>
      <c r="B166" s="28"/>
      <c r="C166" s="28"/>
      <c r="D166" s="28"/>
      <c r="E166" s="28"/>
      <c r="F166" s="28"/>
      <c r="G166" s="28"/>
      <c r="H166" s="28"/>
      <c r="I166" s="28"/>
      <c r="J166" s="28"/>
      <c r="K166" s="28"/>
      <c r="L166" s="28"/>
      <c r="M166" s="28"/>
      <c r="N166" s="28"/>
      <c r="O166" s="28"/>
      <c r="P166" s="28"/>
      <c r="Q166" s="28"/>
      <c r="R166" s="28"/>
      <c r="S166" s="28"/>
      <c r="T166" s="28"/>
      <c r="U166" s="28"/>
      <c r="V166" s="28"/>
      <c r="W166" s="28"/>
      <c r="X166" s="28"/>
      <c r="Y166" s="28"/>
      <c r="Z166" s="28"/>
      <c r="AA166" s="28"/>
      <c r="AB166" s="28"/>
      <c r="AC166" s="28"/>
      <c r="AD166" s="28"/>
      <c r="AE166" s="28"/>
      <c r="AF166" s="28"/>
      <c r="AG166" s="28"/>
      <c r="AH166" s="28"/>
      <c r="AI166" s="28"/>
      <c r="AJ166" s="28"/>
      <c r="AK166" s="28"/>
      <c r="AL166" s="28"/>
    </row>
    <row r="167" spans="1:38" s="7" customFormat="1" x14ac:dyDescent="0.2">
      <c r="A167" s="28"/>
      <c r="B167" s="28"/>
      <c r="C167" s="28"/>
      <c r="D167" s="28"/>
      <c r="E167" s="28"/>
      <c r="F167" s="28"/>
      <c r="G167" s="28"/>
      <c r="H167" s="28"/>
      <c r="I167" s="28"/>
      <c r="J167" s="28"/>
      <c r="K167" s="28"/>
      <c r="L167" s="28"/>
      <c r="M167" s="28"/>
      <c r="N167" s="28"/>
      <c r="O167" s="28"/>
      <c r="P167" s="28"/>
      <c r="Q167" s="28"/>
      <c r="R167" s="28"/>
      <c r="S167" s="28"/>
      <c r="T167" s="28"/>
      <c r="U167" s="28"/>
      <c r="V167" s="28"/>
      <c r="W167" s="28"/>
      <c r="X167" s="28"/>
      <c r="Y167" s="28"/>
      <c r="Z167" s="28"/>
      <c r="AA167" s="28"/>
      <c r="AB167" s="28"/>
      <c r="AC167" s="28"/>
      <c r="AD167" s="28"/>
      <c r="AE167" s="28"/>
      <c r="AF167" s="28"/>
      <c r="AG167" s="28"/>
      <c r="AH167" s="28"/>
      <c r="AI167" s="28"/>
      <c r="AJ167" s="28"/>
      <c r="AK167" s="28"/>
      <c r="AL167" s="28"/>
    </row>
    <row r="171" spans="1:38" x14ac:dyDescent="0.25">
      <c r="AF171"/>
    </row>
    <row r="202" spans="25:25" x14ac:dyDescent="0.25">
      <c r="Y202" s="36"/>
    </row>
    <row r="203" spans="25:25" x14ac:dyDescent="0.25">
      <c r="Y203" s="36"/>
    </row>
    <row r="204" spans="25:25" x14ac:dyDescent="0.25">
      <c r="Y204" s="36"/>
    </row>
    <row r="205" spans="25:25" x14ac:dyDescent="0.25">
      <c r="Y205" s="36"/>
    </row>
  </sheetData>
  <sheetProtection formatColumns="0" formatRows="0" insertRows="0" deleteRows="0" sort="0"/>
  <mergeCells count="299">
    <mergeCell ref="B161:AL164"/>
    <mergeCell ref="B160:AK160"/>
    <mergeCell ref="J91:AK91"/>
    <mergeCell ref="B96:D96"/>
    <mergeCell ref="P94:V94"/>
    <mergeCell ref="W94:AK94"/>
    <mergeCell ref="W95:AK95"/>
    <mergeCell ref="W96:AK96"/>
    <mergeCell ref="W97:AK97"/>
    <mergeCell ref="W98:AK98"/>
    <mergeCell ref="B94:D94"/>
    <mergeCell ref="B97:D97"/>
    <mergeCell ref="B98:D98"/>
    <mergeCell ref="B95:D95"/>
    <mergeCell ref="B157:AK157"/>
    <mergeCell ref="B101:AK101"/>
    <mergeCell ref="B91:I91"/>
    <mergeCell ref="B104:AK104"/>
    <mergeCell ref="B156:AK156"/>
    <mergeCell ref="M145:AK145"/>
    <mergeCell ref="M146:AK146"/>
    <mergeCell ref="M147:AK147"/>
    <mergeCell ref="M148:AK148"/>
    <mergeCell ref="M149:AK149"/>
    <mergeCell ref="M124:AK124"/>
    <mergeCell ref="B85:AK85"/>
    <mergeCell ref="B80:AK80"/>
    <mergeCell ref="B81:AK81"/>
    <mergeCell ref="B74:J74"/>
    <mergeCell ref="L74:P74"/>
    <mergeCell ref="B82:AK82"/>
    <mergeCell ref="B84:AK84"/>
    <mergeCell ref="M155:AK155"/>
    <mergeCell ref="B78:AK78"/>
    <mergeCell ref="M142:AK142"/>
    <mergeCell ref="M143:AK143"/>
    <mergeCell ref="M144:AK144"/>
    <mergeCell ref="M125:AK125"/>
    <mergeCell ref="M150:AK150"/>
    <mergeCell ref="M151:AK151"/>
    <mergeCell ref="M152:AK152"/>
    <mergeCell ref="M153:AK153"/>
    <mergeCell ref="M154:AK154"/>
    <mergeCell ref="M134:AK134"/>
    <mergeCell ref="M135:AK135"/>
    <mergeCell ref="M136:AK136"/>
    <mergeCell ref="M137:AK137"/>
    <mergeCell ref="M138:AK138"/>
    <mergeCell ref="B34:K34"/>
    <mergeCell ref="B35:K35"/>
    <mergeCell ref="B48:K48"/>
    <mergeCell ref="B49:K49"/>
    <mergeCell ref="B50:K50"/>
    <mergeCell ref="B51:K51"/>
    <mergeCell ref="B52:K52"/>
    <mergeCell ref="B53:K53"/>
    <mergeCell ref="B54:K54"/>
    <mergeCell ref="B36:K36"/>
    <mergeCell ref="B37:K37"/>
    <mergeCell ref="L76:AK76"/>
    <mergeCell ref="B55:K55"/>
    <mergeCell ref="B56:K56"/>
    <mergeCell ref="B43:K43"/>
    <mergeCell ref="B44:K44"/>
    <mergeCell ref="B45:K45"/>
    <mergeCell ref="M42:N42"/>
    <mergeCell ref="O42:P42"/>
    <mergeCell ref="B42:K42"/>
    <mergeCell ref="L72:N72"/>
    <mergeCell ref="B47:K47"/>
    <mergeCell ref="B46:K46"/>
    <mergeCell ref="B60:AK60"/>
    <mergeCell ref="C62:AK62"/>
    <mergeCell ref="C64:AK64"/>
    <mergeCell ref="C66:AK66"/>
    <mergeCell ref="B57:K57"/>
    <mergeCell ref="M43:N43"/>
    <mergeCell ref="O43:P43"/>
    <mergeCell ref="M44:N44"/>
    <mergeCell ref="O44:P44"/>
    <mergeCell ref="M45:N45"/>
    <mergeCell ref="O45:P45"/>
    <mergeCell ref="M46:N46"/>
    <mergeCell ref="M123:AK123"/>
    <mergeCell ref="E98:O98"/>
    <mergeCell ref="E99:O99"/>
    <mergeCell ref="B99:D99"/>
    <mergeCell ref="B88:AK88"/>
    <mergeCell ref="B89:AK89"/>
    <mergeCell ref="B93:AK93"/>
    <mergeCell ref="M105:AK105"/>
    <mergeCell ref="M113:AK113"/>
    <mergeCell ref="M114:AK114"/>
    <mergeCell ref="M115:AK115"/>
    <mergeCell ref="M116:AK116"/>
    <mergeCell ref="M117:AK117"/>
    <mergeCell ref="M118:AK118"/>
    <mergeCell ref="M119:AK119"/>
    <mergeCell ref="M120:AK120"/>
    <mergeCell ref="M121:AK121"/>
    <mergeCell ref="M106:AK106"/>
    <mergeCell ref="C26:AK26"/>
    <mergeCell ref="M16:O16"/>
    <mergeCell ref="M33:N33"/>
    <mergeCell ref="O33:P33"/>
    <mergeCell ref="B7:AK7"/>
    <mergeCell ref="B8:AK8"/>
    <mergeCell ref="G10:I10"/>
    <mergeCell ref="C10:E10"/>
    <mergeCell ref="Q10:T10"/>
    <mergeCell ref="U10:X10"/>
    <mergeCell ref="Y10:AK10"/>
    <mergeCell ref="J10:L10"/>
    <mergeCell ref="B14:F14"/>
    <mergeCell ref="Q12:T12"/>
    <mergeCell ref="G14:L14"/>
    <mergeCell ref="C12:L12"/>
    <mergeCell ref="B30:AK30"/>
    <mergeCell ref="B32:K33"/>
    <mergeCell ref="C22:AK22"/>
    <mergeCell ref="B28:AK28"/>
    <mergeCell ref="C24:AK24"/>
    <mergeCell ref="C25:AK25"/>
    <mergeCell ref="L32:L33"/>
    <mergeCell ref="M32:P32"/>
    <mergeCell ref="B58:K58"/>
    <mergeCell ref="M58:N58"/>
    <mergeCell ref="O58:P58"/>
    <mergeCell ref="C105:K155"/>
    <mergeCell ref="M108:AK108"/>
    <mergeCell ref="M109:AK109"/>
    <mergeCell ref="M110:AK110"/>
    <mergeCell ref="M111:AK111"/>
    <mergeCell ref="M112:AK112"/>
    <mergeCell ref="B83:AK83"/>
    <mergeCell ref="E94:O94"/>
    <mergeCell ref="E95:O95"/>
    <mergeCell ref="E96:O96"/>
    <mergeCell ref="E97:O97"/>
    <mergeCell ref="B86:AK86"/>
    <mergeCell ref="B70:E70"/>
    <mergeCell ref="I76:K76"/>
    <mergeCell ref="M140:AK140"/>
    <mergeCell ref="M141:AK141"/>
    <mergeCell ref="M126:AK126"/>
    <mergeCell ref="M127:AK127"/>
    <mergeCell ref="W99:AK99"/>
    <mergeCell ref="B87:AK87"/>
    <mergeCell ref="M122:AK122"/>
    <mergeCell ref="B2:B5"/>
    <mergeCell ref="C2:Y5"/>
    <mergeCell ref="M10:P10"/>
    <mergeCell ref="M12:P12"/>
    <mergeCell ref="M14:Q14"/>
    <mergeCell ref="R14:AK14"/>
    <mergeCell ref="C21:AK21"/>
    <mergeCell ref="B18:AK18"/>
    <mergeCell ref="C20:AK20"/>
    <mergeCell ref="AE16:AF16"/>
    <mergeCell ref="V16:AB16"/>
    <mergeCell ref="AC16:AD16"/>
    <mergeCell ref="G16:L16"/>
    <mergeCell ref="Z2:AK2"/>
    <mergeCell ref="Z3:AK3"/>
    <mergeCell ref="Z4:AK5"/>
    <mergeCell ref="C23:AK23"/>
    <mergeCell ref="B16:F16"/>
    <mergeCell ref="P16:R16"/>
    <mergeCell ref="M39:N39"/>
    <mergeCell ref="O39:P39"/>
    <mergeCell ref="M40:N40"/>
    <mergeCell ref="O40:P40"/>
    <mergeCell ref="M41:N41"/>
    <mergeCell ref="O41:P41"/>
    <mergeCell ref="B38:K38"/>
    <mergeCell ref="B39:K39"/>
    <mergeCell ref="B40:K40"/>
    <mergeCell ref="B41:K41"/>
    <mergeCell ref="M34:N34"/>
    <mergeCell ref="O34:P34"/>
    <mergeCell ref="M35:N35"/>
    <mergeCell ref="O35:P35"/>
    <mergeCell ref="M36:N36"/>
    <mergeCell ref="O36:P36"/>
    <mergeCell ref="M37:N37"/>
    <mergeCell ref="O37:P37"/>
    <mergeCell ref="M38:N38"/>
    <mergeCell ref="O38:P38"/>
    <mergeCell ref="Q32:T32"/>
    <mergeCell ref="O46:P46"/>
    <mergeCell ref="M47:N47"/>
    <mergeCell ref="O47:P47"/>
    <mergeCell ref="M48:N48"/>
    <mergeCell ref="O48:P48"/>
    <mergeCell ref="M49:N49"/>
    <mergeCell ref="O49:P49"/>
    <mergeCell ref="M50:N50"/>
    <mergeCell ref="O50:P50"/>
    <mergeCell ref="M51:N51"/>
    <mergeCell ref="O51:P51"/>
    <mergeCell ref="M52:N52"/>
    <mergeCell ref="O52:P52"/>
    <mergeCell ref="O53:P53"/>
    <mergeCell ref="M54:N54"/>
    <mergeCell ref="O54:P54"/>
    <mergeCell ref="M55:N55"/>
    <mergeCell ref="O55:P55"/>
    <mergeCell ref="M56:N56"/>
    <mergeCell ref="O56:P56"/>
    <mergeCell ref="M57:N57"/>
    <mergeCell ref="O57:P57"/>
    <mergeCell ref="M53:N53"/>
    <mergeCell ref="Q33:R33"/>
    <mergeCell ref="S33:T33"/>
    <mergeCell ref="Q34:R34"/>
    <mergeCell ref="S34:T34"/>
    <mergeCell ref="Q35:R35"/>
    <mergeCell ref="S35:T35"/>
    <mergeCell ref="Q36:R36"/>
    <mergeCell ref="S36:T36"/>
    <mergeCell ref="Q37:R37"/>
    <mergeCell ref="S37:T37"/>
    <mergeCell ref="Q38:R38"/>
    <mergeCell ref="S38:T38"/>
    <mergeCell ref="Q39:R39"/>
    <mergeCell ref="S39:T39"/>
    <mergeCell ref="Q40:R40"/>
    <mergeCell ref="S40:T40"/>
    <mergeCell ref="Q41:R41"/>
    <mergeCell ref="S41:T41"/>
    <mergeCell ref="Q42:R42"/>
    <mergeCell ref="S42:T42"/>
    <mergeCell ref="Q43:R43"/>
    <mergeCell ref="S43:T43"/>
    <mergeCell ref="Q44:R44"/>
    <mergeCell ref="S44:T44"/>
    <mergeCell ref="Q45:R45"/>
    <mergeCell ref="S45:T45"/>
    <mergeCell ref="Q46:R46"/>
    <mergeCell ref="S46:T46"/>
    <mergeCell ref="Q47:R47"/>
    <mergeCell ref="S47:T47"/>
    <mergeCell ref="Q48:R48"/>
    <mergeCell ref="S48:T48"/>
    <mergeCell ref="Q49:R49"/>
    <mergeCell ref="S49:T49"/>
    <mergeCell ref="Q50:R50"/>
    <mergeCell ref="S50:T50"/>
    <mergeCell ref="Q51:R51"/>
    <mergeCell ref="S51:T51"/>
    <mergeCell ref="Q52:R52"/>
    <mergeCell ref="S52:T52"/>
    <mergeCell ref="U49:AK49"/>
    <mergeCell ref="U50:AK50"/>
    <mergeCell ref="U51:AK51"/>
    <mergeCell ref="U52:AK52"/>
    <mergeCell ref="U53:AK53"/>
    <mergeCell ref="Q53:R53"/>
    <mergeCell ref="S53:T53"/>
    <mergeCell ref="Q54:R54"/>
    <mergeCell ref="S54:T54"/>
    <mergeCell ref="M139:AK139"/>
    <mergeCell ref="M128:AK128"/>
    <mergeCell ref="M129:AK129"/>
    <mergeCell ref="M130:AK130"/>
    <mergeCell ref="M131:AK131"/>
    <mergeCell ref="M132:AK132"/>
    <mergeCell ref="M133:AK133"/>
    <mergeCell ref="M107:AK107"/>
    <mergeCell ref="U54:AK54"/>
    <mergeCell ref="U55:AK55"/>
    <mergeCell ref="U56:AK56"/>
    <mergeCell ref="U57:AK57"/>
    <mergeCell ref="U58:AK58"/>
    <mergeCell ref="Q58:R58"/>
    <mergeCell ref="S58:T58"/>
    <mergeCell ref="Q55:R55"/>
    <mergeCell ref="S55:T55"/>
    <mergeCell ref="Q56:R56"/>
    <mergeCell ref="S56:T56"/>
    <mergeCell ref="Q57:R57"/>
    <mergeCell ref="S57:T57"/>
    <mergeCell ref="B68:AK68"/>
    <mergeCell ref="U42:AK42"/>
    <mergeCell ref="U43:AK43"/>
    <mergeCell ref="U44:AK44"/>
    <mergeCell ref="U45:AK45"/>
    <mergeCell ref="U46:AK46"/>
    <mergeCell ref="U47:AK47"/>
    <mergeCell ref="U48:AK48"/>
    <mergeCell ref="U32:AK33"/>
    <mergeCell ref="U34:AK34"/>
    <mergeCell ref="U35:AK35"/>
    <mergeCell ref="U36:AK36"/>
    <mergeCell ref="U37:AK37"/>
    <mergeCell ref="U38:AK38"/>
    <mergeCell ref="U39:AK39"/>
    <mergeCell ref="U40:AK40"/>
    <mergeCell ref="U41:AK41"/>
  </mergeCells>
  <dataValidations count="5">
    <dataValidation allowBlank="1" showInputMessage="1" showErrorMessage="1" prompt="Marque según corresponda. Se marca Si, cuando la clasificación final del caso difiera de la registrada en el certificado de defunción y deba enviar a la entidad territorial la nueva cascada fisiopatológica, para su ajuste en el certificado de defunción" sqref="B93" xr:uid="{00000000-0002-0000-0000-000000000000}"/>
    <dataValidation type="list" allowBlank="1" showInputMessage="1" showErrorMessage="1" sqref="B101:AK101" xr:uid="{00000000-0002-0000-0000-000001000000}">
      <formula1>"V. CLASIFICACION DEL CASO,CONFIRMADO,DESCARTADO,NO CONCLUYENTE"</formula1>
    </dataValidation>
    <dataValidation type="list" allowBlank="1" showInputMessage="1" showErrorMessage="1" sqref="L106:L155" xr:uid="{00000000-0002-0000-0000-000002000000}">
      <formula1>INDIRECT(B106)</formula1>
    </dataValidation>
    <dataValidation type="list" allowBlank="1" showInputMessage="1" showErrorMessage="1" sqref="AE16:AF16 Z12 B106:B155" xr:uid="{00000000-0002-0000-0000-000003000000}">
      <formula1>#REF!</formula1>
    </dataValidation>
    <dataValidation type="list" allowBlank="1" showInputMessage="1" showErrorMessage="1" promptTitle="Tipo de documento" prompt="RC = Registro Civil _x000a_TI = Tarjeta de identidad_x000a_CC = Cédula de ciudadanía _x000a_CE = Cédula de extranjería_x000a_PA = Pasaporte _x000a_MS = Menor sin identificación AS = Adulto sin identidad" sqref="P16" xr:uid="{00000000-0002-0000-0000-000005000000}">
      <formula1>#REF!</formula1>
    </dataValidation>
  </dataValidations>
  <hyperlinks>
    <hyperlink ref="U34" r:id="rId1" xr:uid="{06B7F43C-6FC3-4AD1-85A5-0DB358B0B3F3}"/>
    <hyperlink ref="U35" r:id="rId2" xr:uid="{8367DE12-E234-4630-AE21-842B157F2A0A}"/>
    <hyperlink ref="U36" r:id="rId3" xr:uid="{40B8138B-E876-491A-ACDC-F437E159C2A1}"/>
    <hyperlink ref="U37" r:id="rId4" xr:uid="{6A8D23F6-5E47-42B7-A7DD-95F19116CBD3}"/>
    <hyperlink ref="U38" r:id="rId5" xr:uid="{1C3A90CB-6CFB-4BF6-BC02-7C253A2D5325}"/>
    <hyperlink ref="U39" r:id="rId6" xr:uid="{7608DCEB-42B6-4A93-9EC8-D9E475D15857}"/>
    <hyperlink ref="U40" r:id="rId7" xr:uid="{1EB34731-0219-4571-BD84-72BFF9F0CEC3}"/>
    <hyperlink ref="U41" r:id="rId8" xr:uid="{E7830F6C-8159-400E-97A2-66F17DAEA94F}"/>
    <hyperlink ref="U42" r:id="rId9" xr:uid="{3C105925-34B2-4506-9F8F-6385B1BAFA27}"/>
    <hyperlink ref="U43" r:id="rId10" xr:uid="{4F91BCB4-7AC8-4225-B822-0FD1D4388C71}"/>
    <hyperlink ref="U44" r:id="rId11" xr:uid="{36A0AEC2-600A-43FD-B507-7BFB45B9568C}"/>
  </hyperlinks>
  <pageMargins left="0.7" right="0.7" top="0.75" bottom="0.75" header="0.3" footer="0.3"/>
  <pageSetup orientation="portrait" r:id="rId12"/>
  <drawing r:id="rId13"/>
  <legacyDrawing r:id="rId14"/>
  <mc:AlternateContent xmlns:mc="http://schemas.openxmlformats.org/markup-compatibility/2006">
    <mc:Choice Requires="x14">
      <controls>
        <mc:AlternateContent xmlns:mc="http://schemas.openxmlformats.org/markup-compatibility/2006">
          <mc:Choice Requires="x14">
            <control shapeId="9218" r:id="rId15" name="Group Box 2">
              <controlPr defaultSize="0" autoFill="0" autoPict="0">
                <anchor moveWithCells="1" sizeWithCells="1">
                  <from>
                    <xdr:col>3</xdr:col>
                    <xdr:colOff>171450</xdr:colOff>
                    <xdr:row>70</xdr:row>
                    <xdr:rowOff>66675</xdr:rowOff>
                  </from>
                  <to>
                    <xdr:col>9</xdr:col>
                    <xdr:colOff>285750</xdr:colOff>
                    <xdr:row>71</xdr:row>
                    <xdr:rowOff>238125</xdr:rowOff>
                  </to>
                </anchor>
              </controlPr>
            </control>
          </mc:Choice>
        </mc:AlternateContent>
        <mc:AlternateContent xmlns:mc="http://schemas.openxmlformats.org/markup-compatibility/2006">
          <mc:Choice Requires="x14">
            <control shapeId="9219" r:id="rId16" name="Option Button 3">
              <controlPr defaultSize="0" autoFill="0" autoLine="0" autoPict="0">
                <anchor moveWithCells="1" sizeWithCells="1">
                  <from>
                    <xdr:col>3</xdr:col>
                    <xdr:colOff>276225</xdr:colOff>
                    <xdr:row>71</xdr:row>
                    <xdr:rowOff>38100</xdr:rowOff>
                  </from>
                  <to>
                    <xdr:col>5</xdr:col>
                    <xdr:colOff>133350</xdr:colOff>
                    <xdr:row>71</xdr:row>
                    <xdr:rowOff>209550</xdr:rowOff>
                  </to>
                </anchor>
              </controlPr>
            </control>
          </mc:Choice>
        </mc:AlternateContent>
        <mc:AlternateContent xmlns:mc="http://schemas.openxmlformats.org/markup-compatibility/2006">
          <mc:Choice Requires="x14">
            <control shapeId="9220" r:id="rId17" name="Option Button 4">
              <controlPr defaultSize="0" autoFill="0" autoLine="0" autoPict="0">
                <anchor moveWithCells="1" sizeWithCells="1">
                  <from>
                    <xdr:col>5</xdr:col>
                    <xdr:colOff>247650</xdr:colOff>
                    <xdr:row>71</xdr:row>
                    <xdr:rowOff>38100</xdr:rowOff>
                  </from>
                  <to>
                    <xdr:col>7</xdr:col>
                    <xdr:colOff>104775</xdr:colOff>
                    <xdr:row>71</xdr:row>
                    <xdr:rowOff>209550</xdr:rowOff>
                  </to>
                </anchor>
              </controlPr>
            </control>
          </mc:Choice>
        </mc:AlternateContent>
        <mc:AlternateContent xmlns:mc="http://schemas.openxmlformats.org/markup-compatibility/2006">
          <mc:Choice Requires="x14">
            <control shapeId="9221" r:id="rId18" name="Option Button 5">
              <controlPr defaultSize="0" autoFill="0" autoLine="0" autoPict="0">
                <anchor moveWithCells="1" sizeWithCells="1">
                  <from>
                    <xdr:col>8</xdr:col>
                    <xdr:colOff>19050</xdr:colOff>
                    <xdr:row>71</xdr:row>
                    <xdr:rowOff>38100</xdr:rowOff>
                  </from>
                  <to>
                    <xdr:col>9</xdr:col>
                    <xdr:colOff>180975</xdr:colOff>
                    <xdr:row>71</xdr:row>
                    <xdr:rowOff>209550</xdr:rowOff>
                  </to>
                </anchor>
              </controlPr>
            </control>
          </mc:Choice>
        </mc:AlternateContent>
        <mc:AlternateContent xmlns:mc="http://schemas.openxmlformats.org/markup-compatibility/2006">
          <mc:Choice Requires="x14">
            <control shapeId="9243" r:id="rId19" name="Group Box 27">
              <controlPr defaultSize="0" autoFill="0" autoPict="0">
                <anchor moveWithCells="1" sizeWithCells="1">
                  <from>
                    <xdr:col>3</xdr:col>
                    <xdr:colOff>123825</xdr:colOff>
                    <xdr:row>72</xdr:row>
                    <xdr:rowOff>66675</xdr:rowOff>
                  </from>
                  <to>
                    <xdr:col>9</xdr:col>
                    <xdr:colOff>266700</xdr:colOff>
                    <xdr:row>74</xdr:row>
                    <xdr:rowOff>9525</xdr:rowOff>
                  </to>
                </anchor>
              </controlPr>
            </control>
          </mc:Choice>
        </mc:AlternateContent>
        <mc:AlternateContent xmlns:mc="http://schemas.openxmlformats.org/markup-compatibility/2006">
          <mc:Choice Requires="x14">
            <control shapeId="9244" r:id="rId20" name="Option Button 28">
              <controlPr defaultSize="0" autoFill="0" autoLine="0" autoPict="0">
                <anchor moveWithCells="1" sizeWithCells="1">
                  <from>
                    <xdr:col>3</xdr:col>
                    <xdr:colOff>285750</xdr:colOff>
                    <xdr:row>73</xdr:row>
                    <xdr:rowOff>28575</xdr:rowOff>
                  </from>
                  <to>
                    <xdr:col>6</xdr:col>
                    <xdr:colOff>57150</xdr:colOff>
                    <xdr:row>73</xdr:row>
                    <xdr:rowOff>200025</xdr:rowOff>
                  </to>
                </anchor>
              </controlPr>
            </control>
          </mc:Choice>
        </mc:AlternateContent>
        <mc:AlternateContent xmlns:mc="http://schemas.openxmlformats.org/markup-compatibility/2006">
          <mc:Choice Requires="x14">
            <control shapeId="9245" r:id="rId21" name="Option Button 29">
              <controlPr defaultSize="0" autoFill="0" autoLine="0" autoPict="0">
                <anchor moveWithCells="1" sizeWithCells="1">
                  <from>
                    <xdr:col>6</xdr:col>
                    <xdr:colOff>257175</xdr:colOff>
                    <xdr:row>73</xdr:row>
                    <xdr:rowOff>28575</xdr:rowOff>
                  </from>
                  <to>
                    <xdr:col>9</xdr:col>
                    <xdr:colOff>28575</xdr:colOff>
                    <xdr:row>73</xdr:row>
                    <xdr:rowOff>200025</xdr:rowOff>
                  </to>
                </anchor>
              </controlPr>
            </control>
          </mc:Choice>
        </mc:AlternateContent>
        <mc:AlternateContent xmlns:mc="http://schemas.openxmlformats.org/markup-compatibility/2006">
          <mc:Choice Requires="x14">
            <control shapeId="9264" r:id="rId22" name="Group Box 48">
              <controlPr defaultSize="0" autoFill="0" autoPict="0">
                <anchor moveWithCells="1" sizeWithCells="1">
                  <from>
                    <xdr:col>5</xdr:col>
                    <xdr:colOff>180975</xdr:colOff>
                    <xdr:row>69</xdr:row>
                    <xdr:rowOff>0</xdr:rowOff>
                  </from>
                  <to>
                    <xdr:col>10</xdr:col>
                    <xdr:colOff>0</xdr:colOff>
                    <xdr:row>70</xdr:row>
                    <xdr:rowOff>28575</xdr:rowOff>
                  </to>
                </anchor>
              </controlPr>
            </control>
          </mc:Choice>
        </mc:AlternateContent>
        <mc:AlternateContent xmlns:mc="http://schemas.openxmlformats.org/markup-compatibility/2006">
          <mc:Choice Requires="x14">
            <control shapeId="9265" r:id="rId23" name="Option Button 49">
              <controlPr defaultSize="0" autoFill="0" autoLine="0" autoPict="0">
                <anchor moveWithCells="1" sizeWithCells="1">
                  <from>
                    <xdr:col>5</xdr:col>
                    <xdr:colOff>295275</xdr:colOff>
                    <xdr:row>69</xdr:row>
                    <xdr:rowOff>38100</xdr:rowOff>
                  </from>
                  <to>
                    <xdr:col>7</xdr:col>
                    <xdr:colOff>152400</xdr:colOff>
                    <xdr:row>69</xdr:row>
                    <xdr:rowOff>171450</xdr:rowOff>
                  </to>
                </anchor>
              </controlPr>
            </control>
          </mc:Choice>
        </mc:AlternateContent>
        <mc:AlternateContent xmlns:mc="http://schemas.openxmlformats.org/markup-compatibility/2006">
          <mc:Choice Requires="x14">
            <control shapeId="9266" r:id="rId24" name="Option Button 50">
              <controlPr defaultSize="0" autoFill="0" autoLine="0" autoPict="0">
                <anchor moveWithCells="1" sizeWithCells="1">
                  <from>
                    <xdr:col>7</xdr:col>
                    <xdr:colOff>285750</xdr:colOff>
                    <xdr:row>69</xdr:row>
                    <xdr:rowOff>38100</xdr:rowOff>
                  </from>
                  <to>
                    <xdr:col>9</xdr:col>
                    <xdr:colOff>142875</xdr:colOff>
                    <xdr:row>69</xdr:row>
                    <xdr:rowOff>171450</xdr:rowOff>
                  </to>
                </anchor>
              </controlPr>
            </control>
          </mc:Choice>
        </mc:AlternateContent>
        <mc:AlternateContent xmlns:mc="http://schemas.openxmlformats.org/markup-compatibility/2006">
          <mc:Choice Requires="x14">
            <control shapeId="9267" r:id="rId25" name="Group Box 51">
              <controlPr defaultSize="0" autoFill="0" autoPict="0">
                <anchor moveWithCells="1" sizeWithCells="1">
                  <from>
                    <xdr:col>2</xdr:col>
                    <xdr:colOff>76200</xdr:colOff>
                    <xdr:row>75</xdr:row>
                    <xdr:rowOff>0</xdr:rowOff>
                  </from>
                  <to>
                    <xdr:col>6</xdr:col>
                    <xdr:colOff>180975</xdr:colOff>
                    <xdr:row>76</xdr:row>
                    <xdr:rowOff>47625</xdr:rowOff>
                  </to>
                </anchor>
              </controlPr>
            </control>
          </mc:Choice>
        </mc:AlternateContent>
        <mc:AlternateContent xmlns:mc="http://schemas.openxmlformats.org/markup-compatibility/2006">
          <mc:Choice Requires="x14">
            <control shapeId="9268" r:id="rId26" name="Option Button 52">
              <controlPr defaultSize="0" autoFill="0" autoLine="0" autoPict="0">
                <anchor moveWithCells="1" sizeWithCells="1">
                  <from>
                    <xdr:col>2</xdr:col>
                    <xdr:colOff>190500</xdr:colOff>
                    <xdr:row>75</xdr:row>
                    <xdr:rowOff>38100</xdr:rowOff>
                  </from>
                  <to>
                    <xdr:col>4</xdr:col>
                    <xdr:colOff>38100</xdr:colOff>
                    <xdr:row>76</xdr:row>
                    <xdr:rowOff>0</xdr:rowOff>
                  </to>
                </anchor>
              </controlPr>
            </control>
          </mc:Choice>
        </mc:AlternateContent>
        <mc:AlternateContent xmlns:mc="http://schemas.openxmlformats.org/markup-compatibility/2006">
          <mc:Choice Requires="x14">
            <control shapeId="9269" r:id="rId27" name="Option Button 53">
              <controlPr defaultSize="0" autoFill="0" autoLine="0" autoPict="0">
                <anchor moveWithCells="1" sizeWithCells="1">
                  <from>
                    <xdr:col>4</xdr:col>
                    <xdr:colOff>180975</xdr:colOff>
                    <xdr:row>75</xdr:row>
                    <xdr:rowOff>38100</xdr:rowOff>
                  </from>
                  <to>
                    <xdr:col>6</xdr:col>
                    <xdr:colOff>28575</xdr:colOff>
                    <xdr:row>76</xdr:row>
                    <xdr:rowOff>0</xdr:rowOff>
                  </to>
                </anchor>
              </controlPr>
            </control>
          </mc:Choice>
        </mc:AlternateContent>
        <mc:AlternateContent xmlns:mc="http://schemas.openxmlformats.org/markup-compatibility/2006">
          <mc:Choice Requires="x14">
            <control shapeId="9274" r:id="rId28" name="Group Box 58">
              <controlPr defaultSize="0" autoFill="0" autoPict="0">
                <anchor moveWithCells="1" sizeWithCells="1">
                  <from>
                    <xdr:col>11</xdr:col>
                    <xdr:colOff>3648075</xdr:colOff>
                    <xdr:row>72</xdr:row>
                    <xdr:rowOff>9525</xdr:rowOff>
                  </from>
                  <to>
                    <xdr:col>20</xdr:col>
                    <xdr:colOff>9525</xdr:colOff>
                    <xdr:row>74</xdr:row>
                    <xdr:rowOff>57150</xdr:rowOff>
                  </to>
                </anchor>
              </controlPr>
            </control>
          </mc:Choice>
        </mc:AlternateContent>
        <mc:AlternateContent xmlns:mc="http://schemas.openxmlformats.org/markup-compatibility/2006">
          <mc:Choice Requires="x14">
            <control shapeId="9275" r:id="rId29" name="Option Button 59">
              <controlPr defaultSize="0" autoFill="0" autoLine="0" autoPict="0">
                <anchor moveWithCells="1" sizeWithCells="1">
                  <from>
                    <xdr:col>11</xdr:col>
                    <xdr:colOff>3943350</xdr:colOff>
                    <xdr:row>73</xdr:row>
                    <xdr:rowOff>0</xdr:rowOff>
                  </from>
                  <to>
                    <xdr:col>13</xdr:col>
                    <xdr:colOff>19050</xdr:colOff>
                    <xdr:row>74</xdr:row>
                    <xdr:rowOff>9525</xdr:rowOff>
                  </to>
                </anchor>
              </controlPr>
            </control>
          </mc:Choice>
        </mc:AlternateContent>
        <mc:AlternateContent xmlns:mc="http://schemas.openxmlformats.org/markup-compatibility/2006">
          <mc:Choice Requires="x14">
            <control shapeId="9276" r:id="rId30" name="Option Button 60">
              <controlPr defaultSize="0" autoFill="0" autoLine="0" autoPict="0">
                <anchor moveWithCells="1" sizeWithCells="1">
                  <from>
                    <xdr:col>13</xdr:col>
                    <xdr:colOff>238125</xdr:colOff>
                    <xdr:row>73</xdr:row>
                    <xdr:rowOff>0</xdr:rowOff>
                  </from>
                  <to>
                    <xdr:col>16</xdr:col>
                    <xdr:colOff>85725</xdr:colOff>
                    <xdr:row>74</xdr:row>
                    <xdr:rowOff>9525</xdr:rowOff>
                  </to>
                </anchor>
              </controlPr>
            </control>
          </mc:Choice>
        </mc:AlternateContent>
        <mc:AlternateContent xmlns:mc="http://schemas.openxmlformats.org/markup-compatibility/2006">
          <mc:Choice Requires="x14">
            <control shapeId="9277" r:id="rId31" name="Option Button 61">
              <controlPr defaultSize="0" autoFill="0" autoLine="0" autoPict="0">
                <anchor moveWithCells="1" sizeWithCells="1">
                  <from>
                    <xdr:col>17</xdr:col>
                    <xdr:colOff>123825</xdr:colOff>
                    <xdr:row>72</xdr:row>
                    <xdr:rowOff>76200</xdr:rowOff>
                  </from>
                  <to>
                    <xdr:col>19</xdr:col>
                    <xdr:colOff>276225</xdr:colOff>
                    <xdr:row>74</xdr:row>
                    <xdr:rowOff>9525</xdr:rowOff>
                  </to>
                </anchor>
              </controlPr>
            </control>
          </mc:Choice>
        </mc:AlternateContent>
        <mc:AlternateContent xmlns:mc="http://schemas.openxmlformats.org/markup-compatibility/2006">
          <mc:Choice Requires="x14">
            <control shapeId="9278" r:id="rId32" name="Group Box 62">
              <controlPr defaultSize="0" autoFill="0" autoPict="0">
                <anchor moveWithCells="1" sizeWithCells="1">
                  <from>
                    <xdr:col>11</xdr:col>
                    <xdr:colOff>3629025</xdr:colOff>
                    <xdr:row>70</xdr:row>
                    <xdr:rowOff>19050</xdr:rowOff>
                  </from>
                  <to>
                    <xdr:col>20</xdr:col>
                    <xdr:colOff>9525</xdr:colOff>
                    <xdr:row>72</xdr:row>
                    <xdr:rowOff>0</xdr:rowOff>
                  </to>
                </anchor>
              </controlPr>
            </control>
          </mc:Choice>
        </mc:AlternateContent>
        <mc:AlternateContent xmlns:mc="http://schemas.openxmlformats.org/markup-compatibility/2006">
          <mc:Choice Requires="x14">
            <control shapeId="9279" r:id="rId33" name="Option Button 63">
              <controlPr defaultSize="0" autoFill="0" autoLine="0" autoPict="0">
                <anchor moveWithCells="1" sizeWithCells="1">
                  <from>
                    <xdr:col>11</xdr:col>
                    <xdr:colOff>3933825</xdr:colOff>
                    <xdr:row>71</xdr:row>
                    <xdr:rowOff>0</xdr:rowOff>
                  </from>
                  <to>
                    <xdr:col>13</xdr:col>
                    <xdr:colOff>9525</xdr:colOff>
                    <xdr:row>71</xdr:row>
                    <xdr:rowOff>209550</xdr:rowOff>
                  </to>
                </anchor>
              </controlPr>
            </control>
          </mc:Choice>
        </mc:AlternateContent>
        <mc:AlternateContent xmlns:mc="http://schemas.openxmlformats.org/markup-compatibility/2006">
          <mc:Choice Requires="x14">
            <control shapeId="9280" r:id="rId34" name="Option Button 64">
              <controlPr defaultSize="0" autoFill="0" autoLine="0" autoPict="0">
                <anchor moveWithCells="1" sizeWithCells="1">
                  <from>
                    <xdr:col>13</xdr:col>
                    <xdr:colOff>209550</xdr:colOff>
                    <xdr:row>70</xdr:row>
                    <xdr:rowOff>66675</xdr:rowOff>
                  </from>
                  <to>
                    <xdr:col>16</xdr:col>
                    <xdr:colOff>66675</xdr:colOff>
                    <xdr:row>71</xdr:row>
                    <xdr:rowOff>200025</xdr:rowOff>
                  </to>
                </anchor>
              </controlPr>
            </control>
          </mc:Choice>
        </mc:AlternateContent>
        <mc:AlternateContent xmlns:mc="http://schemas.openxmlformats.org/markup-compatibility/2006">
          <mc:Choice Requires="x14">
            <control shapeId="9281" r:id="rId35" name="Option Button 65">
              <controlPr defaultSize="0" autoFill="0" autoLine="0" autoPict="0">
                <anchor moveWithCells="1" sizeWithCells="1">
                  <from>
                    <xdr:col>17</xdr:col>
                    <xdr:colOff>114300</xdr:colOff>
                    <xdr:row>70</xdr:row>
                    <xdr:rowOff>66675</xdr:rowOff>
                  </from>
                  <to>
                    <xdr:col>19</xdr:col>
                    <xdr:colOff>266700</xdr:colOff>
                    <xdr:row>71</xdr:row>
                    <xdr:rowOff>200025</xdr:rowOff>
                  </to>
                </anchor>
              </controlPr>
            </control>
          </mc:Choice>
        </mc:AlternateContent>
        <mc:AlternateContent xmlns:mc="http://schemas.openxmlformats.org/markup-compatibility/2006">
          <mc:Choice Requires="x14">
            <control shapeId="9294" r:id="rId36" name="Group Box 78">
              <controlPr defaultSize="0" autoFill="0" autoPict="0">
                <anchor moveWithCells="1" sizeWithCells="1">
                  <from>
                    <xdr:col>11</xdr:col>
                    <xdr:colOff>3638550</xdr:colOff>
                    <xdr:row>67</xdr:row>
                    <xdr:rowOff>190500</xdr:rowOff>
                  </from>
                  <to>
                    <xdr:col>20</xdr:col>
                    <xdr:colOff>28575</xdr:colOff>
                    <xdr:row>69</xdr:row>
                    <xdr:rowOff>190500</xdr:rowOff>
                  </to>
                </anchor>
              </controlPr>
            </control>
          </mc:Choice>
        </mc:AlternateContent>
        <mc:AlternateContent xmlns:mc="http://schemas.openxmlformats.org/markup-compatibility/2006">
          <mc:Choice Requires="x14">
            <control shapeId="9295" r:id="rId37" name="Option Button 79">
              <controlPr defaultSize="0" autoFill="0" autoLine="0" autoPict="0">
                <anchor moveWithCells="1" sizeWithCells="1">
                  <from>
                    <xdr:col>11</xdr:col>
                    <xdr:colOff>3943350</xdr:colOff>
                    <xdr:row>68</xdr:row>
                    <xdr:rowOff>38100</xdr:rowOff>
                  </from>
                  <to>
                    <xdr:col>13</xdr:col>
                    <xdr:colOff>19050</xdr:colOff>
                    <xdr:row>69</xdr:row>
                    <xdr:rowOff>152400</xdr:rowOff>
                  </to>
                </anchor>
              </controlPr>
            </control>
          </mc:Choice>
        </mc:AlternateContent>
        <mc:AlternateContent xmlns:mc="http://schemas.openxmlformats.org/markup-compatibility/2006">
          <mc:Choice Requires="x14">
            <control shapeId="9296" r:id="rId38" name="Option Button 80">
              <controlPr defaultSize="0" autoFill="0" autoLine="0" autoPict="0">
                <anchor moveWithCells="1" sizeWithCells="1">
                  <from>
                    <xdr:col>13</xdr:col>
                    <xdr:colOff>219075</xdr:colOff>
                    <xdr:row>68</xdr:row>
                    <xdr:rowOff>38100</xdr:rowOff>
                  </from>
                  <to>
                    <xdr:col>16</xdr:col>
                    <xdr:colOff>76200</xdr:colOff>
                    <xdr:row>69</xdr:row>
                    <xdr:rowOff>152400</xdr:rowOff>
                  </to>
                </anchor>
              </controlPr>
            </control>
          </mc:Choice>
        </mc:AlternateContent>
        <mc:AlternateContent xmlns:mc="http://schemas.openxmlformats.org/markup-compatibility/2006">
          <mc:Choice Requires="x14">
            <control shapeId="9297" r:id="rId39" name="Option Button 81">
              <controlPr defaultSize="0" autoFill="0" autoLine="0" autoPict="0">
                <anchor moveWithCells="1" sizeWithCells="1">
                  <from>
                    <xdr:col>17</xdr:col>
                    <xdr:colOff>114300</xdr:colOff>
                    <xdr:row>68</xdr:row>
                    <xdr:rowOff>38100</xdr:rowOff>
                  </from>
                  <to>
                    <xdr:col>19</xdr:col>
                    <xdr:colOff>266700</xdr:colOff>
                    <xdr:row>69</xdr:row>
                    <xdr:rowOff>152400</xdr:rowOff>
                  </to>
                </anchor>
              </controlPr>
            </control>
          </mc:Choice>
        </mc:AlternateContent>
        <mc:AlternateContent xmlns:mc="http://schemas.openxmlformats.org/markup-compatibility/2006">
          <mc:Choice Requires="x14">
            <control shapeId="9480" r:id="rId40" name="Option Button 264">
              <controlPr defaultSize="0" autoFill="0" autoLine="0" autoPict="0">
                <anchor moveWithCells="1" sizeWithCells="1">
                  <from>
                    <xdr:col>9</xdr:col>
                    <xdr:colOff>190500</xdr:colOff>
                    <xdr:row>90</xdr:row>
                    <xdr:rowOff>66675</xdr:rowOff>
                  </from>
                  <to>
                    <xdr:col>11</xdr:col>
                    <xdr:colOff>38100</xdr:colOff>
                    <xdr:row>90</xdr:row>
                    <xdr:rowOff>152400</xdr:rowOff>
                  </to>
                </anchor>
              </controlPr>
            </control>
          </mc:Choice>
        </mc:AlternateContent>
        <mc:AlternateContent xmlns:mc="http://schemas.openxmlformats.org/markup-compatibility/2006">
          <mc:Choice Requires="x14">
            <control shapeId="9481" r:id="rId41" name="Option Button 265">
              <controlPr defaultSize="0" autoFill="0" autoLine="0" autoPict="0">
                <anchor moveWithCells="1" sizeWithCells="1">
                  <from>
                    <xdr:col>11</xdr:col>
                    <xdr:colOff>180975</xdr:colOff>
                    <xdr:row>90</xdr:row>
                    <xdr:rowOff>66675</xdr:rowOff>
                  </from>
                  <to>
                    <xdr:col>13</xdr:col>
                    <xdr:colOff>28575</xdr:colOff>
                    <xdr:row>90</xdr:row>
                    <xdr:rowOff>152400</xdr:rowOff>
                  </to>
                </anchor>
              </controlPr>
            </control>
          </mc:Choice>
        </mc:AlternateContent>
        <mc:AlternateContent xmlns:mc="http://schemas.openxmlformats.org/markup-compatibility/2006">
          <mc:Choice Requires="x14">
            <control shapeId="10031" r:id="rId42" name="Group Box 815">
              <controlPr defaultSize="0" autoFill="0" autoPict="0">
                <anchor moveWithCells="1" sizeWithCells="1">
                  <from>
                    <xdr:col>16</xdr:col>
                    <xdr:colOff>0</xdr:colOff>
                    <xdr:row>33</xdr:row>
                    <xdr:rowOff>0</xdr:rowOff>
                  </from>
                  <to>
                    <xdr:col>20</xdr:col>
                    <xdr:colOff>9525</xdr:colOff>
                    <xdr:row>34</xdr:row>
                    <xdr:rowOff>9525</xdr:rowOff>
                  </to>
                </anchor>
              </controlPr>
            </control>
          </mc:Choice>
        </mc:AlternateContent>
        <mc:AlternateContent xmlns:mc="http://schemas.openxmlformats.org/markup-compatibility/2006">
          <mc:Choice Requires="x14">
            <control shapeId="10032" r:id="rId43" name="Option Button 816">
              <controlPr defaultSize="0" autoFill="0" autoLine="0" autoPict="0">
                <anchor moveWithCells="1" sizeWithCells="1">
                  <from>
                    <xdr:col>16</xdr:col>
                    <xdr:colOff>190500</xdr:colOff>
                    <xdr:row>33</xdr:row>
                    <xdr:rowOff>171450</xdr:rowOff>
                  </from>
                  <to>
                    <xdr:col>17</xdr:col>
                    <xdr:colOff>247650</xdr:colOff>
                    <xdr:row>33</xdr:row>
                    <xdr:rowOff>390525</xdr:rowOff>
                  </to>
                </anchor>
              </controlPr>
            </control>
          </mc:Choice>
        </mc:AlternateContent>
        <mc:AlternateContent xmlns:mc="http://schemas.openxmlformats.org/markup-compatibility/2006">
          <mc:Choice Requires="x14">
            <control shapeId="10033" r:id="rId44" name="Option Button 817">
              <controlPr defaultSize="0" autoFill="0" autoLine="0" autoPict="0">
                <anchor moveWithCells="1" sizeWithCells="1">
                  <from>
                    <xdr:col>18</xdr:col>
                    <xdr:colOff>200025</xdr:colOff>
                    <xdr:row>33</xdr:row>
                    <xdr:rowOff>171450</xdr:rowOff>
                  </from>
                  <to>
                    <xdr:col>19</xdr:col>
                    <xdr:colOff>257175</xdr:colOff>
                    <xdr:row>33</xdr:row>
                    <xdr:rowOff>390525</xdr:rowOff>
                  </to>
                </anchor>
              </controlPr>
            </control>
          </mc:Choice>
        </mc:AlternateContent>
        <mc:AlternateContent xmlns:mc="http://schemas.openxmlformats.org/markup-compatibility/2006">
          <mc:Choice Requires="x14">
            <control shapeId="10041" r:id="rId45" name="Group Box 825">
              <controlPr defaultSize="0" autoFill="0" autoPict="0">
                <anchor moveWithCells="1" sizeWithCells="1">
                  <from>
                    <xdr:col>12</xdr:col>
                    <xdr:colOff>0</xdr:colOff>
                    <xdr:row>34</xdr:row>
                    <xdr:rowOff>0</xdr:rowOff>
                  </from>
                  <to>
                    <xdr:col>16</xdr:col>
                    <xdr:colOff>9525</xdr:colOff>
                    <xdr:row>35</xdr:row>
                    <xdr:rowOff>9525</xdr:rowOff>
                  </to>
                </anchor>
              </controlPr>
            </control>
          </mc:Choice>
        </mc:AlternateContent>
        <mc:AlternateContent xmlns:mc="http://schemas.openxmlformats.org/markup-compatibility/2006">
          <mc:Choice Requires="x14">
            <control shapeId="10042" r:id="rId46" name="Option Button 826">
              <controlPr defaultSize="0" autoFill="0" autoLine="0" autoPict="0">
                <anchor moveWithCells="1" sizeWithCells="1">
                  <from>
                    <xdr:col>12</xdr:col>
                    <xdr:colOff>190500</xdr:colOff>
                    <xdr:row>34</xdr:row>
                    <xdr:rowOff>171450</xdr:rowOff>
                  </from>
                  <to>
                    <xdr:col>13</xdr:col>
                    <xdr:colOff>247650</xdr:colOff>
                    <xdr:row>34</xdr:row>
                    <xdr:rowOff>390525</xdr:rowOff>
                  </to>
                </anchor>
              </controlPr>
            </control>
          </mc:Choice>
        </mc:AlternateContent>
        <mc:AlternateContent xmlns:mc="http://schemas.openxmlformats.org/markup-compatibility/2006">
          <mc:Choice Requires="x14">
            <control shapeId="10043" r:id="rId47" name="Option Button 827">
              <controlPr defaultSize="0" autoFill="0" autoLine="0" autoPict="0">
                <anchor moveWithCells="1" sizeWithCells="1">
                  <from>
                    <xdr:col>14</xdr:col>
                    <xdr:colOff>200025</xdr:colOff>
                    <xdr:row>34</xdr:row>
                    <xdr:rowOff>171450</xdr:rowOff>
                  </from>
                  <to>
                    <xdr:col>15</xdr:col>
                    <xdr:colOff>257175</xdr:colOff>
                    <xdr:row>34</xdr:row>
                    <xdr:rowOff>390525</xdr:rowOff>
                  </to>
                </anchor>
              </controlPr>
            </control>
          </mc:Choice>
        </mc:AlternateContent>
        <mc:AlternateContent xmlns:mc="http://schemas.openxmlformats.org/markup-compatibility/2006">
          <mc:Choice Requires="x14">
            <control shapeId="10044" r:id="rId48" name="Group Box 828">
              <controlPr defaultSize="0" autoFill="0" autoPict="0">
                <anchor moveWithCells="1" sizeWithCells="1">
                  <from>
                    <xdr:col>16</xdr:col>
                    <xdr:colOff>0</xdr:colOff>
                    <xdr:row>34</xdr:row>
                    <xdr:rowOff>0</xdr:rowOff>
                  </from>
                  <to>
                    <xdr:col>20</xdr:col>
                    <xdr:colOff>9525</xdr:colOff>
                    <xdr:row>35</xdr:row>
                    <xdr:rowOff>9525</xdr:rowOff>
                  </to>
                </anchor>
              </controlPr>
            </control>
          </mc:Choice>
        </mc:AlternateContent>
        <mc:AlternateContent xmlns:mc="http://schemas.openxmlformats.org/markup-compatibility/2006">
          <mc:Choice Requires="x14">
            <control shapeId="10045" r:id="rId49" name="Option Button 829">
              <controlPr defaultSize="0" autoFill="0" autoLine="0" autoPict="0">
                <anchor moveWithCells="1" sizeWithCells="1">
                  <from>
                    <xdr:col>16</xdr:col>
                    <xdr:colOff>190500</xdr:colOff>
                    <xdr:row>34</xdr:row>
                    <xdr:rowOff>171450</xdr:rowOff>
                  </from>
                  <to>
                    <xdr:col>17</xdr:col>
                    <xdr:colOff>247650</xdr:colOff>
                    <xdr:row>34</xdr:row>
                    <xdr:rowOff>390525</xdr:rowOff>
                  </to>
                </anchor>
              </controlPr>
            </control>
          </mc:Choice>
        </mc:AlternateContent>
        <mc:AlternateContent xmlns:mc="http://schemas.openxmlformats.org/markup-compatibility/2006">
          <mc:Choice Requires="x14">
            <control shapeId="10046" r:id="rId50" name="Option Button 830">
              <controlPr defaultSize="0" autoFill="0" autoLine="0" autoPict="0">
                <anchor moveWithCells="1" sizeWithCells="1">
                  <from>
                    <xdr:col>18</xdr:col>
                    <xdr:colOff>200025</xdr:colOff>
                    <xdr:row>34</xdr:row>
                    <xdr:rowOff>171450</xdr:rowOff>
                  </from>
                  <to>
                    <xdr:col>19</xdr:col>
                    <xdr:colOff>257175</xdr:colOff>
                    <xdr:row>34</xdr:row>
                    <xdr:rowOff>390525</xdr:rowOff>
                  </to>
                </anchor>
              </controlPr>
            </control>
          </mc:Choice>
        </mc:AlternateContent>
        <mc:AlternateContent xmlns:mc="http://schemas.openxmlformats.org/markup-compatibility/2006">
          <mc:Choice Requires="x14">
            <control shapeId="10047" r:id="rId51" name="Group Box 831">
              <controlPr defaultSize="0" autoFill="0" autoPict="0">
                <anchor moveWithCells="1" sizeWithCells="1">
                  <from>
                    <xdr:col>12</xdr:col>
                    <xdr:colOff>0</xdr:colOff>
                    <xdr:row>35</xdr:row>
                    <xdr:rowOff>0</xdr:rowOff>
                  </from>
                  <to>
                    <xdr:col>16</xdr:col>
                    <xdr:colOff>9525</xdr:colOff>
                    <xdr:row>36</xdr:row>
                    <xdr:rowOff>9525</xdr:rowOff>
                  </to>
                </anchor>
              </controlPr>
            </control>
          </mc:Choice>
        </mc:AlternateContent>
        <mc:AlternateContent xmlns:mc="http://schemas.openxmlformats.org/markup-compatibility/2006">
          <mc:Choice Requires="x14">
            <control shapeId="10048" r:id="rId52" name="Option Button 832">
              <controlPr defaultSize="0" autoFill="0" autoLine="0" autoPict="0">
                <anchor moveWithCells="1" sizeWithCells="1">
                  <from>
                    <xdr:col>12</xdr:col>
                    <xdr:colOff>190500</xdr:colOff>
                    <xdr:row>35</xdr:row>
                    <xdr:rowOff>171450</xdr:rowOff>
                  </from>
                  <to>
                    <xdr:col>13</xdr:col>
                    <xdr:colOff>247650</xdr:colOff>
                    <xdr:row>35</xdr:row>
                    <xdr:rowOff>390525</xdr:rowOff>
                  </to>
                </anchor>
              </controlPr>
            </control>
          </mc:Choice>
        </mc:AlternateContent>
        <mc:AlternateContent xmlns:mc="http://schemas.openxmlformats.org/markup-compatibility/2006">
          <mc:Choice Requires="x14">
            <control shapeId="10049" r:id="rId53" name="Option Button 833">
              <controlPr defaultSize="0" autoFill="0" autoLine="0" autoPict="0">
                <anchor moveWithCells="1" sizeWithCells="1">
                  <from>
                    <xdr:col>14</xdr:col>
                    <xdr:colOff>200025</xdr:colOff>
                    <xdr:row>35</xdr:row>
                    <xdr:rowOff>171450</xdr:rowOff>
                  </from>
                  <to>
                    <xdr:col>15</xdr:col>
                    <xdr:colOff>257175</xdr:colOff>
                    <xdr:row>35</xdr:row>
                    <xdr:rowOff>390525</xdr:rowOff>
                  </to>
                </anchor>
              </controlPr>
            </control>
          </mc:Choice>
        </mc:AlternateContent>
        <mc:AlternateContent xmlns:mc="http://schemas.openxmlformats.org/markup-compatibility/2006">
          <mc:Choice Requires="x14">
            <control shapeId="10050" r:id="rId54" name="Group Box 834">
              <controlPr defaultSize="0" autoFill="0" autoPict="0">
                <anchor moveWithCells="1" sizeWithCells="1">
                  <from>
                    <xdr:col>16</xdr:col>
                    <xdr:colOff>0</xdr:colOff>
                    <xdr:row>35</xdr:row>
                    <xdr:rowOff>0</xdr:rowOff>
                  </from>
                  <to>
                    <xdr:col>20</xdr:col>
                    <xdr:colOff>9525</xdr:colOff>
                    <xdr:row>36</xdr:row>
                    <xdr:rowOff>9525</xdr:rowOff>
                  </to>
                </anchor>
              </controlPr>
            </control>
          </mc:Choice>
        </mc:AlternateContent>
        <mc:AlternateContent xmlns:mc="http://schemas.openxmlformats.org/markup-compatibility/2006">
          <mc:Choice Requires="x14">
            <control shapeId="10051" r:id="rId55" name="Option Button 835">
              <controlPr defaultSize="0" autoFill="0" autoLine="0" autoPict="0">
                <anchor moveWithCells="1" sizeWithCells="1">
                  <from>
                    <xdr:col>16</xdr:col>
                    <xdr:colOff>190500</xdr:colOff>
                    <xdr:row>35</xdr:row>
                    <xdr:rowOff>171450</xdr:rowOff>
                  </from>
                  <to>
                    <xdr:col>17</xdr:col>
                    <xdr:colOff>247650</xdr:colOff>
                    <xdr:row>35</xdr:row>
                    <xdr:rowOff>390525</xdr:rowOff>
                  </to>
                </anchor>
              </controlPr>
            </control>
          </mc:Choice>
        </mc:AlternateContent>
        <mc:AlternateContent xmlns:mc="http://schemas.openxmlformats.org/markup-compatibility/2006">
          <mc:Choice Requires="x14">
            <control shapeId="10052" r:id="rId56" name="Option Button 836">
              <controlPr defaultSize="0" autoFill="0" autoLine="0" autoPict="0">
                <anchor moveWithCells="1" sizeWithCells="1">
                  <from>
                    <xdr:col>18</xdr:col>
                    <xdr:colOff>200025</xdr:colOff>
                    <xdr:row>35</xdr:row>
                    <xdr:rowOff>171450</xdr:rowOff>
                  </from>
                  <to>
                    <xdr:col>19</xdr:col>
                    <xdr:colOff>257175</xdr:colOff>
                    <xdr:row>35</xdr:row>
                    <xdr:rowOff>390525</xdr:rowOff>
                  </to>
                </anchor>
              </controlPr>
            </control>
          </mc:Choice>
        </mc:AlternateContent>
        <mc:AlternateContent xmlns:mc="http://schemas.openxmlformats.org/markup-compatibility/2006">
          <mc:Choice Requires="x14">
            <control shapeId="10053" r:id="rId57" name="Group Box 837">
              <controlPr defaultSize="0" autoFill="0" autoPict="0">
                <anchor moveWithCells="1" sizeWithCells="1">
                  <from>
                    <xdr:col>12</xdr:col>
                    <xdr:colOff>0</xdr:colOff>
                    <xdr:row>36</xdr:row>
                    <xdr:rowOff>0</xdr:rowOff>
                  </from>
                  <to>
                    <xdr:col>16</xdr:col>
                    <xdr:colOff>9525</xdr:colOff>
                    <xdr:row>37</xdr:row>
                    <xdr:rowOff>9525</xdr:rowOff>
                  </to>
                </anchor>
              </controlPr>
            </control>
          </mc:Choice>
        </mc:AlternateContent>
        <mc:AlternateContent xmlns:mc="http://schemas.openxmlformats.org/markup-compatibility/2006">
          <mc:Choice Requires="x14">
            <control shapeId="10054" r:id="rId58" name="Option Button 838">
              <controlPr defaultSize="0" autoFill="0" autoLine="0" autoPict="0">
                <anchor moveWithCells="1" sizeWithCells="1">
                  <from>
                    <xdr:col>12</xdr:col>
                    <xdr:colOff>190500</xdr:colOff>
                    <xdr:row>36</xdr:row>
                    <xdr:rowOff>171450</xdr:rowOff>
                  </from>
                  <to>
                    <xdr:col>13</xdr:col>
                    <xdr:colOff>247650</xdr:colOff>
                    <xdr:row>36</xdr:row>
                    <xdr:rowOff>390525</xdr:rowOff>
                  </to>
                </anchor>
              </controlPr>
            </control>
          </mc:Choice>
        </mc:AlternateContent>
        <mc:AlternateContent xmlns:mc="http://schemas.openxmlformats.org/markup-compatibility/2006">
          <mc:Choice Requires="x14">
            <control shapeId="10055" r:id="rId59" name="Option Button 839">
              <controlPr defaultSize="0" autoFill="0" autoLine="0" autoPict="0">
                <anchor moveWithCells="1" sizeWithCells="1">
                  <from>
                    <xdr:col>14</xdr:col>
                    <xdr:colOff>200025</xdr:colOff>
                    <xdr:row>36</xdr:row>
                    <xdr:rowOff>171450</xdr:rowOff>
                  </from>
                  <to>
                    <xdr:col>15</xdr:col>
                    <xdr:colOff>257175</xdr:colOff>
                    <xdr:row>36</xdr:row>
                    <xdr:rowOff>390525</xdr:rowOff>
                  </to>
                </anchor>
              </controlPr>
            </control>
          </mc:Choice>
        </mc:AlternateContent>
        <mc:AlternateContent xmlns:mc="http://schemas.openxmlformats.org/markup-compatibility/2006">
          <mc:Choice Requires="x14">
            <control shapeId="10056" r:id="rId60" name="Group Box 840">
              <controlPr defaultSize="0" autoFill="0" autoPict="0">
                <anchor moveWithCells="1" sizeWithCells="1">
                  <from>
                    <xdr:col>16</xdr:col>
                    <xdr:colOff>0</xdr:colOff>
                    <xdr:row>36</xdr:row>
                    <xdr:rowOff>0</xdr:rowOff>
                  </from>
                  <to>
                    <xdr:col>20</xdr:col>
                    <xdr:colOff>9525</xdr:colOff>
                    <xdr:row>37</xdr:row>
                    <xdr:rowOff>9525</xdr:rowOff>
                  </to>
                </anchor>
              </controlPr>
            </control>
          </mc:Choice>
        </mc:AlternateContent>
        <mc:AlternateContent xmlns:mc="http://schemas.openxmlformats.org/markup-compatibility/2006">
          <mc:Choice Requires="x14">
            <control shapeId="10057" r:id="rId61" name="Option Button 841">
              <controlPr defaultSize="0" autoFill="0" autoLine="0" autoPict="0">
                <anchor moveWithCells="1" sizeWithCells="1">
                  <from>
                    <xdr:col>16</xdr:col>
                    <xdr:colOff>190500</xdr:colOff>
                    <xdr:row>36</xdr:row>
                    <xdr:rowOff>171450</xdr:rowOff>
                  </from>
                  <to>
                    <xdr:col>17</xdr:col>
                    <xdr:colOff>247650</xdr:colOff>
                    <xdr:row>36</xdr:row>
                    <xdr:rowOff>390525</xdr:rowOff>
                  </to>
                </anchor>
              </controlPr>
            </control>
          </mc:Choice>
        </mc:AlternateContent>
        <mc:AlternateContent xmlns:mc="http://schemas.openxmlformats.org/markup-compatibility/2006">
          <mc:Choice Requires="x14">
            <control shapeId="10058" r:id="rId62" name="Option Button 842">
              <controlPr defaultSize="0" autoFill="0" autoLine="0" autoPict="0">
                <anchor moveWithCells="1" sizeWithCells="1">
                  <from>
                    <xdr:col>18</xdr:col>
                    <xdr:colOff>200025</xdr:colOff>
                    <xdr:row>36</xdr:row>
                    <xdr:rowOff>171450</xdr:rowOff>
                  </from>
                  <to>
                    <xdr:col>19</xdr:col>
                    <xdr:colOff>257175</xdr:colOff>
                    <xdr:row>36</xdr:row>
                    <xdr:rowOff>390525</xdr:rowOff>
                  </to>
                </anchor>
              </controlPr>
            </control>
          </mc:Choice>
        </mc:AlternateContent>
        <mc:AlternateContent xmlns:mc="http://schemas.openxmlformats.org/markup-compatibility/2006">
          <mc:Choice Requires="x14">
            <control shapeId="10059" r:id="rId63" name="Group Box 843">
              <controlPr defaultSize="0" autoFill="0" autoPict="0">
                <anchor moveWithCells="1" sizeWithCells="1">
                  <from>
                    <xdr:col>12</xdr:col>
                    <xdr:colOff>0</xdr:colOff>
                    <xdr:row>37</xdr:row>
                    <xdr:rowOff>0</xdr:rowOff>
                  </from>
                  <to>
                    <xdr:col>16</xdr:col>
                    <xdr:colOff>9525</xdr:colOff>
                    <xdr:row>38</xdr:row>
                    <xdr:rowOff>9525</xdr:rowOff>
                  </to>
                </anchor>
              </controlPr>
            </control>
          </mc:Choice>
        </mc:AlternateContent>
        <mc:AlternateContent xmlns:mc="http://schemas.openxmlformats.org/markup-compatibility/2006">
          <mc:Choice Requires="x14">
            <control shapeId="10060" r:id="rId64" name="Option Button 844">
              <controlPr defaultSize="0" autoFill="0" autoLine="0" autoPict="0">
                <anchor moveWithCells="1" sizeWithCells="1">
                  <from>
                    <xdr:col>12</xdr:col>
                    <xdr:colOff>190500</xdr:colOff>
                    <xdr:row>37</xdr:row>
                    <xdr:rowOff>171450</xdr:rowOff>
                  </from>
                  <to>
                    <xdr:col>13</xdr:col>
                    <xdr:colOff>247650</xdr:colOff>
                    <xdr:row>37</xdr:row>
                    <xdr:rowOff>390525</xdr:rowOff>
                  </to>
                </anchor>
              </controlPr>
            </control>
          </mc:Choice>
        </mc:AlternateContent>
        <mc:AlternateContent xmlns:mc="http://schemas.openxmlformats.org/markup-compatibility/2006">
          <mc:Choice Requires="x14">
            <control shapeId="10061" r:id="rId65" name="Option Button 845">
              <controlPr defaultSize="0" autoFill="0" autoLine="0" autoPict="0">
                <anchor moveWithCells="1" sizeWithCells="1">
                  <from>
                    <xdr:col>14</xdr:col>
                    <xdr:colOff>200025</xdr:colOff>
                    <xdr:row>37</xdr:row>
                    <xdr:rowOff>171450</xdr:rowOff>
                  </from>
                  <to>
                    <xdr:col>15</xdr:col>
                    <xdr:colOff>257175</xdr:colOff>
                    <xdr:row>37</xdr:row>
                    <xdr:rowOff>390525</xdr:rowOff>
                  </to>
                </anchor>
              </controlPr>
            </control>
          </mc:Choice>
        </mc:AlternateContent>
        <mc:AlternateContent xmlns:mc="http://schemas.openxmlformats.org/markup-compatibility/2006">
          <mc:Choice Requires="x14">
            <control shapeId="10062" r:id="rId66" name="Group Box 846">
              <controlPr defaultSize="0" autoFill="0" autoPict="0">
                <anchor moveWithCells="1" sizeWithCells="1">
                  <from>
                    <xdr:col>16</xdr:col>
                    <xdr:colOff>0</xdr:colOff>
                    <xdr:row>37</xdr:row>
                    <xdr:rowOff>0</xdr:rowOff>
                  </from>
                  <to>
                    <xdr:col>20</xdr:col>
                    <xdr:colOff>9525</xdr:colOff>
                    <xdr:row>38</xdr:row>
                    <xdr:rowOff>9525</xdr:rowOff>
                  </to>
                </anchor>
              </controlPr>
            </control>
          </mc:Choice>
        </mc:AlternateContent>
        <mc:AlternateContent xmlns:mc="http://schemas.openxmlformats.org/markup-compatibility/2006">
          <mc:Choice Requires="x14">
            <control shapeId="10063" r:id="rId67" name="Option Button 847">
              <controlPr defaultSize="0" autoFill="0" autoLine="0" autoPict="0">
                <anchor moveWithCells="1" sizeWithCells="1">
                  <from>
                    <xdr:col>16</xdr:col>
                    <xdr:colOff>190500</xdr:colOff>
                    <xdr:row>37</xdr:row>
                    <xdr:rowOff>171450</xdr:rowOff>
                  </from>
                  <to>
                    <xdr:col>17</xdr:col>
                    <xdr:colOff>247650</xdr:colOff>
                    <xdr:row>37</xdr:row>
                    <xdr:rowOff>390525</xdr:rowOff>
                  </to>
                </anchor>
              </controlPr>
            </control>
          </mc:Choice>
        </mc:AlternateContent>
        <mc:AlternateContent xmlns:mc="http://schemas.openxmlformats.org/markup-compatibility/2006">
          <mc:Choice Requires="x14">
            <control shapeId="10064" r:id="rId68" name="Option Button 848">
              <controlPr defaultSize="0" autoFill="0" autoLine="0" autoPict="0">
                <anchor moveWithCells="1" sizeWithCells="1">
                  <from>
                    <xdr:col>18</xdr:col>
                    <xdr:colOff>200025</xdr:colOff>
                    <xdr:row>37</xdr:row>
                    <xdr:rowOff>171450</xdr:rowOff>
                  </from>
                  <to>
                    <xdr:col>19</xdr:col>
                    <xdr:colOff>257175</xdr:colOff>
                    <xdr:row>37</xdr:row>
                    <xdr:rowOff>390525</xdr:rowOff>
                  </to>
                </anchor>
              </controlPr>
            </control>
          </mc:Choice>
        </mc:AlternateContent>
        <mc:AlternateContent xmlns:mc="http://schemas.openxmlformats.org/markup-compatibility/2006">
          <mc:Choice Requires="x14">
            <control shapeId="10065" r:id="rId69" name="Group Box 849">
              <controlPr defaultSize="0" autoFill="0" autoPict="0">
                <anchor moveWithCells="1" sizeWithCells="1">
                  <from>
                    <xdr:col>12</xdr:col>
                    <xdr:colOff>0</xdr:colOff>
                    <xdr:row>38</xdr:row>
                    <xdr:rowOff>0</xdr:rowOff>
                  </from>
                  <to>
                    <xdr:col>16</xdr:col>
                    <xdr:colOff>9525</xdr:colOff>
                    <xdr:row>39</xdr:row>
                    <xdr:rowOff>9525</xdr:rowOff>
                  </to>
                </anchor>
              </controlPr>
            </control>
          </mc:Choice>
        </mc:AlternateContent>
        <mc:AlternateContent xmlns:mc="http://schemas.openxmlformats.org/markup-compatibility/2006">
          <mc:Choice Requires="x14">
            <control shapeId="10066" r:id="rId70" name="Option Button 850">
              <controlPr defaultSize="0" autoFill="0" autoLine="0" autoPict="0">
                <anchor moveWithCells="1" sizeWithCells="1">
                  <from>
                    <xdr:col>12</xdr:col>
                    <xdr:colOff>190500</xdr:colOff>
                    <xdr:row>38</xdr:row>
                    <xdr:rowOff>171450</xdr:rowOff>
                  </from>
                  <to>
                    <xdr:col>13</xdr:col>
                    <xdr:colOff>247650</xdr:colOff>
                    <xdr:row>38</xdr:row>
                    <xdr:rowOff>390525</xdr:rowOff>
                  </to>
                </anchor>
              </controlPr>
            </control>
          </mc:Choice>
        </mc:AlternateContent>
        <mc:AlternateContent xmlns:mc="http://schemas.openxmlformats.org/markup-compatibility/2006">
          <mc:Choice Requires="x14">
            <control shapeId="10067" r:id="rId71" name="Option Button 851">
              <controlPr defaultSize="0" autoFill="0" autoLine="0" autoPict="0">
                <anchor moveWithCells="1" sizeWithCells="1">
                  <from>
                    <xdr:col>14</xdr:col>
                    <xdr:colOff>200025</xdr:colOff>
                    <xdr:row>38</xdr:row>
                    <xdr:rowOff>171450</xdr:rowOff>
                  </from>
                  <to>
                    <xdr:col>15</xdr:col>
                    <xdr:colOff>257175</xdr:colOff>
                    <xdr:row>38</xdr:row>
                    <xdr:rowOff>390525</xdr:rowOff>
                  </to>
                </anchor>
              </controlPr>
            </control>
          </mc:Choice>
        </mc:AlternateContent>
        <mc:AlternateContent xmlns:mc="http://schemas.openxmlformats.org/markup-compatibility/2006">
          <mc:Choice Requires="x14">
            <control shapeId="10068" r:id="rId72" name="Group Box 852">
              <controlPr defaultSize="0" autoFill="0" autoPict="0">
                <anchor moveWithCells="1" sizeWithCells="1">
                  <from>
                    <xdr:col>16</xdr:col>
                    <xdr:colOff>0</xdr:colOff>
                    <xdr:row>38</xdr:row>
                    <xdr:rowOff>0</xdr:rowOff>
                  </from>
                  <to>
                    <xdr:col>20</xdr:col>
                    <xdr:colOff>9525</xdr:colOff>
                    <xdr:row>39</xdr:row>
                    <xdr:rowOff>9525</xdr:rowOff>
                  </to>
                </anchor>
              </controlPr>
            </control>
          </mc:Choice>
        </mc:AlternateContent>
        <mc:AlternateContent xmlns:mc="http://schemas.openxmlformats.org/markup-compatibility/2006">
          <mc:Choice Requires="x14">
            <control shapeId="10069" r:id="rId73" name="Option Button 853">
              <controlPr defaultSize="0" autoFill="0" autoLine="0" autoPict="0">
                <anchor moveWithCells="1" sizeWithCells="1">
                  <from>
                    <xdr:col>16</xdr:col>
                    <xdr:colOff>190500</xdr:colOff>
                    <xdr:row>38</xdr:row>
                    <xdr:rowOff>171450</xdr:rowOff>
                  </from>
                  <to>
                    <xdr:col>17</xdr:col>
                    <xdr:colOff>247650</xdr:colOff>
                    <xdr:row>38</xdr:row>
                    <xdr:rowOff>390525</xdr:rowOff>
                  </to>
                </anchor>
              </controlPr>
            </control>
          </mc:Choice>
        </mc:AlternateContent>
        <mc:AlternateContent xmlns:mc="http://schemas.openxmlformats.org/markup-compatibility/2006">
          <mc:Choice Requires="x14">
            <control shapeId="10070" r:id="rId74" name="Option Button 854">
              <controlPr defaultSize="0" autoFill="0" autoLine="0" autoPict="0">
                <anchor moveWithCells="1" sizeWithCells="1">
                  <from>
                    <xdr:col>18</xdr:col>
                    <xdr:colOff>200025</xdr:colOff>
                    <xdr:row>38</xdr:row>
                    <xdr:rowOff>171450</xdr:rowOff>
                  </from>
                  <to>
                    <xdr:col>19</xdr:col>
                    <xdr:colOff>257175</xdr:colOff>
                    <xdr:row>38</xdr:row>
                    <xdr:rowOff>390525</xdr:rowOff>
                  </to>
                </anchor>
              </controlPr>
            </control>
          </mc:Choice>
        </mc:AlternateContent>
        <mc:AlternateContent xmlns:mc="http://schemas.openxmlformats.org/markup-compatibility/2006">
          <mc:Choice Requires="x14">
            <control shapeId="10071" r:id="rId75" name="Group Box 855">
              <controlPr defaultSize="0" autoFill="0" autoPict="0">
                <anchor moveWithCells="1" sizeWithCells="1">
                  <from>
                    <xdr:col>12</xdr:col>
                    <xdr:colOff>0</xdr:colOff>
                    <xdr:row>39</xdr:row>
                    <xdr:rowOff>0</xdr:rowOff>
                  </from>
                  <to>
                    <xdr:col>16</xdr:col>
                    <xdr:colOff>9525</xdr:colOff>
                    <xdr:row>40</xdr:row>
                    <xdr:rowOff>9525</xdr:rowOff>
                  </to>
                </anchor>
              </controlPr>
            </control>
          </mc:Choice>
        </mc:AlternateContent>
        <mc:AlternateContent xmlns:mc="http://schemas.openxmlformats.org/markup-compatibility/2006">
          <mc:Choice Requires="x14">
            <control shapeId="10072" r:id="rId76" name="Option Button 856">
              <controlPr defaultSize="0" autoFill="0" autoLine="0" autoPict="0">
                <anchor moveWithCells="1" sizeWithCells="1">
                  <from>
                    <xdr:col>12</xdr:col>
                    <xdr:colOff>190500</xdr:colOff>
                    <xdr:row>39</xdr:row>
                    <xdr:rowOff>171450</xdr:rowOff>
                  </from>
                  <to>
                    <xdr:col>13</xdr:col>
                    <xdr:colOff>247650</xdr:colOff>
                    <xdr:row>39</xdr:row>
                    <xdr:rowOff>390525</xdr:rowOff>
                  </to>
                </anchor>
              </controlPr>
            </control>
          </mc:Choice>
        </mc:AlternateContent>
        <mc:AlternateContent xmlns:mc="http://schemas.openxmlformats.org/markup-compatibility/2006">
          <mc:Choice Requires="x14">
            <control shapeId="10073" r:id="rId77" name="Option Button 857">
              <controlPr defaultSize="0" autoFill="0" autoLine="0" autoPict="0">
                <anchor moveWithCells="1" sizeWithCells="1">
                  <from>
                    <xdr:col>14</xdr:col>
                    <xdr:colOff>200025</xdr:colOff>
                    <xdr:row>39</xdr:row>
                    <xdr:rowOff>171450</xdr:rowOff>
                  </from>
                  <to>
                    <xdr:col>15</xdr:col>
                    <xdr:colOff>257175</xdr:colOff>
                    <xdr:row>39</xdr:row>
                    <xdr:rowOff>390525</xdr:rowOff>
                  </to>
                </anchor>
              </controlPr>
            </control>
          </mc:Choice>
        </mc:AlternateContent>
        <mc:AlternateContent xmlns:mc="http://schemas.openxmlformats.org/markup-compatibility/2006">
          <mc:Choice Requires="x14">
            <control shapeId="10074" r:id="rId78" name="Group Box 858">
              <controlPr defaultSize="0" autoFill="0" autoPict="0">
                <anchor moveWithCells="1" sizeWithCells="1">
                  <from>
                    <xdr:col>16</xdr:col>
                    <xdr:colOff>0</xdr:colOff>
                    <xdr:row>39</xdr:row>
                    <xdr:rowOff>0</xdr:rowOff>
                  </from>
                  <to>
                    <xdr:col>20</xdr:col>
                    <xdr:colOff>9525</xdr:colOff>
                    <xdr:row>40</xdr:row>
                    <xdr:rowOff>9525</xdr:rowOff>
                  </to>
                </anchor>
              </controlPr>
            </control>
          </mc:Choice>
        </mc:AlternateContent>
        <mc:AlternateContent xmlns:mc="http://schemas.openxmlformats.org/markup-compatibility/2006">
          <mc:Choice Requires="x14">
            <control shapeId="10075" r:id="rId79" name="Option Button 859">
              <controlPr defaultSize="0" autoFill="0" autoLine="0" autoPict="0">
                <anchor moveWithCells="1" sizeWithCells="1">
                  <from>
                    <xdr:col>16</xdr:col>
                    <xdr:colOff>190500</xdr:colOff>
                    <xdr:row>39</xdr:row>
                    <xdr:rowOff>171450</xdr:rowOff>
                  </from>
                  <to>
                    <xdr:col>17</xdr:col>
                    <xdr:colOff>247650</xdr:colOff>
                    <xdr:row>39</xdr:row>
                    <xdr:rowOff>390525</xdr:rowOff>
                  </to>
                </anchor>
              </controlPr>
            </control>
          </mc:Choice>
        </mc:AlternateContent>
        <mc:AlternateContent xmlns:mc="http://schemas.openxmlformats.org/markup-compatibility/2006">
          <mc:Choice Requires="x14">
            <control shapeId="10076" r:id="rId80" name="Option Button 860">
              <controlPr defaultSize="0" autoFill="0" autoLine="0" autoPict="0">
                <anchor moveWithCells="1" sizeWithCells="1">
                  <from>
                    <xdr:col>18</xdr:col>
                    <xdr:colOff>200025</xdr:colOff>
                    <xdr:row>39</xdr:row>
                    <xdr:rowOff>171450</xdr:rowOff>
                  </from>
                  <to>
                    <xdr:col>19</xdr:col>
                    <xdr:colOff>257175</xdr:colOff>
                    <xdr:row>39</xdr:row>
                    <xdr:rowOff>390525</xdr:rowOff>
                  </to>
                </anchor>
              </controlPr>
            </control>
          </mc:Choice>
        </mc:AlternateContent>
        <mc:AlternateContent xmlns:mc="http://schemas.openxmlformats.org/markup-compatibility/2006">
          <mc:Choice Requires="x14">
            <control shapeId="10077" r:id="rId81" name="Group Box 861">
              <controlPr defaultSize="0" autoFill="0" autoPict="0">
                <anchor moveWithCells="1" sizeWithCells="1">
                  <from>
                    <xdr:col>12</xdr:col>
                    <xdr:colOff>0</xdr:colOff>
                    <xdr:row>40</xdr:row>
                    <xdr:rowOff>0</xdr:rowOff>
                  </from>
                  <to>
                    <xdr:col>16</xdr:col>
                    <xdr:colOff>9525</xdr:colOff>
                    <xdr:row>41</xdr:row>
                    <xdr:rowOff>9525</xdr:rowOff>
                  </to>
                </anchor>
              </controlPr>
            </control>
          </mc:Choice>
        </mc:AlternateContent>
        <mc:AlternateContent xmlns:mc="http://schemas.openxmlformats.org/markup-compatibility/2006">
          <mc:Choice Requires="x14">
            <control shapeId="10078" r:id="rId82" name="Option Button 862">
              <controlPr defaultSize="0" autoFill="0" autoLine="0" autoPict="0">
                <anchor moveWithCells="1" sizeWithCells="1">
                  <from>
                    <xdr:col>12</xdr:col>
                    <xdr:colOff>190500</xdr:colOff>
                    <xdr:row>40</xdr:row>
                    <xdr:rowOff>171450</xdr:rowOff>
                  </from>
                  <to>
                    <xdr:col>13</xdr:col>
                    <xdr:colOff>247650</xdr:colOff>
                    <xdr:row>40</xdr:row>
                    <xdr:rowOff>390525</xdr:rowOff>
                  </to>
                </anchor>
              </controlPr>
            </control>
          </mc:Choice>
        </mc:AlternateContent>
        <mc:AlternateContent xmlns:mc="http://schemas.openxmlformats.org/markup-compatibility/2006">
          <mc:Choice Requires="x14">
            <control shapeId="10079" r:id="rId83" name="Option Button 863">
              <controlPr defaultSize="0" autoFill="0" autoLine="0" autoPict="0">
                <anchor moveWithCells="1" sizeWithCells="1">
                  <from>
                    <xdr:col>14</xdr:col>
                    <xdr:colOff>200025</xdr:colOff>
                    <xdr:row>40</xdr:row>
                    <xdr:rowOff>171450</xdr:rowOff>
                  </from>
                  <to>
                    <xdr:col>15</xdr:col>
                    <xdr:colOff>257175</xdr:colOff>
                    <xdr:row>40</xdr:row>
                    <xdr:rowOff>390525</xdr:rowOff>
                  </to>
                </anchor>
              </controlPr>
            </control>
          </mc:Choice>
        </mc:AlternateContent>
        <mc:AlternateContent xmlns:mc="http://schemas.openxmlformats.org/markup-compatibility/2006">
          <mc:Choice Requires="x14">
            <control shapeId="10080" r:id="rId84" name="Group Box 864">
              <controlPr defaultSize="0" autoFill="0" autoPict="0">
                <anchor moveWithCells="1" sizeWithCells="1">
                  <from>
                    <xdr:col>16</xdr:col>
                    <xdr:colOff>0</xdr:colOff>
                    <xdr:row>40</xdr:row>
                    <xdr:rowOff>0</xdr:rowOff>
                  </from>
                  <to>
                    <xdr:col>20</xdr:col>
                    <xdr:colOff>9525</xdr:colOff>
                    <xdr:row>41</xdr:row>
                    <xdr:rowOff>9525</xdr:rowOff>
                  </to>
                </anchor>
              </controlPr>
            </control>
          </mc:Choice>
        </mc:AlternateContent>
        <mc:AlternateContent xmlns:mc="http://schemas.openxmlformats.org/markup-compatibility/2006">
          <mc:Choice Requires="x14">
            <control shapeId="10081" r:id="rId85" name="Option Button 865">
              <controlPr defaultSize="0" autoFill="0" autoLine="0" autoPict="0">
                <anchor moveWithCells="1" sizeWithCells="1">
                  <from>
                    <xdr:col>16</xdr:col>
                    <xdr:colOff>190500</xdr:colOff>
                    <xdr:row>40</xdr:row>
                    <xdr:rowOff>171450</xdr:rowOff>
                  </from>
                  <to>
                    <xdr:col>17</xdr:col>
                    <xdr:colOff>247650</xdr:colOff>
                    <xdr:row>40</xdr:row>
                    <xdr:rowOff>390525</xdr:rowOff>
                  </to>
                </anchor>
              </controlPr>
            </control>
          </mc:Choice>
        </mc:AlternateContent>
        <mc:AlternateContent xmlns:mc="http://schemas.openxmlformats.org/markup-compatibility/2006">
          <mc:Choice Requires="x14">
            <control shapeId="10082" r:id="rId86" name="Option Button 866">
              <controlPr defaultSize="0" autoFill="0" autoLine="0" autoPict="0">
                <anchor moveWithCells="1" sizeWithCells="1">
                  <from>
                    <xdr:col>18</xdr:col>
                    <xdr:colOff>200025</xdr:colOff>
                    <xdr:row>40</xdr:row>
                    <xdr:rowOff>171450</xdr:rowOff>
                  </from>
                  <to>
                    <xdr:col>19</xdr:col>
                    <xdr:colOff>257175</xdr:colOff>
                    <xdr:row>40</xdr:row>
                    <xdr:rowOff>390525</xdr:rowOff>
                  </to>
                </anchor>
              </controlPr>
            </control>
          </mc:Choice>
        </mc:AlternateContent>
        <mc:AlternateContent xmlns:mc="http://schemas.openxmlformats.org/markup-compatibility/2006">
          <mc:Choice Requires="x14">
            <control shapeId="10083" r:id="rId87" name="Group Box 867">
              <controlPr defaultSize="0" autoFill="0" autoPict="0">
                <anchor moveWithCells="1" sizeWithCells="1">
                  <from>
                    <xdr:col>12</xdr:col>
                    <xdr:colOff>0</xdr:colOff>
                    <xdr:row>41</xdr:row>
                    <xdr:rowOff>0</xdr:rowOff>
                  </from>
                  <to>
                    <xdr:col>16</xdr:col>
                    <xdr:colOff>9525</xdr:colOff>
                    <xdr:row>42</xdr:row>
                    <xdr:rowOff>9525</xdr:rowOff>
                  </to>
                </anchor>
              </controlPr>
            </control>
          </mc:Choice>
        </mc:AlternateContent>
        <mc:AlternateContent xmlns:mc="http://schemas.openxmlformats.org/markup-compatibility/2006">
          <mc:Choice Requires="x14">
            <control shapeId="10084" r:id="rId88" name="Option Button 868">
              <controlPr defaultSize="0" autoFill="0" autoLine="0" autoPict="0">
                <anchor moveWithCells="1" sizeWithCells="1">
                  <from>
                    <xdr:col>12</xdr:col>
                    <xdr:colOff>190500</xdr:colOff>
                    <xdr:row>41</xdr:row>
                    <xdr:rowOff>171450</xdr:rowOff>
                  </from>
                  <to>
                    <xdr:col>13</xdr:col>
                    <xdr:colOff>247650</xdr:colOff>
                    <xdr:row>41</xdr:row>
                    <xdr:rowOff>390525</xdr:rowOff>
                  </to>
                </anchor>
              </controlPr>
            </control>
          </mc:Choice>
        </mc:AlternateContent>
        <mc:AlternateContent xmlns:mc="http://schemas.openxmlformats.org/markup-compatibility/2006">
          <mc:Choice Requires="x14">
            <control shapeId="10085" r:id="rId89" name="Option Button 869">
              <controlPr defaultSize="0" autoFill="0" autoLine="0" autoPict="0">
                <anchor moveWithCells="1" sizeWithCells="1">
                  <from>
                    <xdr:col>14</xdr:col>
                    <xdr:colOff>200025</xdr:colOff>
                    <xdr:row>41</xdr:row>
                    <xdr:rowOff>171450</xdr:rowOff>
                  </from>
                  <to>
                    <xdr:col>15</xdr:col>
                    <xdr:colOff>257175</xdr:colOff>
                    <xdr:row>41</xdr:row>
                    <xdr:rowOff>390525</xdr:rowOff>
                  </to>
                </anchor>
              </controlPr>
            </control>
          </mc:Choice>
        </mc:AlternateContent>
        <mc:AlternateContent xmlns:mc="http://schemas.openxmlformats.org/markup-compatibility/2006">
          <mc:Choice Requires="x14">
            <control shapeId="10086" r:id="rId90" name="Group Box 870">
              <controlPr defaultSize="0" autoFill="0" autoPict="0">
                <anchor moveWithCells="1" sizeWithCells="1">
                  <from>
                    <xdr:col>16</xdr:col>
                    <xdr:colOff>0</xdr:colOff>
                    <xdr:row>41</xdr:row>
                    <xdr:rowOff>0</xdr:rowOff>
                  </from>
                  <to>
                    <xdr:col>20</xdr:col>
                    <xdr:colOff>9525</xdr:colOff>
                    <xdr:row>42</xdr:row>
                    <xdr:rowOff>9525</xdr:rowOff>
                  </to>
                </anchor>
              </controlPr>
            </control>
          </mc:Choice>
        </mc:AlternateContent>
        <mc:AlternateContent xmlns:mc="http://schemas.openxmlformats.org/markup-compatibility/2006">
          <mc:Choice Requires="x14">
            <control shapeId="10087" r:id="rId91" name="Option Button 871">
              <controlPr defaultSize="0" autoFill="0" autoLine="0" autoPict="0">
                <anchor moveWithCells="1" sizeWithCells="1">
                  <from>
                    <xdr:col>16</xdr:col>
                    <xdr:colOff>190500</xdr:colOff>
                    <xdr:row>41</xdr:row>
                    <xdr:rowOff>171450</xdr:rowOff>
                  </from>
                  <to>
                    <xdr:col>17</xdr:col>
                    <xdr:colOff>247650</xdr:colOff>
                    <xdr:row>41</xdr:row>
                    <xdr:rowOff>390525</xdr:rowOff>
                  </to>
                </anchor>
              </controlPr>
            </control>
          </mc:Choice>
        </mc:AlternateContent>
        <mc:AlternateContent xmlns:mc="http://schemas.openxmlformats.org/markup-compatibility/2006">
          <mc:Choice Requires="x14">
            <control shapeId="10088" r:id="rId92" name="Option Button 872">
              <controlPr defaultSize="0" autoFill="0" autoLine="0" autoPict="0">
                <anchor moveWithCells="1" sizeWithCells="1">
                  <from>
                    <xdr:col>18</xdr:col>
                    <xdr:colOff>200025</xdr:colOff>
                    <xdr:row>41</xdr:row>
                    <xdr:rowOff>171450</xdr:rowOff>
                  </from>
                  <to>
                    <xdr:col>19</xdr:col>
                    <xdr:colOff>257175</xdr:colOff>
                    <xdr:row>41</xdr:row>
                    <xdr:rowOff>390525</xdr:rowOff>
                  </to>
                </anchor>
              </controlPr>
            </control>
          </mc:Choice>
        </mc:AlternateContent>
        <mc:AlternateContent xmlns:mc="http://schemas.openxmlformats.org/markup-compatibility/2006">
          <mc:Choice Requires="x14">
            <control shapeId="10089" r:id="rId93" name="Group Box 873">
              <controlPr defaultSize="0" autoFill="0" autoPict="0">
                <anchor moveWithCells="1" sizeWithCells="1">
                  <from>
                    <xdr:col>12</xdr:col>
                    <xdr:colOff>0</xdr:colOff>
                    <xdr:row>42</xdr:row>
                    <xdr:rowOff>0</xdr:rowOff>
                  </from>
                  <to>
                    <xdr:col>16</xdr:col>
                    <xdr:colOff>9525</xdr:colOff>
                    <xdr:row>43</xdr:row>
                    <xdr:rowOff>9525</xdr:rowOff>
                  </to>
                </anchor>
              </controlPr>
            </control>
          </mc:Choice>
        </mc:AlternateContent>
        <mc:AlternateContent xmlns:mc="http://schemas.openxmlformats.org/markup-compatibility/2006">
          <mc:Choice Requires="x14">
            <control shapeId="10090" r:id="rId94" name="Option Button 874">
              <controlPr defaultSize="0" autoFill="0" autoLine="0" autoPict="0">
                <anchor moveWithCells="1" sizeWithCells="1">
                  <from>
                    <xdr:col>12</xdr:col>
                    <xdr:colOff>190500</xdr:colOff>
                    <xdr:row>42</xdr:row>
                    <xdr:rowOff>171450</xdr:rowOff>
                  </from>
                  <to>
                    <xdr:col>13</xdr:col>
                    <xdr:colOff>247650</xdr:colOff>
                    <xdr:row>42</xdr:row>
                    <xdr:rowOff>390525</xdr:rowOff>
                  </to>
                </anchor>
              </controlPr>
            </control>
          </mc:Choice>
        </mc:AlternateContent>
        <mc:AlternateContent xmlns:mc="http://schemas.openxmlformats.org/markup-compatibility/2006">
          <mc:Choice Requires="x14">
            <control shapeId="10091" r:id="rId95" name="Option Button 875">
              <controlPr defaultSize="0" autoFill="0" autoLine="0" autoPict="0">
                <anchor moveWithCells="1" sizeWithCells="1">
                  <from>
                    <xdr:col>14</xdr:col>
                    <xdr:colOff>200025</xdr:colOff>
                    <xdr:row>42</xdr:row>
                    <xdr:rowOff>171450</xdr:rowOff>
                  </from>
                  <to>
                    <xdr:col>15</xdr:col>
                    <xdr:colOff>257175</xdr:colOff>
                    <xdr:row>42</xdr:row>
                    <xdr:rowOff>390525</xdr:rowOff>
                  </to>
                </anchor>
              </controlPr>
            </control>
          </mc:Choice>
        </mc:AlternateContent>
        <mc:AlternateContent xmlns:mc="http://schemas.openxmlformats.org/markup-compatibility/2006">
          <mc:Choice Requires="x14">
            <control shapeId="10092" r:id="rId96" name="Group Box 876">
              <controlPr defaultSize="0" autoFill="0" autoPict="0">
                <anchor moveWithCells="1" sizeWithCells="1">
                  <from>
                    <xdr:col>16</xdr:col>
                    <xdr:colOff>0</xdr:colOff>
                    <xdr:row>42</xdr:row>
                    <xdr:rowOff>0</xdr:rowOff>
                  </from>
                  <to>
                    <xdr:col>20</xdr:col>
                    <xdr:colOff>9525</xdr:colOff>
                    <xdr:row>43</xdr:row>
                    <xdr:rowOff>9525</xdr:rowOff>
                  </to>
                </anchor>
              </controlPr>
            </control>
          </mc:Choice>
        </mc:AlternateContent>
        <mc:AlternateContent xmlns:mc="http://schemas.openxmlformats.org/markup-compatibility/2006">
          <mc:Choice Requires="x14">
            <control shapeId="10093" r:id="rId97" name="Option Button 877">
              <controlPr defaultSize="0" autoFill="0" autoLine="0" autoPict="0">
                <anchor moveWithCells="1" sizeWithCells="1">
                  <from>
                    <xdr:col>16</xdr:col>
                    <xdr:colOff>190500</xdr:colOff>
                    <xdr:row>42</xdr:row>
                    <xdr:rowOff>171450</xdr:rowOff>
                  </from>
                  <to>
                    <xdr:col>17</xdr:col>
                    <xdr:colOff>247650</xdr:colOff>
                    <xdr:row>42</xdr:row>
                    <xdr:rowOff>390525</xdr:rowOff>
                  </to>
                </anchor>
              </controlPr>
            </control>
          </mc:Choice>
        </mc:AlternateContent>
        <mc:AlternateContent xmlns:mc="http://schemas.openxmlformats.org/markup-compatibility/2006">
          <mc:Choice Requires="x14">
            <control shapeId="10094" r:id="rId98" name="Option Button 878">
              <controlPr defaultSize="0" autoFill="0" autoLine="0" autoPict="0">
                <anchor moveWithCells="1" sizeWithCells="1">
                  <from>
                    <xdr:col>18</xdr:col>
                    <xdr:colOff>200025</xdr:colOff>
                    <xdr:row>42</xdr:row>
                    <xdr:rowOff>171450</xdr:rowOff>
                  </from>
                  <to>
                    <xdr:col>19</xdr:col>
                    <xdr:colOff>257175</xdr:colOff>
                    <xdr:row>42</xdr:row>
                    <xdr:rowOff>390525</xdr:rowOff>
                  </to>
                </anchor>
              </controlPr>
            </control>
          </mc:Choice>
        </mc:AlternateContent>
        <mc:AlternateContent xmlns:mc="http://schemas.openxmlformats.org/markup-compatibility/2006">
          <mc:Choice Requires="x14">
            <control shapeId="10095" r:id="rId99" name="Group Box 879">
              <controlPr defaultSize="0" autoFill="0" autoPict="0">
                <anchor moveWithCells="1" sizeWithCells="1">
                  <from>
                    <xdr:col>12</xdr:col>
                    <xdr:colOff>0</xdr:colOff>
                    <xdr:row>43</xdr:row>
                    <xdr:rowOff>0</xdr:rowOff>
                  </from>
                  <to>
                    <xdr:col>16</xdr:col>
                    <xdr:colOff>9525</xdr:colOff>
                    <xdr:row>44</xdr:row>
                    <xdr:rowOff>9525</xdr:rowOff>
                  </to>
                </anchor>
              </controlPr>
            </control>
          </mc:Choice>
        </mc:AlternateContent>
        <mc:AlternateContent xmlns:mc="http://schemas.openxmlformats.org/markup-compatibility/2006">
          <mc:Choice Requires="x14">
            <control shapeId="10096" r:id="rId100" name="Option Button 880">
              <controlPr defaultSize="0" autoFill="0" autoLine="0" autoPict="0">
                <anchor moveWithCells="1" sizeWithCells="1">
                  <from>
                    <xdr:col>12</xdr:col>
                    <xdr:colOff>190500</xdr:colOff>
                    <xdr:row>43</xdr:row>
                    <xdr:rowOff>171450</xdr:rowOff>
                  </from>
                  <to>
                    <xdr:col>13</xdr:col>
                    <xdr:colOff>247650</xdr:colOff>
                    <xdr:row>43</xdr:row>
                    <xdr:rowOff>390525</xdr:rowOff>
                  </to>
                </anchor>
              </controlPr>
            </control>
          </mc:Choice>
        </mc:AlternateContent>
        <mc:AlternateContent xmlns:mc="http://schemas.openxmlformats.org/markup-compatibility/2006">
          <mc:Choice Requires="x14">
            <control shapeId="10097" r:id="rId101" name="Option Button 881">
              <controlPr defaultSize="0" autoFill="0" autoLine="0" autoPict="0">
                <anchor moveWithCells="1" sizeWithCells="1">
                  <from>
                    <xdr:col>14</xdr:col>
                    <xdr:colOff>200025</xdr:colOff>
                    <xdr:row>43</xdr:row>
                    <xdr:rowOff>171450</xdr:rowOff>
                  </from>
                  <to>
                    <xdr:col>15</xdr:col>
                    <xdr:colOff>257175</xdr:colOff>
                    <xdr:row>43</xdr:row>
                    <xdr:rowOff>390525</xdr:rowOff>
                  </to>
                </anchor>
              </controlPr>
            </control>
          </mc:Choice>
        </mc:AlternateContent>
        <mc:AlternateContent xmlns:mc="http://schemas.openxmlformats.org/markup-compatibility/2006">
          <mc:Choice Requires="x14">
            <control shapeId="10098" r:id="rId102" name="Group Box 882">
              <controlPr defaultSize="0" autoFill="0" autoPict="0">
                <anchor moveWithCells="1" sizeWithCells="1">
                  <from>
                    <xdr:col>16</xdr:col>
                    <xdr:colOff>0</xdr:colOff>
                    <xdr:row>43</xdr:row>
                    <xdr:rowOff>0</xdr:rowOff>
                  </from>
                  <to>
                    <xdr:col>20</xdr:col>
                    <xdr:colOff>9525</xdr:colOff>
                    <xdr:row>44</xdr:row>
                    <xdr:rowOff>9525</xdr:rowOff>
                  </to>
                </anchor>
              </controlPr>
            </control>
          </mc:Choice>
        </mc:AlternateContent>
        <mc:AlternateContent xmlns:mc="http://schemas.openxmlformats.org/markup-compatibility/2006">
          <mc:Choice Requires="x14">
            <control shapeId="10099" r:id="rId103" name="Option Button 883">
              <controlPr defaultSize="0" autoFill="0" autoLine="0" autoPict="0">
                <anchor moveWithCells="1" sizeWithCells="1">
                  <from>
                    <xdr:col>16</xdr:col>
                    <xdr:colOff>190500</xdr:colOff>
                    <xdr:row>43</xdr:row>
                    <xdr:rowOff>171450</xdr:rowOff>
                  </from>
                  <to>
                    <xdr:col>17</xdr:col>
                    <xdr:colOff>247650</xdr:colOff>
                    <xdr:row>43</xdr:row>
                    <xdr:rowOff>390525</xdr:rowOff>
                  </to>
                </anchor>
              </controlPr>
            </control>
          </mc:Choice>
        </mc:AlternateContent>
        <mc:AlternateContent xmlns:mc="http://schemas.openxmlformats.org/markup-compatibility/2006">
          <mc:Choice Requires="x14">
            <control shapeId="10100" r:id="rId104" name="Option Button 884">
              <controlPr defaultSize="0" autoFill="0" autoLine="0" autoPict="0">
                <anchor moveWithCells="1" sizeWithCells="1">
                  <from>
                    <xdr:col>18</xdr:col>
                    <xdr:colOff>200025</xdr:colOff>
                    <xdr:row>43</xdr:row>
                    <xdr:rowOff>171450</xdr:rowOff>
                  </from>
                  <to>
                    <xdr:col>19</xdr:col>
                    <xdr:colOff>257175</xdr:colOff>
                    <xdr:row>43</xdr:row>
                    <xdr:rowOff>390525</xdr:rowOff>
                  </to>
                </anchor>
              </controlPr>
            </control>
          </mc:Choice>
        </mc:AlternateContent>
        <mc:AlternateContent xmlns:mc="http://schemas.openxmlformats.org/markup-compatibility/2006">
          <mc:Choice Requires="x14">
            <control shapeId="10101" r:id="rId105" name="Group Box 885">
              <controlPr defaultSize="0" autoFill="0" autoPict="0">
                <anchor moveWithCells="1" sizeWithCells="1">
                  <from>
                    <xdr:col>12</xdr:col>
                    <xdr:colOff>0</xdr:colOff>
                    <xdr:row>44</xdr:row>
                    <xdr:rowOff>0</xdr:rowOff>
                  </from>
                  <to>
                    <xdr:col>16</xdr:col>
                    <xdr:colOff>9525</xdr:colOff>
                    <xdr:row>45</xdr:row>
                    <xdr:rowOff>9525</xdr:rowOff>
                  </to>
                </anchor>
              </controlPr>
            </control>
          </mc:Choice>
        </mc:AlternateContent>
        <mc:AlternateContent xmlns:mc="http://schemas.openxmlformats.org/markup-compatibility/2006">
          <mc:Choice Requires="x14">
            <control shapeId="10102" r:id="rId106" name="Option Button 886">
              <controlPr defaultSize="0" autoFill="0" autoLine="0" autoPict="0">
                <anchor moveWithCells="1" sizeWithCells="1">
                  <from>
                    <xdr:col>12</xdr:col>
                    <xdr:colOff>190500</xdr:colOff>
                    <xdr:row>44</xdr:row>
                    <xdr:rowOff>171450</xdr:rowOff>
                  </from>
                  <to>
                    <xdr:col>13</xdr:col>
                    <xdr:colOff>247650</xdr:colOff>
                    <xdr:row>44</xdr:row>
                    <xdr:rowOff>390525</xdr:rowOff>
                  </to>
                </anchor>
              </controlPr>
            </control>
          </mc:Choice>
        </mc:AlternateContent>
        <mc:AlternateContent xmlns:mc="http://schemas.openxmlformats.org/markup-compatibility/2006">
          <mc:Choice Requires="x14">
            <control shapeId="10103" r:id="rId107" name="Option Button 887">
              <controlPr defaultSize="0" autoFill="0" autoLine="0" autoPict="0">
                <anchor moveWithCells="1" sizeWithCells="1">
                  <from>
                    <xdr:col>14</xdr:col>
                    <xdr:colOff>200025</xdr:colOff>
                    <xdr:row>44</xdr:row>
                    <xdr:rowOff>171450</xdr:rowOff>
                  </from>
                  <to>
                    <xdr:col>15</xdr:col>
                    <xdr:colOff>257175</xdr:colOff>
                    <xdr:row>44</xdr:row>
                    <xdr:rowOff>390525</xdr:rowOff>
                  </to>
                </anchor>
              </controlPr>
            </control>
          </mc:Choice>
        </mc:AlternateContent>
        <mc:AlternateContent xmlns:mc="http://schemas.openxmlformats.org/markup-compatibility/2006">
          <mc:Choice Requires="x14">
            <control shapeId="10104" r:id="rId108" name="Group Box 888">
              <controlPr defaultSize="0" autoFill="0" autoPict="0">
                <anchor moveWithCells="1" sizeWithCells="1">
                  <from>
                    <xdr:col>16</xdr:col>
                    <xdr:colOff>0</xdr:colOff>
                    <xdr:row>44</xdr:row>
                    <xdr:rowOff>0</xdr:rowOff>
                  </from>
                  <to>
                    <xdr:col>20</xdr:col>
                    <xdr:colOff>9525</xdr:colOff>
                    <xdr:row>45</xdr:row>
                    <xdr:rowOff>9525</xdr:rowOff>
                  </to>
                </anchor>
              </controlPr>
            </control>
          </mc:Choice>
        </mc:AlternateContent>
        <mc:AlternateContent xmlns:mc="http://schemas.openxmlformats.org/markup-compatibility/2006">
          <mc:Choice Requires="x14">
            <control shapeId="10105" r:id="rId109" name="Option Button 889">
              <controlPr defaultSize="0" autoFill="0" autoLine="0" autoPict="0">
                <anchor moveWithCells="1" sizeWithCells="1">
                  <from>
                    <xdr:col>16</xdr:col>
                    <xdr:colOff>190500</xdr:colOff>
                    <xdr:row>44</xdr:row>
                    <xdr:rowOff>171450</xdr:rowOff>
                  </from>
                  <to>
                    <xdr:col>17</xdr:col>
                    <xdr:colOff>247650</xdr:colOff>
                    <xdr:row>44</xdr:row>
                    <xdr:rowOff>390525</xdr:rowOff>
                  </to>
                </anchor>
              </controlPr>
            </control>
          </mc:Choice>
        </mc:AlternateContent>
        <mc:AlternateContent xmlns:mc="http://schemas.openxmlformats.org/markup-compatibility/2006">
          <mc:Choice Requires="x14">
            <control shapeId="10106" r:id="rId110" name="Option Button 890">
              <controlPr defaultSize="0" autoFill="0" autoLine="0" autoPict="0">
                <anchor moveWithCells="1" sizeWithCells="1">
                  <from>
                    <xdr:col>18</xdr:col>
                    <xdr:colOff>200025</xdr:colOff>
                    <xdr:row>44</xdr:row>
                    <xdr:rowOff>171450</xdr:rowOff>
                  </from>
                  <to>
                    <xdr:col>19</xdr:col>
                    <xdr:colOff>257175</xdr:colOff>
                    <xdr:row>44</xdr:row>
                    <xdr:rowOff>390525</xdr:rowOff>
                  </to>
                </anchor>
              </controlPr>
            </control>
          </mc:Choice>
        </mc:AlternateContent>
        <mc:AlternateContent xmlns:mc="http://schemas.openxmlformats.org/markup-compatibility/2006">
          <mc:Choice Requires="x14">
            <control shapeId="10107" r:id="rId111" name="Group Box 891">
              <controlPr defaultSize="0" autoFill="0" autoPict="0">
                <anchor moveWithCells="1" sizeWithCells="1">
                  <from>
                    <xdr:col>12</xdr:col>
                    <xdr:colOff>0</xdr:colOff>
                    <xdr:row>45</xdr:row>
                    <xdr:rowOff>0</xdr:rowOff>
                  </from>
                  <to>
                    <xdr:col>16</xdr:col>
                    <xdr:colOff>9525</xdr:colOff>
                    <xdr:row>46</xdr:row>
                    <xdr:rowOff>9525</xdr:rowOff>
                  </to>
                </anchor>
              </controlPr>
            </control>
          </mc:Choice>
        </mc:AlternateContent>
        <mc:AlternateContent xmlns:mc="http://schemas.openxmlformats.org/markup-compatibility/2006">
          <mc:Choice Requires="x14">
            <control shapeId="10108" r:id="rId112" name="Option Button 892">
              <controlPr defaultSize="0" autoFill="0" autoLine="0" autoPict="0">
                <anchor moveWithCells="1" sizeWithCells="1">
                  <from>
                    <xdr:col>12</xdr:col>
                    <xdr:colOff>190500</xdr:colOff>
                    <xdr:row>45</xdr:row>
                    <xdr:rowOff>171450</xdr:rowOff>
                  </from>
                  <to>
                    <xdr:col>13</xdr:col>
                    <xdr:colOff>247650</xdr:colOff>
                    <xdr:row>45</xdr:row>
                    <xdr:rowOff>390525</xdr:rowOff>
                  </to>
                </anchor>
              </controlPr>
            </control>
          </mc:Choice>
        </mc:AlternateContent>
        <mc:AlternateContent xmlns:mc="http://schemas.openxmlformats.org/markup-compatibility/2006">
          <mc:Choice Requires="x14">
            <control shapeId="10109" r:id="rId113" name="Option Button 893">
              <controlPr defaultSize="0" autoFill="0" autoLine="0" autoPict="0">
                <anchor moveWithCells="1" sizeWithCells="1">
                  <from>
                    <xdr:col>14</xdr:col>
                    <xdr:colOff>200025</xdr:colOff>
                    <xdr:row>45</xdr:row>
                    <xdr:rowOff>171450</xdr:rowOff>
                  </from>
                  <to>
                    <xdr:col>15</xdr:col>
                    <xdr:colOff>257175</xdr:colOff>
                    <xdr:row>45</xdr:row>
                    <xdr:rowOff>390525</xdr:rowOff>
                  </to>
                </anchor>
              </controlPr>
            </control>
          </mc:Choice>
        </mc:AlternateContent>
        <mc:AlternateContent xmlns:mc="http://schemas.openxmlformats.org/markup-compatibility/2006">
          <mc:Choice Requires="x14">
            <control shapeId="10110" r:id="rId114" name="Group Box 894">
              <controlPr defaultSize="0" autoFill="0" autoPict="0">
                <anchor moveWithCells="1" sizeWithCells="1">
                  <from>
                    <xdr:col>16</xdr:col>
                    <xdr:colOff>0</xdr:colOff>
                    <xdr:row>45</xdr:row>
                    <xdr:rowOff>0</xdr:rowOff>
                  </from>
                  <to>
                    <xdr:col>20</xdr:col>
                    <xdr:colOff>9525</xdr:colOff>
                    <xdr:row>46</xdr:row>
                    <xdr:rowOff>9525</xdr:rowOff>
                  </to>
                </anchor>
              </controlPr>
            </control>
          </mc:Choice>
        </mc:AlternateContent>
        <mc:AlternateContent xmlns:mc="http://schemas.openxmlformats.org/markup-compatibility/2006">
          <mc:Choice Requires="x14">
            <control shapeId="10111" r:id="rId115" name="Option Button 895">
              <controlPr defaultSize="0" autoFill="0" autoLine="0" autoPict="0">
                <anchor moveWithCells="1" sizeWithCells="1">
                  <from>
                    <xdr:col>16</xdr:col>
                    <xdr:colOff>190500</xdr:colOff>
                    <xdr:row>45</xdr:row>
                    <xdr:rowOff>171450</xdr:rowOff>
                  </from>
                  <to>
                    <xdr:col>17</xdr:col>
                    <xdr:colOff>247650</xdr:colOff>
                    <xdr:row>45</xdr:row>
                    <xdr:rowOff>390525</xdr:rowOff>
                  </to>
                </anchor>
              </controlPr>
            </control>
          </mc:Choice>
        </mc:AlternateContent>
        <mc:AlternateContent xmlns:mc="http://schemas.openxmlformats.org/markup-compatibility/2006">
          <mc:Choice Requires="x14">
            <control shapeId="10112" r:id="rId116" name="Option Button 896">
              <controlPr defaultSize="0" autoFill="0" autoLine="0" autoPict="0">
                <anchor moveWithCells="1" sizeWithCells="1">
                  <from>
                    <xdr:col>18</xdr:col>
                    <xdr:colOff>200025</xdr:colOff>
                    <xdr:row>45</xdr:row>
                    <xdr:rowOff>171450</xdr:rowOff>
                  </from>
                  <to>
                    <xdr:col>19</xdr:col>
                    <xdr:colOff>257175</xdr:colOff>
                    <xdr:row>45</xdr:row>
                    <xdr:rowOff>390525</xdr:rowOff>
                  </to>
                </anchor>
              </controlPr>
            </control>
          </mc:Choice>
        </mc:AlternateContent>
        <mc:AlternateContent xmlns:mc="http://schemas.openxmlformats.org/markup-compatibility/2006">
          <mc:Choice Requires="x14">
            <control shapeId="10113" r:id="rId117" name="Group Box 897">
              <controlPr defaultSize="0" autoFill="0" autoPict="0">
                <anchor moveWithCells="1" sizeWithCells="1">
                  <from>
                    <xdr:col>12</xdr:col>
                    <xdr:colOff>0</xdr:colOff>
                    <xdr:row>46</xdr:row>
                    <xdr:rowOff>0</xdr:rowOff>
                  </from>
                  <to>
                    <xdr:col>16</xdr:col>
                    <xdr:colOff>9525</xdr:colOff>
                    <xdr:row>47</xdr:row>
                    <xdr:rowOff>9525</xdr:rowOff>
                  </to>
                </anchor>
              </controlPr>
            </control>
          </mc:Choice>
        </mc:AlternateContent>
        <mc:AlternateContent xmlns:mc="http://schemas.openxmlformats.org/markup-compatibility/2006">
          <mc:Choice Requires="x14">
            <control shapeId="10114" r:id="rId118" name="Option Button 898">
              <controlPr defaultSize="0" autoFill="0" autoLine="0" autoPict="0">
                <anchor moveWithCells="1" sizeWithCells="1">
                  <from>
                    <xdr:col>12</xdr:col>
                    <xdr:colOff>190500</xdr:colOff>
                    <xdr:row>46</xdr:row>
                    <xdr:rowOff>171450</xdr:rowOff>
                  </from>
                  <to>
                    <xdr:col>13</xdr:col>
                    <xdr:colOff>247650</xdr:colOff>
                    <xdr:row>46</xdr:row>
                    <xdr:rowOff>390525</xdr:rowOff>
                  </to>
                </anchor>
              </controlPr>
            </control>
          </mc:Choice>
        </mc:AlternateContent>
        <mc:AlternateContent xmlns:mc="http://schemas.openxmlformats.org/markup-compatibility/2006">
          <mc:Choice Requires="x14">
            <control shapeId="10115" r:id="rId119" name="Option Button 899">
              <controlPr defaultSize="0" autoFill="0" autoLine="0" autoPict="0">
                <anchor moveWithCells="1" sizeWithCells="1">
                  <from>
                    <xdr:col>14</xdr:col>
                    <xdr:colOff>200025</xdr:colOff>
                    <xdr:row>46</xdr:row>
                    <xdr:rowOff>171450</xdr:rowOff>
                  </from>
                  <to>
                    <xdr:col>15</xdr:col>
                    <xdr:colOff>257175</xdr:colOff>
                    <xdr:row>46</xdr:row>
                    <xdr:rowOff>390525</xdr:rowOff>
                  </to>
                </anchor>
              </controlPr>
            </control>
          </mc:Choice>
        </mc:AlternateContent>
        <mc:AlternateContent xmlns:mc="http://schemas.openxmlformats.org/markup-compatibility/2006">
          <mc:Choice Requires="x14">
            <control shapeId="10116" r:id="rId120" name="Group Box 900">
              <controlPr defaultSize="0" autoFill="0" autoPict="0">
                <anchor moveWithCells="1" sizeWithCells="1">
                  <from>
                    <xdr:col>16</xdr:col>
                    <xdr:colOff>0</xdr:colOff>
                    <xdr:row>46</xdr:row>
                    <xdr:rowOff>0</xdr:rowOff>
                  </from>
                  <to>
                    <xdr:col>20</xdr:col>
                    <xdr:colOff>9525</xdr:colOff>
                    <xdr:row>47</xdr:row>
                    <xdr:rowOff>9525</xdr:rowOff>
                  </to>
                </anchor>
              </controlPr>
            </control>
          </mc:Choice>
        </mc:AlternateContent>
        <mc:AlternateContent xmlns:mc="http://schemas.openxmlformats.org/markup-compatibility/2006">
          <mc:Choice Requires="x14">
            <control shapeId="10117" r:id="rId121" name="Option Button 901">
              <controlPr defaultSize="0" autoFill="0" autoLine="0" autoPict="0">
                <anchor moveWithCells="1" sizeWithCells="1">
                  <from>
                    <xdr:col>16</xdr:col>
                    <xdr:colOff>190500</xdr:colOff>
                    <xdr:row>46</xdr:row>
                    <xdr:rowOff>171450</xdr:rowOff>
                  </from>
                  <to>
                    <xdr:col>17</xdr:col>
                    <xdr:colOff>247650</xdr:colOff>
                    <xdr:row>46</xdr:row>
                    <xdr:rowOff>390525</xdr:rowOff>
                  </to>
                </anchor>
              </controlPr>
            </control>
          </mc:Choice>
        </mc:AlternateContent>
        <mc:AlternateContent xmlns:mc="http://schemas.openxmlformats.org/markup-compatibility/2006">
          <mc:Choice Requires="x14">
            <control shapeId="10118" r:id="rId122" name="Option Button 902">
              <controlPr defaultSize="0" autoFill="0" autoLine="0" autoPict="0">
                <anchor moveWithCells="1" sizeWithCells="1">
                  <from>
                    <xdr:col>18</xdr:col>
                    <xdr:colOff>200025</xdr:colOff>
                    <xdr:row>46</xdr:row>
                    <xdr:rowOff>171450</xdr:rowOff>
                  </from>
                  <to>
                    <xdr:col>19</xdr:col>
                    <xdr:colOff>257175</xdr:colOff>
                    <xdr:row>46</xdr:row>
                    <xdr:rowOff>390525</xdr:rowOff>
                  </to>
                </anchor>
              </controlPr>
            </control>
          </mc:Choice>
        </mc:AlternateContent>
        <mc:AlternateContent xmlns:mc="http://schemas.openxmlformats.org/markup-compatibility/2006">
          <mc:Choice Requires="x14">
            <control shapeId="10119" r:id="rId123" name="Group Box 903">
              <controlPr defaultSize="0" autoFill="0" autoPict="0">
                <anchor moveWithCells="1" sizeWithCells="1">
                  <from>
                    <xdr:col>12</xdr:col>
                    <xdr:colOff>0</xdr:colOff>
                    <xdr:row>47</xdr:row>
                    <xdr:rowOff>0</xdr:rowOff>
                  </from>
                  <to>
                    <xdr:col>16</xdr:col>
                    <xdr:colOff>9525</xdr:colOff>
                    <xdr:row>48</xdr:row>
                    <xdr:rowOff>9525</xdr:rowOff>
                  </to>
                </anchor>
              </controlPr>
            </control>
          </mc:Choice>
        </mc:AlternateContent>
        <mc:AlternateContent xmlns:mc="http://schemas.openxmlformats.org/markup-compatibility/2006">
          <mc:Choice Requires="x14">
            <control shapeId="10120" r:id="rId124" name="Option Button 904">
              <controlPr defaultSize="0" autoFill="0" autoLine="0" autoPict="0">
                <anchor moveWithCells="1" sizeWithCells="1">
                  <from>
                    <xdr:col>12</xdr:col>
                    <xdr:colOff>190500</xdr:colOff>
                    <xdr:row>47</xdr:row>
                    <xdr:rowOff>171450</xdr:rowOff>
                  </from>
                  <to>
                    <xdr:col>13</xdr:col>
                    <xdr:colOff>247650</xdr:colOff>
                    <xdr:row>47</xdr:row>
                    <xdr:rowOff>390525</xdr:rowOff>
                  </to>
                </anchor>
              </controlPr>
            </control>
          </mc:Choice>
        </mc:AlternateContent>
        <mc:AlternateContent xmlns:mc="http://schemas.openxmlformats.org/markup-compatibility/2006">
          <mc:Choice Requires="x14">
            <control shapeId="10121" r:id="rId125" name="Option Button 905">
              <controlPr defaultSize="0" autoFill="0" autoLine="0" autoPict="0">
                <anchor moveWithCells="1" sizeWithCells="1">
                  <from>
                    <xdr:col>14</xdr:col>
                    <xdr:colOff>200025</xdr:colOff>
                    <xdr:row>47</xdr:row>
                    <xdr:rowOff>171450</xdr:rowOff>
                  </from>
                  <to>
                    <xdr:col>15</xdr:col>
                    <xdr:colOff>257175</xdr:colOff>
                    <xdr:row>47</xdr:row>
                    <xdr:rowOff>390525</xdr:rowOff>
                  </to>
                </anchor>
              </controlPr>
            </control>
          </mc:Choice>
        </mc:AlternateContent>
        <mc:AlternateContent xmlns:mc="http://schemas.openxmlformats.org/markup-compatibility/2006">
          <mc:Choice Requires="x14">
            <control shapeId="10122" r:id="rId126" name="Group Box 906">
              <controlPr defaultSize="0" autoFill="0" autoPict="0">
                <anchor moveWithCells="1" sizeWithCells="1">
                  <from>
                    <xdr:col>16</xdr:col>
                    <xdr:colOff>0</xdr:colOff>
                    <xdr:row>47</xdr:row>
                    <xdr:rowOff>0</xdr:rowOff>
                  </from>
                  <to>
                    <xdr:col>20</xdr:col>
                    <xdr:colOff>9525</xdr:colOff>
                    <xdr:row>48</xdr:row>
                    <xdr:rowOff>9525</xdr:rowOff>
                  </to>
                </anchor>
              </controlPr>
            </control>
          </mc:Choice>
        </mc:AlternateContent>
        <mc:AlternateContent xmlns:mc="http://schemas.openxmlformats.org/markup-compatibility/2006">
          <mc:Choice Requires="x14">
            <control shapeId="10123" r:id="rId127" name="Option Button 907">
              <controlPr defaultSize="0" autoFill="0" autoLine="0" autoPict="0">
                <anchor moveWithCells="1" sizeWithCells="1">
                  <from>
                    <xdr:col>16</xdr:col>
                    <xdr:colOff>190500</xdr:colOff>
                    <xdr:row>47</xdr:row>
                    <xdr:rowOff>171450</xdr:rowOff>
                  </from>
                  <to>
                    <xdr:col>17</xdr:col>
                    <xdr:colOff>247650</xdr:colOff>
                    <xdr:row>47</xdr:row>
                    <xdr:rowOff>390525</xdr:rowOff>
                  </to>
                </anchor>
              </controlPr>
            </control>
          </mc:Choice>
        </mc:AlternateContent>
        <mc:AlternateContent xmlns:mc="http://schemas.openxmlformats.org/markup-compatibility/2006">
          <mc:Choice Requires="x14">
            <control shapeId="10124" r:id="rId128" name="Option Button 908">
              <controlPr defaultSize="0" autoFill="0" autoLine="0" autoPict="0">
                <anchor moveWithCells="1" sizeWithCells="1">
                  <from>
                    <xdr:col>18</xdr:col>
                    <xdr:colOff>200025</xdr:colOff>
                    <xdr:row>47</xdr:row>
                    <xdr:rowOff>171450</xdr:rowOff>
                  </from>
                  <to>
                    <xdr:col>19</xdr:col>
                    <xdr:colOff>257175</xdr:colOff>
                    <xdr:row>47</xdr:row>
                    <xdr:rowOff>390525</xdr:rowOff>
                  </to>
                </anchor>
              </controlPr>
            </control>
          </mc:Choice>
        </mc:AlternateContent>
        <mc:AlternateContent xmlns:mc="http://schemas.openxmlformats.org/markup-compatibility/2006">
          <mc:Choice Requires="x14">
            <control shapeId="10125" r:id="rId129" name="Group Box 909">
              <controlPr defaultSize="0" autoFill="0" autoPict="0">
                <anchor moveWithCells="1" sizeWithCells="1">
                  <from>
                    <xdr:col>12</xdr:col>
                    <xdr:colOff>0</xdr:colOff>
                    <xdr:row>48</xdr:row>
                    <xdr:rowOff>0</xdr:rowOff>
                  </from>
                  <to>
                    <xdr:col>16</xdr:col>
                    <xdr:colOff>9525</xdr:colOff>
                    <xdr:row>49</xdr:row>
                    <xdr:rowOff>9525</xdr:rowOff>
                  </to>
                </anchor>
              </controlPr>
            </control>
          </mc:Choice>
        </mc:AlternateContent>
        <mc:AlternateContent xmlns:mc="http://schemas.openxmlformats.org/markup-compatibility/2006">
          <mc:Choice Requires="x14">
            <control shapeId="10126" r:id="rId130" name="Option Button 910">
              <controlPr defaultSize="0" autoFill="0" autoLine="0" autoPict="0">
                <anchor moveWithCells="1" sizeWithCells="1">
                  <from>
                    <xdr:col>12</xdr:col>
                    <xdr:colOff>190500</xdr:colOff>
                    <xdr:row>48</xdr:row>
                    <xdr:rowOff>171450</xdr:rowOff>
                  </from>
                  <to>
                    <xdr:col>13</xdr:col>
                    <xdr:colOff>247650</xdr:colOff>
                    <xdr:row>48</xdr:row>
                    <xdr:rowOff>390525</xdr:rowOff>
                  </to>
                </anchor>
              </controlPr>
            </control>
          </mc:Choice>
        </mc:AlternateContent>
        <mc:AlternateContent xmlns:mc="http://schemas.openxmlformats.org/markup-compatibility/2006">
          <mc:Choice Requires="x14">
            <control shapeId="10127" r:id="rId131" name="Option Button 911">
              <controlPr defaultSize="0" autoFill="0" autoLine="0" autoPict="0">
                <anchor moveWithCells="1" sizeWithCells="1">
                  <from>
                    <xdr:col>14</xdr:col>
                    <xdr:colOff>200025</xdr:colOff>
                    <xdr:row>48</xdr:row>
                    <xdr:rowOff>171450</xdr:rowOff>
                  </from>
                  <to>
                    <xdr:col>15</xdr:col>
                    <xdr:colOff>257175</xdr:colOff>
                    <xdr:row>48</xdr:row>
                    <xdr:rowOff>390525</xdr:rowOff>
                  </to>
                </anchor>
              </controlPr>
            </control>
          </mc:Choice>
        </mc:AlternateContent>
        <mc:AlternateContent xmlns:mc="http://schemas.openxmlformats.org/markup-compatibility/2006">
          <mc:Choice Requires="x14">
            <control shapeId="10128" r:id="rId132" name="Group Box 912">
              <controlPr defaultSize="0" autoFill="0" autoPict="0">
                <anchor moveWithCells="1" sizeWithCells="1">
                  <from>
                    <xdr:col>16</xdr:col>
                    <xdr:colOff>0</xdr:colOff>
                    <xdr:row>48</xdr:row>
                    <xdr:rowOff>0</xdr:rowOff>
                  </from>
                  <to>
                    <xdr:col>20</xdr:col>
                    <xdr:colOff>9525</xdr:colOff>
                    <xdr:row>49</xdr:row>
                    <xdr:rowOff>9525</xdr:rowOff>
                  </to>
                </anchor>
              </controlPr>
            </control>
          </mc:Choice>
        </mc:AlternateContent>
        <mc:AlternateContent xmlns:mc="http://schemas.openxmlformats.org/markup-compatibility/2006">
          <mc:Choice Requires="x14">
            <control shapeId="10129" r:id="rId133" name="Option Button 913">
              <controlPr defaultSize="0" autoFill="0" autoLine="0" autoPict="0">
                <anchor moveWithCells="1" sizeWithCells="1">
                  <from>
                    <xdr:col>16</xdr:col>
                    <xdr:colOff>190500</xdr:colOff>
                    <xdr:row>48</xdr:row>
                    <xdr:rowOff>171450</xdr:rowOff>
                  </from>
                  <to>
                    <xdr:col>17</xdr:col>
                    <xdr:colOff>247650</xdr:colOff>
                    <xdr:row>48</xdr:row>
                    <xdr:rowOff>390525</xdr:rowOff>
                  </to>
                </anchor>
              </controlPr>
            </control>
          </mc:Choice>
        </mc:AlternateContent>
        <mc:AlternateContent xmlns:mc="http://schemas.openxmlformats.org/markup-compatibility/2006">
          <mc:Choice Requires="x14">
            <control shapeId="10130" r:id="rId134" name="Option Button 914">
              <controlPr defaultSize="0" autoFill="0" autoLine="0" autoPict="0">
                <anchor moveWithCells="1" sizeWithCells="1">
                  <from>
                    <xdr:col>18</xdr:col>
                    <xdr:colOff>200025</xdr:colOff>
                    <xdr:row>48</xdr:row>
                    <xdr:rowOff>171450</xdr:rowOff>
                  </from>
                  <to>
                    <xdr:col>19</xdr:col>
                    <xdr:colOff>257175</xdr:colOff>
                    <xdr:row>48</xdr:row>
                    <xdr:rowOff>390525</xdr:rowOff>
                  </to>
                </anchor>
              </controlPr>
            </control>
          </mc:Choice>
        </mc:AlternateContent>
        <mc:AlternateContent xmlns:mc="http://schemas.openxmlformats.org/markup-compatibility/2006">
          <mc:Choice Requires="x14">
            <control shapeId="10131" r:id="rId135" name="Group Box 915">
              <controlPr defaultSize="0" autoFill="0" autoPict="0">
                <anchor moveWithCells="1" sizeWithCells="1">
                  <from>
                    <xdr:col>12</xdr:col>
                    <xdr:colOff>0</xdr:colOff>
                    <xdr:row>49</xdr:row>
                    <xdr:rowOff>0</xdr:rowOff>
                  </from>
                  <to>
                    <xdr:col>16</xdr:col>
                    <xdr:colOff>9525</xdr:colOff>
                    <xdr:row>50</xdr:row>
                    <xdr:rowOff>9525</xdr:rowOff>
                  </to>
                </anchor>
              </controlPr>
            </control>
          </mc:Choice>
        </mc:AlternateContent>
        <mc:AlternateContent xmlns:mc="http://schemas.openxmlformats.org/markup-compatibility/2006">
          <mc:Choice Requires="x14">
            <control shapeId="10132" r:id="rId136" name="Option Button 916">
              <controlPr defaultSize="0" autoFill="0" autoLine="0" autoPict="0">
                <anchor moveWithCells="1" sizeWithCells="1">
                  <from>
                    <xdr:col>12</xdr:col>
                    <xdr:colOff>190500</xdr:colOff>
                    <xdr:row>49</xdr:row>
                    <xdr:rowOff>171450</xdr:rowOff>
                  </from>
                  <to>
                    <xdr:col>13</xdr:col>
                    <xdr:colOff>247650</xdr:colOff>
                    <xdr:row>49</xdr:row>
                    <xdr:rowOff>390525</xdr:rowOff>
                  </to>
                </anchor>
              </controlPr>
            </control>
          </mc:Choice>
        </mc:AlternateContent>
        <mc:AlternateContent xmlns:mc="http://schemas.openxmlformats.org/markup-compatibility/2006">
          <mc:Choice Requires="x14">
            <control shapeId="10133" r:id="rId137" name="Option Button 917">
              <controlPr defaultSize="0" autoFill="0" autoLine="0" autoPict="0">
                <anchor moveWithCells="1" sizeWithCells="1">
                  <from>
                    <xdr:col>14</xdr:col>
                    <xdr:colOff>200025</xdr:colOff>
                    <xdr:row>49</xdr:row>
                    <xdr:rowOff>171450</xdr:rowOff>
                  </from>
                  <to>
                    <xdr:col>15</xdr:col>
                    <xdr:colOff>257175</xdr:colOff>
                    <xdr:row>49</xdr:row>
                    <xdr:rowOff>390525</xdr:rowOff>
                  </to>
                </anchor>
              </controlPr>
            </control>
          </mc:Choice>
        </mc:AlternateContent>
        <mc:AlternateContent xmlns:mc="http://schemas.openxmlformats.org/markup-compatibility/2006">
          <mc:Choice Requires="x14">
            <control shapeId="10134" r:id="rId138" name="Group Box 918">
              <controlPr defaultSize="0" autoFill="0" autoPict="0">
                <anchor moveWithCells="1" sizeWithCells="1">
                  <from>
                    <xdr:col>16</xdr:col>
                    <xdr:colOff>0</xdr:colOff>
                    <xdr:row>49</xdr:row>
                    <xdr:rowOff>0</xdr:rowOff>
                  </from>
                  <to>
                    <xdr:col>20</xdr:col>
                    <xdr:colOff>9525</xdr:colOff>
                    <xdr:row>50</xdr:row>
                    <xdr:rowOff>9525</xdr:rowOff>
                  </to>
                </anchor>
              </controlPr>
            </control>
          </mc:Choice>
        </mc:AlternateContent>
        <mc:AlternateContent xmlns:mc="http://schemas.openxmlformats.org/markup-compatibility/2006">
          <mc:Choice Requires="x14">
            <control shapeId="10135" r:id="rId139" name="Option Button 919">
              <controlPr defaultSize="0" autoFill="0" autoLine="0" autoPict="0">
                <anchor moveWithCells="1" sizeWithCells="1">
                  <from>
                    <xdr:col>16</xdr:col>
                    <xdr:colOff>190500</xdr:colOff>
                    <xdr:row>49</xdr:row>
                    <xdr:rowOff>171450</xdr:rowOff>
                  </from>
                  <to>
                    <xdr:col>17</xdr:col>
                    <xdr:colOff>247650</xdr:colOff>
                    <xdr:row>49</xdr:row>
                    <xdr:rowOff>390525</xdr:rowOff>
                  </to>
                </anchor>
              </controlPr>
            </control>
          </mc:Choice>
        </mc:AlternateContent>
        <mc:AlternateContent xmlns:mc="http://schemas.openxmlformats.org/markup-compatibility/2006">
          <mc:Choice Requires="x14">
            <control shapeId="10136" r:id="rId140" name="Option Button 920">
              <controlPr defaultSize="0" autoFill="0" autoLine="0" autoPict="0">
                <anchor moveWithCells="1" sizeWithCells="1">
                  <from>
                    <xdr:col>18</xdr:col>
                    <xdr:colOff>200025</xdr:colOff>
                    <xdr:row>49</xdr:row>
                    <xdr:rowOff>171450</xdr:rowOff>
                  </from>
                  <to>
                    <xdr:col>19</xdr:col>
                    <xdr:colOff>257175</xdr:colOff>
                    <xdr:row>49</xdr:row>
                    <xdr:rowOff>390525</xdr:rowOff>
                  </to>
                </anchor>
              </controlPr>
            </control>
          </mc:Choice>
        </mc:AlternateContent>
        <mc:AlternateContent xmlns:mc="http://schemas.openxmlformats.org/markup-compatibility/2006">
          <mc:Choice Requires="x14">
            <control shapeId="10137" r:id="rId141" name="Group Box 921">
              <controlPr defaultSize="0" autoFill="0" autoPict="0">
                <anchor moveWithCells="1" sizeWithCells="1">
                  <from>
                    <xdr:col>12</xdr:col>
                    <xdr:colOff>0</xdr:colOff>
                    <xdr:row>50</xdr:row>
                    <xdr:rowOff>0</xdr:rowOff>
                  </from>
                  <to>
                    <xdr:col>16</xdr:col>
                    <xdr:colOff>9525</xdr:colOff>
                    <xdr:row>51</xdr:row>
                    <xdr:rowOff>9525</xdr:rowOff>
                  </to>
                </anchor>
              </controlPr>
            </control>
          </mc:Choice>
        </mc:AlternateContent>
        <mc:AlternateContent xmlns:mc="http://schemas.openxmlformats.org/markup-compatibility/2006">
          <mc:Choice Requires="x14">
            <control shapeId="10138" r:id="rId142" name="Option Button 922">
              <controlPr defaultSize="0" autoFill="0" autoLine="0" autoPict="0">
                <anchor moveWithCells="1" sizeWithCells="1">
                  <from>
                    <xdr:col>12</xdr:col>
                    <xdr:colOff>190500</xdr:colOff>
                    <xdr:row>50</xdr:row>
                    <xdr:rowOff>171450</xdr:rowOff>
                  </from>
                  <to>
                    <xdr:col>13</xdr:col>
                    <xdr:colOff>247650</xdr:colOff>
                    <xdr:row>50</xdr:row>
                    <xdr:rowOff>390525</xdr:rowOff>
                  </to>
                </anchor>
              </controlPr>
            </control>
          </mc:Choice>
        </mc:AlternateContent>
        <mc:AlternateContent xmlns:mc="http://schemas.openxmlformats.org/markup-compatibility/2006">
          <mc:Choice Requires="x14">
            <control shapeId="10139" r:id="rId143" name="Option Button 923">
              <controlPr defaultSize="0" autoFill="0" autoLine="0" autoPict="0">
                <anchor moveWithCells="1" sizeWithCells="1">
                  <from>
                    <xdr:col>14</xdr:col>
                    <xdr:colOff>200025</xdr:colOff>
                    <xdr:row>50</xdr:row>
                    <xdr:rowOff>171450</xdr:rowOff>
                  </from>
                  <to>
                    <xdr:col>15</xdr:col>
                    <xdr:colOff>257175</xdr:colOff>
                    <xdr:row>50</xdr:row>
                    <xdr:rowOff>390525</xdr:rowOff>
                  </to>
                </anchor>
              </controlPr>
            </control>
          </mc:Choice>
        </mc:AlternateContent>
        <mc:AlternateContent xmlns:mc="http://schemas.openxmlformats.org/markup-compatibility/2006">
          <mc:Choice Requires="x14">
            <control shapeId="10140" r:id="rId144" name="Group Box 924">
              <controlPr defaultSize="0" autoFill="0" autoPict="0">
                <anchor moveWithCells="1" sizeWithCells="1">
                  <from>
                    <xdr:col>16</xdr:col>
                    <xdr:colOff>0</xdr:colOff>
                    <xdr:row>50</xdr:row>
                    <xdr:rowOff>0</xdr:rowOff>
                  </from>
                  <to>
                    <xdr:col>20</xdr:col>
                    <xdr:colOff>9525</xdr:colOff>
                    <xdr:row>51</xdr:row>
                    <xdr:rowOff>9525</xdr:rowOff>
                  </to>
                </anchor>
              </controlPr>
            </control>
          </mc:Choice>
        </mc:AlternateContent>
        <mc:AlternateContent xmlns:mc="http://schemas.openxmlformats.org/markup-compatibility/2006">
          <mc:Choice Requires="x14">
            <control shapeId="10141" r:id="rId145" name="Option Button 925">
              <controlPr defaultSize="0" autoFill="0" autoLine="0" autoPict="0">
                <anchor moveWithCells="1" sizeWithCells="1">
                  <from>
                    <xdr:col>16</xdr:col>
                    <xdr:colOff>190500</xdr:colOff>
                    <xdr:row>50</xdr:row>
                    <xdr:rowOff>171450</xdr:rowOff>
                  </from>
                  <to>
                    <xdr:col>17</xdr:col>
                    <xdr:colOff>247650</xdr:colOff>
                    <xdr:row>50</xdr:row>
                    <xdr:rowOff>390525</xdr:rowOff>
                  </to>
                </anchor>
              </controlPr>
            </control>
          </mc:Choice>
        </mc:AlternateContent>
        <mc:AlternateContent xmlns:mc="http://schemas.openxmlformats.org/markup-compatibility/2006">
          <mc:Choice Requires="x14">
            <control shapeId="10142" r:id="rId146" name="Option Button 926">
              <controlPr defaultSize="0" autoFill="0" autoLine="0" autoPict="0">
                <anchor moveWithCells="1" sizeWithCells="1">
                  <from>
                    <xdr:col>18</xdr:col>
                    <xdr:colOff>200025</xdr:colOff>
                    <xdr:row>50</xdr:row>
                    <xdr:rowOff>171450</xdr:rowOff>
                  </from>
                  <to>
                    <xdr:col>19</xdr:col>
                    <xdr:colOff>257175</xdr:colOff>
                    <xdr:row>50</xdr:row>
                    <xdr:rowOff>390525</xdr:rowOff>
                  </to>
                </anchor>
              </controlPr>
            </control>
          </mc:Choice>
        </mc:AlternateContent>
        <mc:AlternateContent xmlns:mc="http://schemas.openxmlformats.org/markup-compatibility/2006">
          <mc:Choice Requires="x14">
            <control shapeId="10143" r:id="rId147" name="Group Box 927">
              <controlPr defaultSize="0" autoFill="0" autoPict="0">
                <anchor moveWithCells="1" sizeWithCells="1">
                  <from>
                    <xdr:col>12</xdr:col>
                    <xdr:colOff>0</xdr:colOff>
                    <xdr:row>51</xdr:row>
                    <xdr:rowOff>0</xdr:rowOff>
                  </from>
                  <to>
                    <xdr:col>16</xdr:col>
                    <xdr:colOff>9525</xdr:colOff>
                    <xdr:row>52</xdr:row>
                    <xdr:rowOff>9525</xdr:rowOff>
                  </to>
                </anchor>
              </controlPr>
            </control>
          </mc:Choice>
        </mc:AlternateContent>
        <mc:AlternateContent xmlns:mc="http://schemas.openxmlformats.org/markup-compatibility/2006">
          <mc:Choice Requires="x14">
            <control shapeId="10144" r:id="rId148" name="Option Button 928">
              <controlPr defaultSize="0" autoFill="0" autoLine="0" autoPict="0">
                <anchor moveWithCells="1" sizeWithCells="1">
                  <from>
                    <xdr:col>12</xdr:col>
                    <xdr:colOff>190500</xdr:colOff>
                    <xdr:row>51</xdr:row>
                    <xdr:rowOff>171450</xdr:rowOff>
                  </from>
                  <to>
                    <xdr:col>13</xdr:col>
                    <xdr:colOff>247650</xdr:colOff>
                    <xdr:row>51</xdr:row>
                    <xdr:rowOff>390525</xdr:rowOff>
                  </to>
                </anchor>
              </controlPr>
            </control>
          </mc:Choice>
        </mc:AlternateContent>
        <mc:AlternateContent xmlns:mc="http://schemas.openxmlformats.org/markup-compatibility/2006">
          <mc:Choice Requires="x14">
            <control shapeId="10145" r:id="rId149" name="Option Button 929">
              <controlPr defaultSize="0" autoFill="0" autoLine="0" autoPict="0">
                <anchor moveWithCells="1" sizeWithCells="1">
                  <from>
                    <xdr:col>14</xdr:col>
                    <xdr:colOff>200025</xdr:colOff>
                    <xdr:row>51</xdr:row>
                    <xdr:rowOff>171450</xdr:rowOff>
                  </from>
                  <to>
                    <xdr:col>15</xdr:col>
                    <xdr:colOff>257175</xdr:colOff>
                    <xdr:row>51</xdr:row>
                    <xdr:rowOff>390525</xdr:rowOff>
                  </to>
                </anchor>
              </controlPr>
            </control>
          </mc:Choice>
        </mc:AlternateContent>
        <mc:AlternateContent xmlns:mc="http://schemas.openxmlformats.org/markup-compatibility/2006">
          <mc:Choice Requires="x14">
            <control shapeId="10146" r:id="rId150" name="Group Box 930">
              <controlPr defaultSize="0" autoFill="0" autoPict="0">
                <anchor moveWithCells="1" sizeWithCells="1">
                  <from>
                    <xdr:col>16</xdr:col>
                    <xdr:colOff>0</xdr:colOff>
                    <xdr:row>51</xdr:row>
                    <xdr:rowOff>0</xdr:rowOff>
                  </from>
                  <to>
                    <xdr:col>20</xdr:col>
                    <xdr:colOff>9525</xdr:colOff>
                    <xdr:row>52</xdr:row>
                    <xdr:rowOff>9525</xdr:rowOff>
                  </to>
                </anchor>
              </controlPr>
            </control>
          </mc:Choice>
        </mc:AlternateContent>
        <mc:AlternateContent xmlns:mc="http://schemas.openxmlformats.org/markup-compatibility/2006">
          <mc:Choice Requires="x14">
            <control shapeId="10147" r:id="rId151" name="Option Button 931">
              <controlPr defaultSize="0" autoFill="0" autoLine="0" autoPict="0">
                <anchor moveWithCells="1" sizeWithCells="1">
                  <from>
                    <xdr:col>16</xdr:col>
                    <xdr:colOff>190500</xdr:colOff>
                    <xdr:row>51</xdr:row>
                    <xdr:rowOff>171450</xdr:rowOff>
                  </from>
                  <to>
                    <xdr:col>17</xdr:col>
                    <xdr:colOff>247650</xdr:colOff>
                    <xdr:row>51</xdr:row>
                    <xdr:rowOff>390525</xdr:rowOff>
                  </to>
                </anchor>
              </controlPr>
            </control>
          </mc:Choice>
        </mc:AlternateContent>
        <mc:AlternateContent xmlns:mc="http://schemas.openxmlformats.org/markup-compatibility/2006">
          <mc:Choice Requires="x14">
            <control shapeId="10148" r:id="rId152" name="Option Button 932">
              <controlPr defaultSize="0" autoFill="0" autoLine="0" autoPict="0">
                <anchor moveWithCells="1" sizeWithCells="1">
                  <from>
                    <xdr:col>18</xdr:col>
                    <xdr:colOff>200025</xdr:colOff>
                    <xdr:row>51</xdr:row>
                    <xdr:rowOff>171450</xdr:rowOff>
                  </from>
                  <to>
                    <xdr:col>19</xdr:col>
                    <xdr:colOff>257175</xdr:colOff>
                    <xdr:row>51</xdr:row>
                    <xdr:rowOff>390525</xdr:rowOff>
                  </to>
                </anchor>
              </controlPr>
            </control>
          </mc:Choice>
        </mc:AlternateContent>
        <mc:AlternateContent xmlns:mc="http://schemas.openxmlformats.org/markup-compatibility/2006">
          <mc:Choice Requires="x14">
            <control shapeId="10149" r:id="rId153" name="Group Box 933">
              <controlPr defaultSize="0" autoFill="0" autoPict="0">
                <anchor moveWithCells="1" sizeWithCells="1">
                  <from>
                    <xdr:col>12</xdr:col>
                    <xdr:colOff>0</xdr:colOff>
                    <xdr:row>52</xdr:row>
                    <xdr:rowOff>0</xdr:rowOff>
                  </from>
                  <to>
                    <xdr:col>16</xdr:col>
                    <xdr:colOff>9525</xdr:colOff>
                    <xdr:row>53</xdr:row>
                    <xdr:rowOff>9525</xdr:rowOff>
                  </to>
                </anchor>
              </controlPr>
            </control>
          </mc:Choice>
        </mc:AlternateContent>
        <mc:AlternateContent xmlns:mc="http://schemas.openxmlformats.org/markup-compatibility/2006">
          <mc:Choice Requires="x14">
            <control shapeId="10150" r:id="rId154" name="Option Button 934">
              <controlPr defaultSize="0" autoFill="0" autoLine="0" autoPict="0">
                <anchor moveWithCells="1" sizeWithCells="1">
                  <from>
                    <xdr:col>12</xdr:col>
                    <xdr:colOff>190500</xdr:colOff>
                    <xdr:row>52</xdr:row>
                    <xdr:rowOff>171450</xdr:rowOff>
                  </from>
                  <to>
                    <xdr:col>13</xdr:col>
                    <xdr:colOff>247650</xdr:colOff>
                    <xdr:row>52</xdr:row>
                    <xdr:rowOff>390525</xdr:rowOff>
                  </to>
                </anchor>
              </controlPr>
            </control>
          </mc:Choice>
        </mc:AlternateContent>
        <mc:AlternateContent xmlns:mc="http://schemas.openxmlformats.org/markup-compatibility/2006">
          <mc:Choice Requires="x14">
            <control shapeId="10151" r:id="rId155" name="Option Button 935">
              <controlPr defaultSize="0" autoFill="0" autoLine="0" autoPict="0">
                <anchor moveWithCells="1" sizeWithCells="1">
                  <from>
                    <xdr:col>14</xdr:col>
                    <xdr:colOff>200025</xdr:colOff>
                    <xdr:row>52</xdr:row>
                    <xdr:rowOff>171450</xdr:rowOff>
                  </from>
                  <to>
                    <xdr:col>15</xdr:col>
                    <xdr:colOff>257175</xdr:colOff>
                    <xdr:row>52</xdr:row>
                    <xdr:rowOff>390525</xdr:rowOff>
                  </to>
                </anchor>
              </controlPr>
            </control>
          </mc:Choice>
        </mc:AlternateContent>
        <mc:AlternateContent xmlns:mc="http://schemas.openxmlformats.org/markup-compatibility/2006">
          <mc:Choice Requires="x14">
            <control shapeId="10152" r:id="rId156" name="Group Box 936">
              <controlPr defaultSize="0" autoFill="0" autoPict="0">
                <anchor moveWithCells="1" sizeWithCells="1">
                  <from>
                    <xdr:col>16</xdr:col>
                    <xdr:colOff>0</xdr:colOff>
                    <xdr:row>52</xdr:row>
                    <xdr:rowOff>0</xdr:rowOff>
                  </from>
                  <to>
                    <xdr:col>20</xdr:col>
                    <xdr:colOff>9525</xdr:colOff>
                    <xdr:row>53</xdr:row>
                    <xdr:rowOff>9525</xdr:rowOff>
                  </to>
                </anchor>
              </controlPr>
            </control>
          </mc:Choice>
        </mc:AlternateContent>
        <mc:AlternateContent xmlns:mc="http://schemas.openxmlformats.org/markup-compatibility/2006">
          <mc:Choice Requires="x14">
            <control shapeId="10153" r:id="rId157" name="Option Button 937">
              <controlPr defaultSize="0" autoFill="0" autoLine="0" autoPict="0">
                <anchor moveWithCells="1" sizeWithCells="1">
                  <from>
                    <xdr:col>16</xdr:col>
                    <xdr:colOff>190500</xdr:colOff>
                    <xdr:row>52</xdr:row>
                    <xdr:rowOff>171450</xdr:rowOff>
                  </from>
                  <to>
                    <xdr:col>17</xdr:col>
                    <xdr:colOff>247650</xdr:colOff>
                    <xdr:row>52</xdr:row>
                    <xdr:rowOff>390525</xdr:rowOff>
                  </to>
                </anchor>
              </controlPr>
            </control>
          </mc:Choice>
        </mc:AlternateContent>
        <mc:AlternateContent xmlns:mc="http://schemas.openxmlformats.org/markup-compatibility/2006">
          <mc:Choice Requires="x14">
            <control shapeId="10154" r:id="rId158" name="Option Button 938">
              <controlPr defaultSize="0" autoFill="0" autoLine="0" autoPict="0">
                <anchor moveWithCells="1" sizeWithCells="1">
                  <from>
                    <xdr:col>18</xdr:col>
                    <xdr:colOff>200025</xdr:colOff>
                    <xdr:row>52</xdr:row>
                    <xdr:rowOff>171450</xdr:rowOff>
                  </from>
                  <to>
                    <xdr:col>19</xdr:col>
                    <xdr:colOff>257175</xdr:colOff>
                    <xdr:row>52</xdr:row>
                    <xdr:rowOff>390525</xdr:rowOff>
                  </to>
                </anchor>
              </controlPr>
            </control>
          </mc:Choice>
        </mc:AlternateContent>
        <mc:AlternateContent xmlns:mc="http://schemas.openxmlformats.org/markup-compatibility/2006">
          <mc:Choice Requires="x14">
            <control shapeId="10155" r:id="rId159" name="Group Box 939">
              <controlPr defaultSize="0" autoFill="0" autoPict="0">
                <anchor moveWithCells="1" sizeWithCells="1">
                  <from>
                    <xdr:col>12</xdr:col>
                    <xdr:colOff>0</xdr:colOff>
                    <xdr:row>53</xdr:row>
                    <xdr:rowOff>0</xdr:rowOff>
                  </from>
                  <to>
                    <xdr:col>16</xdr:col>
                    <xdr:colOff>9525</xdr:colOff>
                    <xdr:row>54</xdr:row>
                    <xdr:rowOff>9525</xdr:rowOff>
                  </to>
                </anchor>
              </controlPr>
            </control>
          </mc:Choice>
        </mc:AlternateContent>
        <mc:AlternateContent xmlns:mc="http://schemas.openxmlformats.org/markup-compatibility/2006">
          <mc:Choice Requires="x14">
            <control shapeId="10156" r:id="rId160" name="Option Button 940">
              <controlPr defaultSize="0" autoFill="0" autoLine="0" autoPict="0">
                <anchor moveWithCells="1" sizeWithCells="1">
                  <from>
                    <xdr:col>12</xdr:col>
                    <xdr:colOff>190500</xdr:colOff>
                    <xdr:row>53</xdr:row>
                    <xdr:rowOff>171450</xdr:rowOff>
                  </from>
                  <to>
                    <xdr:col>13</xdr:col>
                    <xdr:colOff>247650</xdr:colOff>
                    <xdr:row>53</xdr:row>
                    <xdr:rowOff>390525</xdr:rowOff>
                  </to>
                </anchor>
              </controlPr>
            </control>
          </mc:Choice>
        </mc:AlternateContent>
        <mc:AlternateContent xmlns:mc="http://schemas.openxmlformats.org/markup-compatibility/2006">
          <mc:Choice Requires="x14">
            <control shapeId="10157" r:id="rId161" name="Option Button 941">
              <controlPr defaultSize="0" autoFill="0" autoLine="0" autoPict="0">
                <anchor moveWithCells="1" sizeWithCells="1">
                  <from>
                    <xdr:col>14</xdr:col>
                    <xdr:colOff>200025</xdr:colOff>
                    <xdr:row>53</xdr:row>
                    <xdr:rowOff>171450</xdr:rowOff>
                  </from>
                  <to>
                    <xdr:col>15</xdr:col>
                    <xdr:colOff>257175</xdr:colOff>
                    <xdr:row>53</xdr:row>
                    <xdr:rowOff>390525</xdr:rowOff>
                  </to>
                </anchor>
              </controlPr>
            </control>
          </mc:Choice>
        </mc:AlternateContent>
        <mc:AlternateContent xmlns:mc="http://schemas.openxmlformats.org/markup-compatibility/2006">
          <mc:Choice Requires="x14">
            <control shapeId="10158" r:id="rId162" name="Group Box 942">
              <controlPr defaultSize="0" autoFill="0" autoPict="0">
                <anchor moveWithCells="1" sizeWithCells="1">
                  <from>
                    <xdr:col>16</xdr:col>
                    <xdr:colOff>0</xdr:colOff>
                    <xdr:row>53</xdr:row>
                    <xdr:rowOff>0</xdr:rowOff>
                  </from>
                  <to>
                    <xdr:col>20</xdr:col>
                    <xdr:colOff>9525</xdr:colOff>
                    <xdr:row>54</xdr:row>
                    <xdr:rowOff>9525</xdr:rowOff>
                  </to>
                </anchor>
              </controlPr>
            </control>
          </mc:Choice>
        </mc:AlternateContent>
        <mc:AlternateContent xmlns:mc="http://schemas.openxmlformats.org/markup-compatibility/2006">
          <mc:Choice Requires="x14">
            <control shapeId="10159" r:id="rId163" name="Option Button 943">
              <controlPr defaultSize="0" autoFill="0" autoLine="0" autoPict="0">
                <anchor moveWithCells="1" sizeWithCells="1">
                  <from>
                    <xdr:col>16</xdr:col>
                    <xdr:colOff>190500</xdr:colOff>
                    <xdr:row>53</xdr:row>
                    <xdr:rowOff>171450</xdr:rowOff>
                  </from>
                  <to>
                    <xdr:col>17</xdr:col>
                    <xdr:colOff>247650</xdr:colOff>
                    <xdr:row>53</xdr:row>
                    <xdr:rowOff>390525</xdr:rowOff>
                  </to>
                </anchor>
              </controlPr>
            </control>
          </mc:Choice>
        </mc:AlternateContent>
        <mc:AlternateContent xmlns:mc="http://schemas.openxmlformats.org/markup-compatibility/2006">
          <mc:Choice Requires="x14">
            <control shapeId="10160" r:id="rId164" name="Option Button 944">
              <controlPr defaultSize="0" autoFill="0" autoLine="0" autoPict="0">
                <anchor moveWithCells="1" sizeWithCells="1">
                  <from>
                    <xdr:col>18</xdr:col>
                    <xdr:colOff>200025</xdr:colOff>
                    <xdr:row>53</xdr:row>
                    <xdr:rowOff>171450</xdr:rowOff>
                  </from>
                  <to>
                    <xdr:col>19</xdr:col>
                    <xdr:colOff>257175</xdr:colOff>
                    <xdr:row>53</xdr:row>
                    <xdr:rowOff>390525</xdr:rowOff>
                  </to>
                </anchor>
              </controlPr>
            </control>
          </mc:Choice>
        </mc:AlternateContent>
        <mc:AlternateContent xmlns:mc="http://schemas.openxmlformats.org/markup-compatibility/2006">
          <mc:Choice Requires="x14">
            <control shapeId="10161" r:id="rId165" name="Group Box 945">
              <controlPr defaultSize="0" autoFill="0" autoPict="0">
                <anchor moveWithCells="1" sizeWithCells="1">
                  <from>
                    <xdr:col>12</xdr:col>
                    <xdr:colOff>0</xdr:colOff>
                    <xdr:row>54</xdr:row>
                    <xdr:rowOff>0</xdr:rowOff>
                  </from>
                  <to>
                    <xdr:col>16</xdr:col>
                    <xdr:colOff>9525</xdr:colOff>
                    <xdr:row>55</xdr:row>
                    <xdr:rowOff>9525</xdr:rowOff>
                  </to>
                </anchor>
              </controlPr>
            </control>
          </mc:Choice>
        </mc:AlternateContent>
        <mc:AlternateContent xmlns:mc="http://schemas.openxmlformats.org/markup-compatibility/2006">
          <mc:Choice Requires="x14">
            <control shapeId="10162" r:id="rId166" name="Option Button 946">
              <controlPr defaultSize="0" autoFill="0" autoLine="0" autoPict="0">
                <anchor moveWithCells="1" sizeWithCells="1">
                  <from>
                    <xdr:col>12</xdr:col>
                    <xdr:colOff>190500</xdr:colOff>
                    <xdr:row>54</xdr:row>
                    <xdr:rowOff>171450</xdr:rowOff>
                  </from>
                  <to>
                    <xdr:col>13</xdr:col>
                    <xdr:colOff>247650</xdr:colOff>
                    <xdr:row>54</xdr:row>
                    <xdr:rowOff>390525</xdr:rowOff>
                  </to>
                </anchor>
              </controlPr>
            </control>
          </mc:Choice>
        </mc:AlternateContent>
        <mc:AlternateContent xmlns:mc="http://schemas.openxmlformats.org/markup-compatibility/2006">
          <mc:Choice Requires="x14">
            <control shapeId="10163" r:id="rId167" name="Option Button 947">
              <controlPr defaultSize="0" autoFill="0" autoLine="0" autoPict="0">
                <anchor moveWithCells="1" sizeWithCells="1">
                  <from>
                    <xdr:col>14</xdr:col>
                    <xdr:colOff>200025</xdr:colOff>
                    <xdr:row>54</xdr:row>
                    <xdr:rowOff>171450</xdr:rowOff>
                  </from>
                  <to>
                    <xdr:col>15</xdr:col>
                    <xdr:colOff>257175</xdr:colOff>
                    <xdr:row>54</xdr:row>
                    <xdr:rowOff>390525</xdr:rowOff>
                  </to>
                </anchor>
              </controlPr>
            </control>
          </mc:Choice>
        </mc:AlternateContent>
        <mc:AlternateContent xmlns:mc="http://schemas.openxmlformats.org/markup-compatibility/2006">
          <mc:Choice Requires="x14">
            <control shapeId="10164" r:id="rId168" name="Group Box 948">
              <controlPr defaultSize="0" autoFill="0" autoPict="0">
                <anchor moveWithCells="1" sizeWithCells="1">
                  <from>
                    <xdr:col>16</xdr:col>
                    <xdr:colOff>0</xdr:colOff>
                    <xdr:row>54</xdr:row>
                    <xdr:rowOff>0</xdr:rowOff>
                  </from>
                  <to>
                    <xdr:col>20</xdr:col>
                    <xdr:colOff>9525</xdr:colOff>
                    <xdr:row>55</xdr:row>
                    <xdr:rowOff>9525</xdr:rowOff>
                  </to>
                </anchor>
              </controlPr>
            </control>
          </mc:Choice>
        </mc:AlternateContent>
        <mc:AlternateContent xmlns:mc="http://schemas.openxmlformats.org/markup-compatibility/2006">
          <mc:Choice Requires="x14">
            <control shapeId="10165" r:id="rId169" name="Option Button 949">
              <controlPr defaultSize="0" autoFill="0" autoLine="0" autoPict="0">
                <anchor moveWithCells="1" sizeWithCells="1">
                  <from>
                    <xdr:col>16</xdr:col>
                    <xdr:colOff>190500</xdr:colOff>
                    <xdr:row>54</xdr:row>
                    <xdr:rowOff>171450</xdr:rowOff>
                  </from>
                  <to>
                    <xdr:col>17</xdr:col>
                    <xdr:colOff>247650</xdr:colOff>
                    <xdr:row>54</xdr:row>
                    <xdr:rowOff>390525</xdr:rowOff>
                  </to>
                </anchor>
              </controlPr>
            </control>
          </mc:Choice>
        </mc:AlternateContent>
        <mc:AlternateContent xmlns:mc="http://schemas.openxmlformats.org/markup-compatibility/2006">
          <mc:Choice Requires="x14">
            <control shapeId="10166" r:id="rId170" name="Option Button 950">
              <controlPr defaultSize="0" autoFill="0" autoLine="0" autoPict="0">
                <anchor moveWithCells="1" sizeWithCells="1">
                  <from>
                    <xdr:col>18</xdr:col>
                    <xdr:colOff>200025</xdr:colOff>
                    <xdr:row>54</xdr:row>
                    <xdr:rowOff>171450</xdr:rowOff>
                  </from>
                  <to>
                    <xdr:col>19</xdr:col>
                    <xdr:colOff>257175</xdr:colOff>
                    <xdr:row>54</xdr:row>
                    <xdr:rowOff>390525</xdr:rowOff>
                  </to>
                </anchor>
              </controlPr>
            </control>
          </mc:Choice>
        </mc:AlternateContent>
        <mc:AlternateContent xmlns:mc="http://schemas.openxmlformats.org/markup-compatibility/2006">
          <mc:Choice Requires="x14">
            <control shapeId="10167" r:id="rId171" name="Group Box 951">
              <controlPr defaultSize="0" autoFill="0" autoPict="0">
                <anchor moveWithCells="1" sizeWithCells="1">
                  <from>
                    <xdr:col>12</xdr:col>
                    <xdr:colOff>0</xdr:colOff>
                    <xdr:row>55</xdr:row>
                    <xdr:rowOff>0</xdr:rowOff>
                  </from>
                  <to>
                    <xdr:col>16</xdr:col>
                    <xdr:colOff>9525</xdr:colOff>
                    <xdr:row>56</xdr:row>
                    <xdr:rowOff>9525</xdr:rowOff>
                  </to>
                </anchor>
              </controlPr>
            </control>
          </mc:Choice>
        </mc:AlternateContent>
        <mc:AlternateContent xmlns:mc="http://schemas.openxmlformats.org/markup-compatibility/2006">
          <mc:Choice Requires="x14">
            <control shapeId="10168" r:id="rId172" name="Option Button 952">
              <controlPr defaultSize="0" autoFill="0" autoLine="0" autoPict="0">
                <anchor moveWithCells="1" sizeWithCells="1">
                  <from>
                    <xdr:col>12</xdr:col>
                    <xdr:colOff>190500</xdr:colOff>
                    <xdr:row>55</xdr:row>
                    <xdr:rowOff>171450</xdr:rowOff>
                  </from>
                  <to>
                    <xdr:col>13</xdr:col>
                    <xdr:colOff>247650</xdr:colOff>
                    <xdr:row>55</xdr:row>
                    <xdr:rowOff>390525</xdr:rowOff>
                  </to>
                </anchor>
              </controlPr>
            </control>
          </mc:Choice>
        </mc:AlternateContent>
        <mc:AlternateContent xmlns:mc="http://schemas.openxmlformats.org/markup-compatibility/2006">
          <mc:Choice Requires="x14">
            <control shapeId="10169" r:id="rId173" name="Option Button 953">
              <controlPr defaultSize="0" autoFill="0" autoLine="0" autoPict="0">
                <anchor moveWithCells="1" sizeWithCells="1">
                  <from>
                    <xdr:col>14</xdr:col>
                    <xdr:colOff>200025</xdr:colOff>
                    <xdr:row>55</xdr:row>
                    <xdr:rowOff>171450</xdr:rowOff>
                  </from>
                  <to>
                    <xdr:col>15</xdr:col>
                    <xdr:colOff>257175</xdr:colOff>
                    <xdr:row>55</xdr:row>
                    <xdr:rowOff>390525</xdr:rowOff>
                  </to>
                </anchor>
              </controlPr>
            </control>
          </mc:Choice>
        </mc:AlternateContent>
        <mc:AlternateContent xmlns:mc="http://schemas.openxmlformats.org/markup-compatibility/2006">
          <mc:Choice Requires="x14">
            <control shapeId="10170" r:id="rId174" name="Group Box 954">
              <controlPr defaultSize="0" autoFill="0" autoPict="0">
                <anchor moveWithCells="1" sizeWithCells="1">
                  <from>
                    <xdr:col>16</xdr:col>
                    <xdr:colOff>0</xdr:colOff>
                    <xdr:row>55</xdr:row>
                    <xdr:rowOff>0</xdr:rowOff>
                  </from>
                  <to>
                    <xdr:col>20</xdr:col>
                    <xdr:colOff>9525</xdr:colOff>
                    <xdr:row>56</xdr:row>
                    <xdr:rowOff>9525</xdr:rowOff>
                  </to>
                </anchor>
              </controlPr>
            </control>
          </mc:Choice>
        </mc:AlternateContent>
        <mc:AlternateContent xmlns:mc="http://schemas.openxmlformats.org/markup-compatibility/2006">
          <mc:Choice Requires="x14">
            <control shapeId="10171" r:id="rId175" name="Option Button 955">
              <controlPr defaultSize="0" autoFill="0" autoLine="0" autoPict="0">
                <anchor moveWithCells="1" sizeWithCells="1">
                  <from>
                    <xdr:col>16</xdr:col>
                    <xdr:colOff>190500</xdr:colOff>
                    <xdr:row>55</xdr:row>
                    <xdr:rowOff>171450</xdr:rowOff>
                  </from>
                  <to>
                    <xdr:col>17</xdr:col>
                    <xdr:colOff>247650</xdr:colOff>
                    <xdr:row>55</xdr:row>
                    <xdr:rowOff>390525</xdr:rowOff>
                  </to>
                </anchor>
              </controlPr>
            </control>
          </mc:Choice>
        </mc:AlternateContent>
        <mc:AlternateContent xmlns:mc="http://schemas.openxmlformats.org/markup-compatibility/2006">
          <mc:Choice Requires="x14">
            <control shapeId="10172" r:id="rId176" name="Option Button 956">
              <controlPr defaultSize="0" autoFill="0" autoLine="0" autoPict="0">
                <anchor moveWithCells="1" sizeWithCells="1">
                  <from>
                    <xdr:col>18</xdr:col>
                    <xdr:colOff>200025</xdr:colOff>
                    <xdr:row>55</xdr:row>
                    <xdr:rowOff>171450</xdr:rowOff>
                  </from>
                  <to>
                    <xdr:col>19</xdr:col>
                    <xdr:colOff>257175</xdr:colOff>
                    <xdr:row>55</xdr:row>
                    <xdr:rowOff>390525</xdr:rowOff>
                  </to>
                </anchor>
              </controlPr>
            </control>
          </mc:Choice>
        </mc:AlternateContent>
        <mc:AlternateContent xmlns:mc="http://schemas.openxmlformats.org/markup-compatibility/2006">
          <mc:Choice Requires="x14">
            <control shapeId="10173" r:id="rId177" name="Group Box 957">
              <controlPr defaultSize="0" autoFill="0" autoPict="0">
                <anchor moveWithCells="1" sizeWithCells="1">
                  <from>
                    <xdr:col>12</xdr:col>
                    <xdr:colOff>0</xdr:colOff>
                    <xdr:row>56</xdr:row>
                    <xdr:rowOff>0</xdr:rowOff>
                  </from>
                  <to>
                    <xdr:col>16</xdr:col>
                    <xdr:colOff>9525</xdr:colOff>
                    <xdr:row>57</xdr:row>
                    <xdr:rowOff>9525</xdr:rowOff>
                  </to>
                </anchor>
              </controlPr>
            </control>
          </mc:Choice>
        </mc:AlternateContent>
        <mc:AlternateContent xmlns:mc="http://schemas.openxmlformats.org/markup-compatibility/2006">
          <mc:Choice Requires="x14">
            <control shapeId="10174" r:id="rId178" name="Option Button 958">
              <controlPr defaultSize="0" autoFill="0" autoLine="0" autoPict="0">
                <anchor moveWithCells="1" sizeWithCells="1">
                  <from>
                    <xdr:col>12</xdr:col>
                    <xdr:colOff>190500</xdr:colOff>
                    <xdr:row>56</xdr:row>
                    <xdr:rowOff>171450</xdr:rowOff>
                  </from>
                  <to>
                    <xdr:col>13</xdr:col>
                    <xdr:colOff>247650</xdr:colOff>
                    <xdr:row>56</xdr:row>
                    <xdr:rowOff>390525</xdr:rowOff>
                  </to>
                </anchor>
              </controlPr>
            </control>
          </mc:Choice>
        </mc:AlternateContent>
        <mc:AlternateContent xmlns:mc="http://schemas.openxmlformats.org/markup-compatibility/2006">
          <mc:Choice Requires="x14">
            <control shapeId="10175" r:id="rId179" name="Option Button 959">
              <controlPr defaultSize="0" autoFill="0" autoLine="0" autoPict="0">
                <anchor moveWithCells="1" sizeWithCells="1">
                  <from>
                    <xdr:col>14</xdr:col>
                    <xdr:colOff>200025</xdr:colOff>
                    <xdr:row>56</xdr:row>
                    <xdr:rowOff>171450</xdr:rowOff>
                  </from>
                  <to>
                    <xdr:col>15</xdr:col>
                    <xdr:colOff>257175</xdr:colOff>
                    <xdr:row>56</xdr:row>
                    <xdr:rowOff>390525</xdr:rowOff>
                  </to>
                </anchor>
              </controlPr>
            </control>
          </mc:Choice>
        </mc:AlternateContent>
        <mc:AlternateContent xmlns:mc="http://schemas.openxmlformats.org/markup-compatibility/2006">
          <mc:Choice Requires="x14">
            <control shapeId="10176" r:id="rId180" name="Group Box 960">
              <controlPr defaultSize="0" autoFill="0" autoPict="0">
                <anchor moveWithCells="1" sizeWithCells="1">
                  <from>
                    <xdr:col>16</xdr:col>
                    <xdr:colOff>0</xdr:colOff>
                    <xdr:row>56</xdr:row>
                    <xdr:rowOff>0</xdr:rowOff>
                  </from>
                  <to>
                    <xdr:col>20</xdr:col>
                    <xdr:colOff>9525</xdr:colOff>
                    <xdr:row>57</xdr:row>
                    <xdr:rowOff>9525</xdr:rowOff>
                  </to>
                </anchor>
              </controlPr>
            </control>
          </mc:Choice>
        </mc:AlternateContent>
        <mc:AlternateContent xmlns:mc="http://schemas.openxmlformats.org/markup-compatibility/2006">
          <mc:Choice Requires="x14">
            <control shapeId="10177" r:id="rId181" name="Option Button 961">
              <controlPr defaultSize="0" autoFill="0" autoLine="0" autoPict="0">
                <anchor moveWithCells="1" sizeWithCells="1">
                  <from>
                    <xdr:col>16</xdr:col>
                    <xdr:colOff>190500</xdr:colOff>
                    <xdr:row>56</xdr:row>
                    <xdr:rowOff>171450</xdr:rowOff>
                  </from>
                  <to>
                    <xdr:col>17</xdr:col>
                    <xdr:colOff>247650</xdr:colOff>
                    <xdr:row>56</xdr:row>
                    <xdr:rowOff>390525</xdr:rowOff>
                  </to>
                </anchor>
              </controlPr>
            </control>
          </mc:Choice>
        </mc:AlternateContent>
        <mc:AlternateContent xmlns:mc="http://schemas.openxmlformats.org/markup-compatibility/2006">
          <mc:Choice Requires="x14">
            <control shapeId="10178" r:id="rId182" name="Option Button 962">
              <controlPr defaultSize="0" autoFill="0" autoLine="0" autoPict="0">
                <anchor moveWithCells="1" sizeWithCells="1">
                  <from>
                    <xdr:col>18</xdr:col>
                    <xdr:colOff>200025</xdr:colOff>
                    <xdr:row>56</xdr:row>
                    <xdr:rowOff>171450</xdr:rowOff>
                  </from>
                  <to>
                    <xdr:col>19</xdr:col>
                    <xdr:colOff>257175</xdr:colOff>
                    <xdr:row>56</xdr:row>
                    <xdr:rowOff>390525</xdr:rowOff>
                  </to>
                </anchor>
              </controlPr>
            </control>
          </mc:Choice>
        </mc:AlternateContent>
        <mc:AlternateContent xmlns:mc="http://schemas.openxmlformats.org/markup-compatibility/2006">
          <mc:Choice Requires="x14">
            <control shapeId="10179" r:id="rId183" name="Group Box 963">
              <controlPr defaultSize="0" autoFill="0" autoPict="0">
                <anchor moveWithCells="1" sizeWithCells="1">
                  <from>
                    <xdr:col>12</xdr:col>
                    <xdr:colOff>0</xdr:colOff>
                    <xdr:row>57</xdr:row>
                    <xdr:rowOff>0</xdr:rowOff>
                  </from>
                  <to>
                    <xdr:col>16</xdr:col>
                    <xdr:colOff>9525</xdr:colOff>
                    <xdr:row>58</xdr:row>
                    <xdr:rowOff>9525</xdr:rowOff>
                  </to>
                </anchor>
              </controlPr>
            </control>
          </mc:Choice>
        </mc:AlternateContent>
        <mc:AlternateContent xmlns:mc="http://schemas.openxmlformats.org/markup-compatibility/2006">
          <mc:Choice Requires="x14">
            <control shapeId="10180" r:id="rId184" name="Option Button 964">
              <controlPr defaultSize="0" autoFill="0" autoLine="0" autoPict="0">
                <anchor moveWithCells="1" sizeWithCells="1">
                  <from>
                    <xdr:col>12</xdr:col>
                    <xdr:colOff>190500</xdr:colOff>
                    <xdr:row>57</xdr:row>
                    <xdr:rowOff>171450</xdr:rowOff>
                  </from>
                  <to>
                    <xdr:col>13</xdr:col>
                    <xdr:colOff>247650</xdr:colOff>
                    <xdr:row>57</xdr:row>
                    <xdr:rowOff>390525</xdr:rowOff>
                  </to>
                </anchor>
              </controlPr>
            </control>
          </mc:Choice>
        </mc:AlternateContent>
        <mc:AlternateContent xmlns:mc="http://schemas.openxmlformats.org/markup-compatibility/2006">
          <mc:Choice Requires="x14">
            <control shapeId="10181" r:id="rId185" name="Option Button 965">
              <controlPr defaultSize="0" autoFill="0" autoLine="0" autoPict="0">
                <anchor moveWithCells="1" sizeWithCells="1">
                  <from>
                    <xdr:col>14</xdr:col>
                    <xdr:colOff>200025</xdr:colOff>
                    <xdr:row>57</xdr:row>
                    <xdr:rowOff>171450</xdr:rowOff>
                  </from>
                  <to>
                    <xdr:col>15</xdr:col>
                    <xdr:colOff>257175</xdr:colOff>
                    <xdr:row>57</xdr:row>
                    <xdr:rowOff>390525</xdr:rowOff>
                  </to>
                </anchor>
              </controlPr>
            </control>
          </mc:Choice>
        </mc:AlternateContent>
        <mc:AlternateContent xmlns:mc="http://schemas.openxmlformats.org/markup-compatibility/2006">
          <mc:Choice Requires="x14">
            <control shapeId="10182" r:id="rId186" name="Group Box 966">
              <controlPr defaultSize="0" autoFill="0" autoPict="0">
                <anchor moveWithCells="1" sizeWithCells="1">
                  <from>
                    <xdr:col>16</xdr:col>
                    <xdr:colOff>0</xdr:colOff>
                    <xdr:row>57</xdr:row>
                    <xdr:rowOff>0</xdr:rowOff>
                  </from>
                  <to>
                    <xdr:col>20</xdr:col>
                    <xdr:colOff>9525</xdr:colOff>
                    <xdr:row>58</xdr:row>
                    <xdr:rowOff>9525</xdr:rowOff>
                  </to>
                </anchor>
              </controlPr>
            </control>
          </mc:Choice>
        </mc:AlternateContent>
        <mc:AlternateContent xmlns:mc="http://schemas.openxmlformats.org/markup-compatibility/2006">
          <mc:Choice Requires="x14">
            <control shapeId="10183" r:id="rId187" name="Option Button 967">
              <controlPr defaultSize="0" autoFill="0" autoLine="0" autoPict="0">
                <anchor moveWithCells="1" sizeWithCells="1">
                  <from>
                    <xdr:col>16</xdr:col>
                    <xdr:colOff>190500</xdr:colOff>
                    <xdr:row>57</xdr:row>
                    <xdr:rowOff>171450</xdr:rowOff>
                  </from>
                  <to>
                    <xdr:col>17</xdr:col>
                    <xdr:colOff>247650</xdr:colOff>
                    <xdr:row>57</xdr:row>
                    <xdr:rowOff>390525</xdr:rowOff>
                  </to>
                </anchor>
              </controlPr>
            </control>
          </mc:Choice>
        </mc:AlternateContent>
        <mc:AlternateContent xmlns:mc="http://schemas.openxmlformats.org/markup-compatibility/2006">
          <mc:Choice Requires="x14">
            <control shapeId="10184" r:id="rId188" name="Option Button 968">
              <controlPr defaultSize="0" autoFill="0" autoLine="0" autoPict="0">
                <anchor moveWithCells="1" sizeWithCells="1">
                  <from>
                    <xdr:col>18</xdr:col>
                    <xdr:colOff>200025</xdr:colOff>
                    <xdr:row>57</xdr:row>
                    <xdr:rowOff>171450</xdr:rowOff>
                  </from>
                  <to>
                    <xdr:col>19</xdr:col>
                    <xdr:colOff>257175</xdr:colOff>
                    <xdr:row>57</xdr:row>
                    <xdr:rowOff>390525</xdr:rowOff>
                  </to>
                </anchor>
              </controlPr>
            </control>
          </mc:Choice>
        </mc:AlternateContent>
        <mc:AlternateContent xmlns:mc="http://schemas.openxmlformats.org/markup-compatibility/2006">
          <mc:Choice Requires="x14">
            <control shapeId="10186" r:id="rId189" name="Group Box 970">
              <controlPr defaultSize="0" autoFill="0" autoPict="0">
                <anchor moveWithCells="1" sizeWithCells="1">
                  <from>
                    <xdr:col>15</xdr:col>
                    <xdr:colOff>200025</xdr:colOff>
                    <xdr:row>95</xdr:row>
                    <xdr:rowOff>114300</xdr:rowOff>
                  </from>
                  <to>
                    <xdr:col>21</xdr:col>
                    <xdr:colOff>19050</xdr:colOff>
                    <xdr:row>95</xdr:row>
                    <xdr:rowOff>371475</xdr:rowOff>
                  </to>
                </anchor>
              </controlPr>
            </control>
          </mc:Choice>
        </mc:AlternateContent>
        <mc:AlternateContent xmlns:mc="http://schemas.openxmlformats.org/markup-compatibility/2006">
          <mc:Choice Requires="x14">
            <control shapeId="10187" r:id="rId190" name="Option Button 971">
              <controlPr defaultSize="0" autoFill="0" autoLine="0" autoPict="0">
                <anchor moveWithCells="1" sizeWithCells="1">
                  <from>
                    <xdr:col>15</xdr:col>
                    <xdr:colOff>285750</xdr:colOff>
                    <xdr:row>95</xdr:row>
                    <xdr:rowOff>161925</xdr:rowOff>
                  </from>
                  <to>
                    <xdr:col>17</xdr:col>
                    <xdr:colOff>76200</xdr:colOff>
                    <xdr:row>95</xdr:row>
                    <xdr:rowOff>342900</xdr:rowOff>
                  </to>
                </anchor>
              </controlPr>
            </control>
          </mc:Choice>
        </mc:AlternateContent>
        <mc:AlternateContent xmlns:mc="http://schemas.openxmlformats.org/markup-compatibility/2006">
          <mc:Choice Requires="x14">
            <control shapeId="10188" r:id="rId191" name="Option Button 972">
              <controlPr defaultSize="0" autoFill="0" autoLine="0" autoPict="0">
                <anchor moveWithCells="1" sizeWithCells="1">
                  <from>
                    <xdr:col>17</xdr:col>
                    <xdr:colOff>171450</xdr:colOff>
                    <xdr:row>95</xdr:row>
                    <xdr:rowOff>161925</xdr:rowOff>
                  </from>
                  <to>
                    <xdr:col>18</xdr:col>
                    <xdr:colOff>257175</xdr:colOff>
                    <xdr:row>95</xdr:row>
                    <xdr:rowOff>342900</xdr:rowOff>
                  </to>
                </anchor>
              </controlPr>
            </control>
          </mc:Choice>
        </mc:AlternateContent>
        <mc:AlternateContent xmlns:mc="http://schemas.openxmlformats.org/markup-compatibility/2006">
          <mc:Choice Requires="x14">
            <control shapeId="10189" r:id="rId192" name="Option Button 973">
              <controlPr defaultSize="0" autoFill="0" autoLine="0" autoPict="0">
                <anchor moveWithCells="1" sizeWithCells="1">
                  <from>
                    <xdr:col>19</xdr:col>
                    <xdr:colOff>142875</xdr:colOff>
                    <xdr:row>95</xdr:row>
                    <xdr:rowOff>161925</xdr:rowOff>
                  </from>
                  <to>
                    <xdr:col>20</xdr:col>
                    <xdr:colOff>228600</xdr:colOff>
                    <xdr:row>95</xdr:row>
                    <xdr:rowOff>333375</xdr:rowOff>
                  </to>
                </anchor>
              </controlPr>
            </control>
          </mc:Choice>
        </mc:AlternateContent>
        <mc:AlternateContent xmlns:mc="http://schemas.openxmlformats.org/markup-compatibility/2006">
          <mc:Choice Requires="x14">
            <control shapeId="10190" r:id="rId193" name="Group Box 974">
              <controlPr defaultSize="0" autoFill="0" autoPict="0">
                <anchor moveWithCells="1" sizeWithCells="1">
                  <from>
                    <xdr:col>15</xdr:col>
                    <xdr:colOff>200025</xdr:colOff>
                    <xdr:row>96</xdr:row>
                    <xdr:rowOff>57150</xdr:rowOff>
                  </from>
                  <to>
                    <xdr:col>21</xdr:col>
                    <xdr:colOff>19050</xdr:colOff>
                    <xdr:row>96</xdr:row>
                    <xdr:rowOff>304800</xdr:rowOff>
                  </to>
                </anchor>
              </controlPr>
            </control>
          </mc:Choice>
        </mc:AlternateContent>
        <mc:AlternateContent xmlns:mc="http://schemas.openxmlformats.org/markup-compatibility/2006">
          <mc:Choice Requires="x14">
            <control shapeId="10191" r:id="rId194" name="Option Button 975">
              <controlPr defaultSize="0" autoFill="0" autoLine="0" autoPict="0">
                <anchor moveWithCells="1" sizeWithCells="1">
                  <from>
                    <xdr:col>15</xdr:col>
                    <xdr:colOff>285750</xdr:colOff>
                    <xdr:row>96</xdr:row>
                    <xdr:rowOff>95250</xdr:rowOff>
                  </from>
                  <to>
                    <xdr:col>17</xdr:col>
                    <xdr:colOff>76200</xdr:colOff>
                    <xdr:row>96</xdr:row>
                    <xdr:rowOff>276225</xdr:rowOff>
                  </to>
                </anchor>
              </controlPr>
            </control>
          </mc:Choice>
        </mc:AlternateContent>
        <mc:AlternateContent xmlns:mc="http://schemas.openxmlformats.org/markup-compatibility/2006">
          <mc:Choice Requires="x14">
            <control shapeId="10192" r:id="rId195" name="Option Button 976">
              <controlPr defaultSize="0" autoFill="0" autoLine="0" autoPict="0">
                <anchor moveWithCells="1" sizeWithCells="1">
                  <from>
                    <xdr:col>17</xdr:col>
                    <xdr:colOff>171450</xdr:colOff>
                    <xdr:row>96</xdr:row>
                    <xdr:rowOff>95250</xdr:rowOff>
                  </from>
                  <to>
                    <xdr:col>18</xdr:col>
                    <xdr:colOff>257175</xdr:colOff>
                    <xdr:row>96</xdr:row>
                    <xdr:rowOff>276225</xdr:rowOff>
                  </to>
                </anchor>
              </controlPr>
            </control>
          </mc:Choice>
        </mc:AlternateContent>
        <mc:AlternateContent xmlns:mc="http://schemas.openxmlformats.org/markup-compatibility/2006">
          <mc:Choice Requires="x14">
            <control shapeId="10193" r:id="rId196" name="Option Button 977">
              <controlPr defaultSize="0" autoFill="0" autoLine="0" autoPict="0">
                <anchor moveWithCells="1" sizeWithCells="1">
                  <from>
                    <xdr:col>19</xdr:col>
                    <xdr:colOff>142875</xdr:colOff>
                    <xdr:row>96</xdr:row>
                    <xdr:rowOff>95250</xdr:rowOff>
                  </from>
                  <to>
                    <xdr:col>20</xdr:col>
                    <xdr:colOff>228600</xdr:colOff>
                    <xdr:row>96</xdr:row>
                    <xdr:rowOff>276225</xdr:rowOff>
                  </to>
                </anchor>
              </controlPr>
            </control>
          </mc:Choice>
        </mc:AlternateContent>
        <mc:AlternateContent xmlns:mc="http://schemas.openxmlformats.org/markup-compatibility/2006">
          <mc:Choice Requires="x14">
            <control shapeId="10194" r:id="rId197" name="Group Box 978">
              <controlPr defaultSize="0" autoFill="0" autoPict="0">
                <anchor moveWithCells="1" sizeWithCells="1">
                  <from>
                    <xdr:col>15</xdr:col>
                    <xdr:colOff>200025</xdr:colOff>
                    <xdr:row>97</xdr:row>
                    <xdr:rowOff>57150</xdr:rowOff>
                  </from>
                  <to>
                    <xdr:col>21</xdr:col>
                    <xdr:colOff>19050</xdr:colOff>
                    <xdr:row>97</xdr:row>
                    <xdr:rowOff>304800</xdr:rowOff>
                  </to>
                </anchor>
              </controlPr>
            </control>
          </mc:Choice>
        </mc:AlternateContent>
        <mc:AlternateContent xmlns:mc="http://schemas.openxmlformats.org/markup-compatibility/2006">
          <mc:Choice Requires="x14">
            <control shapeId="10195" r:id="rId198" name="Option Button 979">
              <controlPr defaultSize="0" autoFill="0" autoLine="0" autoPict="0">
                <anchor moveWithCells="1" sizeWithCells="1">
                  <from>
                    <xdr:col>15</xdr:col>
                    <xdr:colOff>285750</xdr:colOff>
                    <xdr:row>97</xdr:row>
                    <xdr:rowOff>95250</xdr:rowOff>
                  </from>
                  <to>
                    <xdr:col>17</xdr:col>
                    <xdr:colOff>76200</xdr:colOff>
                    <xdr:row>97</xdr:row>
                    <xdr:rowOff>276225</xdr:rowOff>
                  </to>
                </anchor>
              </controlPr>
            </control>
          </mc:Choice>
        </mc:AlternateContent>
        <mc:AlternateContent xmlns:mc="http://schemas.openxmlformats.org/markup-compatibility/2006">
          <mc:Choice Requires="x14">
            <control shapeId="10196" r:id="rId199" name="Option Button 980">
              <controlPr defaultSize="0" autoFill="0" autoLine="0" autoPict="0">
                <anchor moveWithCells="1" sizeWithCells="1">
                  <from>
                    <xdr:col>17</xdr:col>
                    <xdr:colOff>171450</xdr:colOff>
                    <xdr:row>97</xdr:row>
                    <xdr:rowOff>95250</xdr:rowOff>
                  </from>
                  <to>
                    <xdr:col>18</xdr:col>
                    <xdr:colOff>257175</xdr:colOff>
                    <xdr:row>97</xdr:row>
                    <xdr:rowOff>276225</xdr:rowOff>
                  </to>
                </anchor>
              </controlPr>
            </control>
          </mc:Choice>
        </mc:AlternateContent>
        <mc:AlternateContent xmlns:mc="http://schemas.openxmlformats.org/markup-compatibility/2006">
          <mc:Choice Requires="x14">
            <control shapeId="10197" r:id="rId200" name="Option Button 981">
              <controlPr defaultSize="0" autoFill="0" autoLine="0" autoPict="0">
                <anchor moveWithCells="1" sizeWithCells="1">
                  <from>
                    <xdr:col>19</xdr:col>
                    <xdr:colOff>142875</xdr:colOff>
                    <xdr:row>97</xdr:row>
                    <xdr:rowOff>95250</xdr:rowOff>
                  </from>
                  <to>
                    <xdr:col>20</xdr:col>
                    <xdr:colOff>228600</xdr:colOff>
                    <xdr:row>97</xdr:row>
                    <xdr:rowOff>276225</xdr:rowOff>
                  </to>
                </anchor>
              </controlPr>
            </control>
          </mc:Choice>
        </mc:AlternateContent>
        <mc:AlternateContent xmlns:mc="http://schemas.openxmlformats.org/markup-compatibility/2006">
          <mc:Choice Requires="x14">
            <control shapeId="10198" r:id="rId201" name="Group Box 982">
              <controlPr defaultSize="0" autoFill="0" autoPict="0">
                <anchor moveWithCells="1" sizeWithCells="1">
                  <from>
                    <xdr:col>15</xdr:col>
                    <xdr:colOff>200025</xdr:colOff>
                    <xdr:row>98</xdr:row>
                    <xdr:rowOff>76200</xdr:rowOff>
                  </from>
                  <to>
                    <xdr:col>21</xdr:col>
                    <xdr:colOff>19050</xdr:colOff>
                    <xdr:row>99</xdr:row>
                    <xdr:rowOff>9525</xdr:rowOff>
                  </to>
                </anchor>
              </controlPr>
            </control>
          </mc:Choice>
        </mc:AlternateContent>
        <mc:AlternateContent xmlns:mc="http://schemas.openxmlformats.org/markup-compatibility/2006">
          <mc:Choice Requires="x14">
            <control shapeId="10199" r:id="rId202" name="Option Button 983">
              <controlPr defaultSize="0" autoFill="0" autoLine="0" autoPict="0">
                <anchor moveWithCells="1" sizeWithCells="1">
                  <from>
                    <xdr:col>15</xdr:col>
                    <xdr:colOff>285750</xdr:colOff>
                    <xdr:row>98</xdr:row>
                    <xdr:rowOff>123825</xdr:rowOff>
                  </from>
                  <to>
                    <xdr:col>17</xdr:col>
                    <xdr:colOff>76200</xdr:colOff>
                    <xdr:row>98</xdr:row>
                    <xdr:rowOff>295275</xdr:rowOff>
                  </to>
                </anchor>
              </controlPr>
            </control>
          </mc:Choice>
        </mc:AlternateContent>
        <mc:AlternateContent xmlns:mc="http://schemas.openxmlformats.org/markup-compatibility/2006">
          <mc:Choice Requires="x14">
            <control shapeId="10200" r:id="rId203" name="Option Button 984">
              <controlPr defaultSize="0" autoFill="0" autoLine="0" autoPict="0">
                <anchor moveWithCells="1" sizeWithCells="1">
                  <from>
                    <xdr:col>17</xdr:col>
                    <xdr:colOff>171450</xdr:colOff>
                    <xdr:row>98</xdr:row>
                    <xdr:rowOff>123825</xdr:rowOff>
                  </from>
                  <to>
                    <xdr:col>18</xdr:col>
                    <xdr:colOff>257175</xdr:colOff>
                    <xdr:row>98</xdr:row>
                    <xdr:rowOff>295275</xdr:rowOff>
                  </to>
                </anchor>
              </controlPr>
            </control>
          </mc:Choice>
        </mc:AlternateContent>
        <mc:AlternateContent xmlns:mc="http://schemas.openxmlformats.org/markup-compatibility/2006">
          <mc:Choice Requires="x14">
            <control shapeId="10201" r:id="rId204" name="Option Button 985">
              <controlPr defaultSize="0" autoFill="0" autoLine="0" autoPict="0">
                <anchor moveWithCells="1" sizeWithCells="1">
                  <from>
                    <xdr:col>19</xdr:col>
                    <xdr:colOff>142875</xdr:colOff>
                    <xdr:row>98</xdr:row>
                    <xdr:rowOff>114300</xdr:rowOff>
                  </from>
                  <to>
                    <xdr:col>20</xdr:col>
                    <xdr:colOff>228600</xdr:colOff>
                    <xdr:row>98</xdr:row>
                    <xdr:rowOff>295275</xdr:rowOff>
                  </to>
                </anchor>
              </controlPr>
            </control>
          </mc:Choice>
        </mc:AlternateContent>
        <mc:AlternateContent xmlns:mc="http://schemas.openxmlformats.org/markup-compatibility/2006">
          <mc:Choice Requires="x14">
            <control shapeId="10202" r:id="rId205" name="Group Box 986">
              <controlPr defaultSize="0" autoFill="0" autoPict="0">
                <anchor moveWithCells="1" sizeWithCells="1">
                  <from>
                    <xdr:col>15</xdr:col>
                    <xdr:colOff>190500</xdr:colOff>
                    <xdr:row>94</xdr:row>
                    <xdr:rowOff>57150</xdr:rowOff>
                  </from>
                  <to>
                    <xdr:col>21</xdr:col>
                    <xdr:colOff>9525</xdr:colOff>
                    <xdr:row>94</xdr:row>
                    <xdr:rowOff>304800</xdr:rowOff>
                  </to>
                </anchor>
              </controlPr>
            </control>
          </mc:Choice>
        </mc:AlternateContent>
        <mc:AlternateContent xmlns:mc="http://schemas.openxmlformats.org/markup-compatibility/2006">
          <mc:Choice Requires="x14">
            <control shapeId="10203" r:id="rId206" name="Option Button 987">
              <controlPr defaultSize="0" autoFill="0" autoLine="0" autoPict="0">
                <anchor moveWithCells="1" sizeWithCells="1">
                  <from>
                    <xdr:col>15</xdr:col>
                    <xdr:colOff>276225</xdr:colOff>
                    <xdr:row>94</xdr:row>
                    <xdr:rowOff>95250</xdr:rowOff>
                  </from>
                  <to>
                    <xdr:col>17</xdr:col>
                    <xdr:colOff>66675</xdr:colOff>
                    <xdr:row>94</xdr:row>
                    <xdr:rowOff>276225</xdr:rowOff>
                  </to>
                </anchor>
              </controlPr>
            </control>
          </mc:Choice>
        </mc:AlternateContent>
        <mc:AlternateContent xmlns:mc="http://schemas.openxmlformats.org/markup-compatibility/2006">
          <mc:Choice Requires="x14">
            <control shapeId="10204" r:id="rId207" name="Option Button 988">
              <controlPr defaultSize="0" autoFill="0" autoLine="0" autoPict="0">
                <anchor moveWithCells="1" sizeWithCells="1">
                  <from>
                    <xdr:col>17</xdr:col>
                    <xdr:colOff>161925</xdr:colOff>
                    <xdr:row>94</xdr:row>
                    <xdr:rowOff>95250</xdr:rowOff>
                  </from>
                  <to>
                    <xdr:col>18</xdr:col>
                    <xdr:colOff>247650</xdr:colOff>
                    <xdr:row>94</xdr:row>
                    <xdr:rowOff>276225</xdr:rowOff>
                  </to>
                </anchor>
              </controlPr>
            </control>
          </mc:Choice>
        </mc:AlternateContent>
        <mc:AlternateContent xmlns:mc="http://schemas.openxmlformats.org/markup-compatibility/2006">
          <mc:Choice Requires="x14">
            <control shapeId="10205" r:id="rId208" name="Option Button 989">
              <controlPr defaultSize="0" autoFill="0" autoLine="0" autoPict="0">
                <anchor moveWithCells="1" sizeWithCells="1">
                  <from>
                    <xdr:col>19</xdr:col>
                    <xdr:colOff>133350</xdr:colOff>
                    <xdr:row>94</xdr:row>
                    <xdr:rowOff>95250</xdr:rowOff>
                  </from>
                  <to>
                    <xdr:col>20</xdr:col>
                    <xdr:colOff>219075</xdr:colOff>
                    <xdr:row>94</xdr:row>
                    <xdr:rowOff>276225</xdr:rowOff>
                  </to>
                </anchor>
              </controlPr>
            </control>
          </mc:Choice>
        </mc:AlternateContent>
        <mc:AlternateContent xmlns:mc="http://schemas.openxmlformats.org/markup-compatibility/2006">
          <mc:Choice Requires="x14">
            <control shapeId="10209" r:id="rId209" name="Group Box 993">
              <controlPr defaultSize="0" autoFill="0" autoPict="0">
                <anchor moveWithCells="1" sizeWithCells="1">
                  <from>
                    <xdr:col>12</xdr:col>
                    <xdr:colOff>0</xdr:colOff>
                    <xdr:row>33</xdr:row>
                    <xdr:rowOff>0</xdr:rowOff>
                  </from>
                  <to>
                    <xdr:col>16</xdr:col>
                    <xdr:colOff>9525</xdr:colOff>
                    <xdr:row>34</xdr:row>
                    <xdr:rowOff>9525</xdr:rowOff>
                  </to>
                </anchor>
              </controlPr>
            </control>
          </mc:Choice>
        </mc:AlternateContent>
        <mc:AlternateContent xmlns:mc="http://schemas.openxmlformats.org/markup-compatibility/2006">
          <mc:Choice Requires="x14">
            <control shapeId="10210" r:id="rId210" name="Option Button 994">
              <controlPr defaultSize="0" autoFill="0" autoLine="0" autoPict="0">
                <anchor moveWithCells="1" sizeWithCells="1">
                  <from>
                    <xdr:col>12</xdr:col>
                    <xdr:colOff>190500</xdr:colOff>
                    <xdr:row>33</xdr:row>
                    <xdr:rowOff>171450</xdr:rowOff>
                  </from>
                  <to>
                    <xdr:col>13</xdr:col>
                    <xdr:colOff>247650</xdr:colOff>
                    <xdr:row>33</xdr:row>
                    <xdr:rowOff>390525</xdr:rowOff>
                  </to>
                </anchor>
              </controlPr>
            </control>
          </mc:Choice>
        </mc:AlternateContent>
        <mc:AlternateContent xmlns:mc="http://schemas.openxmlformats.org/markup-compatibility/2006">
          <mc:Choice Requires="x14">
            <control shapeId="10211" r:id="rId211" name="Option Button 995">
              <controlPr defaultSize="0" autoFill="0" autoLine="0" autoPict="0">
                <anchor moveWithCells="1" sizeWithCells="1">
                  <from>
                    <xdr:col>14</xdr:col>
                    <xdr:colOff>200025</xdr:colOff>
                    <xdr:row>33</xdr:row>
                    <xdr:rowOff>171450</xdr:rowOff>
                  </from>
                  <to>
                    <xdr:col>15</xdr:col>
                    <xdr:colOff>257175</xdr:colOff>
                    <xdr:row>33</xdr:row>
                    <xdr:rowOff>390525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U54"/>
  <sheetViews>
    <sheetView zoomScale="90" zoomScaleNormal="90" workbookViewId="0">
      <pane ySplit="4" topLeftCell="A5" activePane="bottomLeft" state="frozen"/>
      <selection pane="bottomLeft" activeCell="I5" sqref="I5"/>
    </sheetView>
  </sheetViews>
  <sheetFormatPr baseColWidth="10" defaultColWidth="11.42578125" defaultRowHeight="15" x14ac:dyDescent="0.25"/>
  <cols>
    <col min="1" max="1" width="17.42578125" customWidth="1"/>
    <col min="2" max="4" width="17.42578125" style="1" customWidth="1"/>
    <col min="5" max="5" width="9" style="1" customWidth="1"/>
    <col min="6" max="6" width="17.42578125" customWidth="1"/>
    <col min="7" max="7" width="22.85546875" customWidth="1"/>
    <col min="8" max="8" width="14" style="51" customWidth="1"/>
    <col min="9" max="9" width="13.28515625" style="51" customWidth="1"/>
    <col min="10" max="10" width="6.85546875" style="2" hidden="1" customWidth="1"/>
    <col min="11" max="11" width="8.42578125" style="2" customWidth="1"/>
    <col min="12" max="12" width="18.140625" customWidth="1"/>
    <col min="13" max="13" width="55.7109375" style="71" customWidth="1"/>
    <col min="14" max="14" width="101.140625" style="38" customWidth="1"/>
    <col min="15" max="15" width="26" style="1" customWidth="1"/>
    <col min="16" max="16" width="20.140625" customWidth="1"/>
    <col min="17" max="17" width="43.28515625" customWidth="1"/>
    <col min="18" max="19" width="43.28515625" style="1" customWidth="1"/>
    <col min="20" max="20" width="39.85546875" style="1" customWidth="1"/>
    <col min="21" max="21" width="42.85546875" customWidth="1"/>
  </cols>
  <sheetData>
    <row r="1" spans="1:21" s="1" customFormat="1" ht="19.5" thickBot="1" x14ac:dyDescent="0.35">
      <c r="A1" s="263" t="s">
        <v>152</v>
      </c>
      <c r="B1" s="263"/>
      <c r="C1" s="263"/>
      <c r="D1" s="263"/>
      <c r="E1" s="263"/>
      <c r="F1" s="263"/>
      <c r="G1" s="263"/>
      <c r="H1" s="50"/>
      <c r="K1" s="52"/>
      <c r="L1" s="42" t="s">
        <v>134</v>
      </c>
      <c r="N1" s="49"/>
      <c r="O1" s="41"/>
      <c r="P1" s="41"/>
      <c r="Q1" s="41"/>
      <c r="R1" s="41"/>
      <c r="S1" s="41"/>
      <c r="T1" s="41"/>
    </row>
    <row r="2" spans="1:21" s="1" customFormat="1" x14ac:dyDescent="0.25">
      <c r="A2" s="44"/>
      <c r="B2" s="1" t="s">
        <v>49</v>
      </c>
      <c r="D2" s="48" t="s">
        <v>151</v>
      </c>
      <c r="F2" s="48" t="s">
        <v>150</v>
      </c>
      <c r="H2" s="50"/>
      <c r="K2" s="53"/>
      <c r="L2" s="40" t="s">
        <v>135</v>
      </c>
      <c r="N2" s="38"/>
      <c r="Q2" s="255" t="s">
        <v>136</v>
      </c>
      <c r="R2" s="256"/>
      <c r="S2" s="256"/>
      <c r="T2" s="257"/>
    </row>
    <row r="3" spans="1:21" s="13" customFormat="1" x14ac:dyDescent="0.25">
      <c r="A3" s="259" t="s">
        <v>45</v>
      </c>
      <c r="B3" s="259" t="s">
        <v>143</v>
      </c>
      <c r="C3" s="259" t="s">
        <v>46</v>
      </c>
      <c r="D3" s="259" t="s">
        <v>47</v>
      </c>
      <c r="E3" s="261" t="s">
        <v>4</v>
      </c>
      <c r="F3" s="259" t="s">
        <v>0</v>
      </c>
      <c r="G3" s="261" t="s">
        <v>48</v>
      </c>
      <c r="H3" s="274" t="s">
        <v>8</v>
      </c>
      <c r="I3" s="274" t="s">
        <v>50</v>
      </c>
      <c r="J3" s="259" t="s">
        <v>5</v>
      </c>
      <c r="K3" s="259" t="s">
        <v>6</v>
      </c>
      <c r="L3" s="261" t="s">
        <v>1</v>
      </c>
      <c r="M3" s="271" t="s">
        <v>141</v>
      </c>
      <c r="N3" s="272"/>
      <c r="O3" s="273"/>
      <c r="P3" s="267" t="s">
        <v>2</v>
      </c>
      <c r="Q3" s="269" t="s">
        <v>3</v>
      </c>
      <c r="R3" s="261" t="s">
        <v>3</v>
      </c>
      <c r="S3" s="261" t="s">
        <v>3</v>
      </c>
      <c r="T3" s="265" t="s">
        <v>3</v>
      </c>
      <c r="U3" s="258" t="s">
        <v>44</v>
      </c>
    </row>
    <row r="4" spans="1:21" s="13" customFormat="1" ht="15.75" thickBot="1" x14ac:dyDescent="0.3">
      <c r="A4" s="260"/>
      <c r="B4" s="260"/>
      <c r="C4" s="260"/>
      <c r="D4" s="260"/>
      <c r="E4" s="262"/>
      <c r="F4" s="260"/>
      <c r="G4" s="262"/>
      <c r="H4" s="275"/>
      <c r="I4" s="275"/>
      <c r="J4" s="260"/>
      <c r="K4" s="260"/>
      <c r="L4" s="262"/>
      <c r="M4" s="37" t="s">
        <v>52</v>
      </c>
      <c r="N4" s="39" t="s">
        <v>141</v>
      </c>
      <c r="O4" s="14" t="s">
        <v>133</v>
      </c>
      <c r="P4" s="268"/>
      <c r="Q4" s="270"/>
      <c r="R4" s="264"/>
      <c r="S4" s="264"/>
      <c r="T4" s="266"/>
      <c r="U4" s="258"/>
    </row>
    <row r="5" spans="1:21" ht="39.950000000000003" customHeight="1" x14ac:dyDescent="0.25">
      <c r="A5" s="72" t="s">
        <v>351</v>
      </c>
      <c r="B5" s="72" t="s">
        <v>352</v>
      </c>
      <c r="C5" s="72" t="s">
        <v>353</v>
      </c>
      <c r="D5" s="72" t="s">
        <v>354</v>
      </c>
      <c r="E5" s="72"/>
      <c r="F5" s="72">
        <v>42141534</v>
      </c>
      <c r="G5" s="72"/>
      <c r="H5" s="73"/>
      <c r="I5" s="73"/>
      <c r="J5" s="4">
        <f t="shared" ref="J5:J37" si="0">I5-H5</f>
        <v>0</v>
      </c>
      <c r="K5" s="5">
        <f t="shared" ref="K5:K37" si="1">J5/7</f>
        <v>0</v>
      </c>
      <c r="L5" s="3"/>
      <c r="M5" s="101" t="str">
        <f>'Anexo 2 Acta Unidad Análisis'!B106</f>
        <v>CONOCIMIENTOS_ACTITUDES_Y_PRÁCTICAS_EN_SALUD</v>
      </c>
      <c r="N5" s="102" t="str">
        <f>'Anexo 2 Acta Unidad Análisis'!L106</f>
        <v xml:space="preserve">Baja percepción de riesgo en salud </v>
      </c>
      <c r="O5" s="6"/>
      <c r="P5" s="3"/>
      <c r="Q5" s="43"/>
      <c r="R5" s="43"/>
      <c r="S5" s="43"/>
      <c r="T5" s="43"/>
      <c r="U5" s="3"/>
    </row>
    <row r="6" spans="1:21" ht="39.950000000000003" customHeight="1" x14ac:dyDescent="0.25">
      <c r="A6" s="72"/>
      <c r="B6" s="72"/>
      <c r="C6" s="72"/>
      <c r="D6" s="72"/>
      <c r="E6" s="72"/>
      <c r="F6" s="72"/>
      <c r="G6" s="72"/>
      <c r="H6" s="73"/>
      <c r="I6" s="73"/>
      <c r="J6" s="4">
        <f t="shared" si="0"/>
        <v>0</v>
      </c>
      <c r="K6" s="5">
        <f t="shared" si="1"/>
        <v>0</v>
      </c>
      <c r="L6" s="3"/>
      <c r="M6" s="101" t="str">
        <f>'Anexo 2 Acta Unidad Análisis'!B107</f>
        <v>PRESTACIÓN_DE_SERVICIOS_INDIVIDUALES</v>
      </c>
      <c r="N6" s="102" t="str">
        <f>'Anexo 2 Acta Unidad Análisis'!L107</f>
        <v>Falta o deficiencia en la disponibilidad de medicamentos, dispositivos médicos y tecnológicos para la atención</v>
      </c>
      <c r="O6" s="6"/>
      <c r="P6" s="3"/>
      <c r="Q6" s="43"/>
      <c r="R6" s="43"/>
      <c r="S6" s="43"/>
      <c r="T6" s="43"/>
      <c r="U6" s="3"/>
    </row>
    <row r="7" spans="1:21" ht="39.950000000000003" customHeight="1" x14ac:dyDescent="0.25">
      <c r="A7" s="72"/>
      <c r="B7" s="72"/>
      <c r="C7" s="72"/>
      <c r="D7" s="72"/>
      <c r="E7" s="72"/>
      <c r="F7" s="72"/>
      <c r="G7" s="72"/>
      <c r="H7" s="73"/>
      <c r="I7" s="73"/>
      <c r="J7" s="4">
        <f t="shared" si="0"/>
        <v>0</v>
      </c>
      <c r="K7" s="5">
        <f t="shared" si="1"/>
        <v>0</v>
      </c>
      <c r="L7" s="3"/>
      <c r="M7" s="101">
        <f>'Anexo 2 Acta Unidad Análisis'!B108</f>
        <v>0</v>
      </c>
      <c r="N7" s="102">
        <f>'Anexo 2 Acta Unidad Análisis'!L108</f>
        <v>0</v>
      </c>
      <c r="O7" s="6"/>
      <c r="P7" s="3"/>
      <c r="Q7" s="43"/>
      <c r="R7" s="43"/>
      <c r="S7" s="43"/>
      <c r="T7" s="43"/>
      <c r="U7" s="3"/>
    </row>
    <row r="8" spans="1:21" ht="39.950000000000003" customHeight="1" x14ac:dyDescent="0.25">
      <c r="A8" s="72"/>
      <c r="B8" s="72"/>
      <c r="C8" s="72"/>
      <c r="D8" s="72"/>
      <c r="E8" s="72"/>
      <c r="F8" s="72"/>
      <c r="G8" s="72"/>
      <c r="H8" s="73"/>
      <c r="I8" s="73"/>
      <c r="J8" s="4">
        <f t="shared" si="0"/>
        <v>0</v>
      </c>
      <c r="K8" s="5">
        <f t="shared" si="1"/>
        <v>0</v>
      </c>
      <c r="L8" s="3"/>
      <c r="M8" s="101">
        <f>'Anexo 2 Acta Unidad Análisis'!B109</f>
        <v>0</v>
      </c>
      <c r="N8" s="102">
        <f>'Anexo 2 Acta Unidad Análisis'!L109</f>
        <v>0</v>
      </c>
      <c r="O8" s="6"/>
      <c r="P8" s="3"/>
      <c r="Q8" s="43"/>
      <c r="R8" s="43"/>
      <c r="S8" s="43"/>
      <c r="T8" s="43"/>
      <c r="U8" s="3"/>
    </row>
    <row r="9" spans="1:21" ht="39.950000000000003" customHeight="1" x14ac:dyDescent="0.25">
      <c r="A9" s="72"/>
      <c r="B9" s="72"/>
      <c r="C9" s="72"/>
      <c r="D9" s="72"/>
      <c r="E9" s="72"/>
      <c r="F9" s="72"/>
      <c r="G9" s="72"/>
      <c r="H9" s="73"/>
      <c r="I9" s="73"/>
      <c r="J9" s="4">
        <f t="shared" si="0"/>
        <v>0</v>
      </c>
      <c r="K9" s="5">
        <f t="shared" si="1"/>
        <v>0</v>
      </c>
      <c r="L9" s="3"/>
      <c r="M9" s="101">
        <f>'Anexo 2 Acta Unidad Análisis'!B110</f>
        <v>0</v>
      </c>
      <c r="N9" s="102">
        <f>'Anexo 2 Acta Unidad Análisis'!L110</f>
        <v>0</v>
      </c>
      <c r="O9" s="6"/>
      <c r="P9" s="3"/>
      <c r="Q9" s="43"/>
      <c r="R9" s="43"/>
      <c r="S9" s="43"/>
      <c r="T9" s="43"/>
      <c r="U9" s="3"/>
    </row>
    <row r="10" spans="1:21" ht="39.950000000000003" customHeight="1" x14ac:dyDescent="0.25">
      <c r="A10" s="72"/>
      <c r="B10" s="72"/>
      <c r="C10" s="72"/>
      <c r="D10" s="72"/>
      <c r="E10" s="72"/>
      <c r="F10" s="72"/>
      <c r="G10" s="72"/>
      <c r="H10" s="73"/>
      <c r="I10" s="73"/>
      <c r="J10" s="4">
        <f t="shared" si="0"/>
        <v>0</v>
      </c>
      <c r="K10" s="5">
        <f t="shared" si="1"/>
        <v>0</v>
      </c>
      <c r="L10" s="3"/>
      <c r="M10" s="101">
        <f>'Anexo 2 Acta Unidad Análisis'!B111</f>
        <v>0</v>
      </c>
      <c r="N10" s="102">
        <f>'Anexo 2 Acta Unidad Análisis'!L111</f>
        <v>0</v>
      </c>
      <c r="O10" s="6"/>
      <c r="P10" s="3"/>
      <c r="Q10" s="43"/>
      <c r="R10" s="43"/>
      <c r="S10" s="43"/>
      <c r="T10" s="43"/>
      <c r="U10" s="3"/>
    </row>
    <row r="11" spans="1:21" ht="39.950000000000003" customHeight="1" x14ac:dyDescent="0.25">
      <c r="A11" s="72"/>
      <c r="B11" s="72"/>
      <c r="C11" s="72"/>
      <c r="D11" s="72"/>
      <c r="E11" s="72"/>
      <c r="F11" s="72"/>
      <c r="G11" s="72"/>
      <c r="H11" s="73"/>
      <c r="I11" s="73"/>
      <c r="J11" s="4">
        <f t="shared" si="0"/>
        <v>0</v>
      </c>
      <c r="K11" s="5">
        <f t="shared" si="1"/>
        <v>0</v>
      </c>
      <c r="L11" s="3"/>
      <c r="M11" s="101">
        <f>'Anexo 2 Acta Unidad Análisis'!B112</f>
        <v>0</v>
      </c>
      <c r="N11" s="102">
        <f>'Anexo 2 Acta Unidad Análisis'!L112</f>
        <v>0</v>
      </c>
      <c r="O11" s="6"/>
      <c r="P11" s="3"/>
      <c r="Q11" s="43"/>
      <c r="R11" s="43"/>
      <c r="S11" s="43"/>
      <c r="T11" s="43"/>
      <c r="U11" s="3"/>
    </row>
    <row r="12" spans="1:21" ht="39.950000000000003" customHeight="1" x14ac:dyDescent="0.25">
      <c r="A12" s="72"/>
      <c r="B12" s="72"/>
      <c r="C12" s="72"/>
      <c r="D12" s="72"/>
      <c r="E12" s="72"/>
      <c r="F12" s="72"/>
      <c r="G12" s="72"/>
      <c r="H12" s="73"/>
      <c r="I12" s="73"/>
      <c r="J12" s="4">
        <f t="shared" si="0"/>
        <v>0</v>
      </c>
      <c r="K12" s="5">
        <f t="shared" si="1"/>
        <v>0</v>
      </c>
      <c r="L12" s="3"/>
      <c r="M12" s="101">
        <f>'Anexo 2 Acta Unidad Análisis'!B113</f>
        <v>0</v>
      </c>
      <c r="N12" s="102">
        <f>'Anexo 2 Acta Unidad Análisis'!L113</f>
        <v>0</v>
      </c>
      <c r="O12" s="6"/>
      <c r="P12" s="3"/>
      <c r="Q12" s="43"/>
      <c r="R12" s="43"/>
      <c r="S12" s="43"/>
      <c r="T12" s="43"/>
      <c r="U12" s="3"/>
    </row>
    <row r="13" spans="1:21" ht="39.950000000000003" customHeight="1" x14ac:dyDescent="0.25">
      <c r="A13" s="72"/>
      <c r="B13" s="72"/>
      <c r="C13" s="72"/>
      <c r="D13" s="72"/>
      <c r="E13" s="72"/>
      <c r="F13" s="72"/>
      <c r="G13" s="72"/>
      <c r="H13" s="73"/>
      <c r="I13" s="73"/>
      <c r="J13" s="4">
        <f t="shared" si="0"/>
        <v>0</v>
      </c>
      <c r="K13" s="5">
        <f t="shared" si="1"/>
        <v>0</v>
      </c>
      <c r="L13" s="3"/>
      <c r="M13" s="101">
        <f>'Anexo 2 Acta Unidad Análisis'!B114</f>
        <v>0</v>
      </c>
      <c r="N13" s="102">
        <f>'Anexo 2 Acta Unidad Análisis'!L114</f>
        <v>0</v>
      </c>
      <c r="O13" s="6"/>
      <c r="P13" s="3"/>
      <c r="Q13" s="43"/>
      <c r="R13" s="43"/>
      <c r="S13" s="43"/>
      <c r="T13" s="43"/>
      <c r="U13" s="3"/>
    </row>
    <row r="14" spans="1:21" ht="39.950000000000003" customHeight="1" x14ac:dyDescent="0.25">
      <c r="A14" s="72"/>
      <c r="B14" s="72"/>
      <c r="C14" s="72"/>
      <c r="D14" s="72"/>
      <c r="E14" s="72"/>
      <c r="F14" s="72"/>
      <c r="G14" s="72"/>
      <c r="H14" s="73"/>
      <c r="I14" s="73"/>
      <c r="J14" s="4">
        <f t="shared" si="0"/>
        <v>0</v>
      </c>
      <c r="K14" s="5">
        <f t="shared" si="1"/>
        <v>0</v>
      </c>
      <c r="L14" s="3"/>
      <c r="M14" s="101">
        <f>'Anexo 2 Acta Unidad Análisis'!B115</f>
        <v>0</v>
      </c>
      <c r="N14" s="102">
        <f>'Anexo 2 Acta Unidad Análisis'!L115</f>
        <v>0</v>
      </c>
      <c r="O14" s="6"/>
      <c r="P14" s="3"/>
      <c r="Q14" s="43"/>
      <c r="R14" s="43"/>
      <c r="S14" s="43"/>
      <c r="T14" s="43"/>
      <c r="U14" s="3"/>
    </row>
    <row r="15" spans="1:21" ht="39.950000000000003" customHeight="1" x14ac:dyDescent="0.25">
      <c r="A15" s="72"/>
      <c r="B15" s="72"/>
      <c r="C15" s="72"/>
      <c r="D15" s="72"/>
      <c r="E15" s="72"/>
      <c r="F15" s="72"/>
      <c r="G15" s="72"/>
      <c r="H15" s="73"/>
      <c r="I15" s="73"/>
      <c r="J15" s="4">
        <f t="shared" si="0"/>
        <v>0</v>
      </c>
      <c r="K15" s="5">
        <f t="shared" si="1"/>
        <v>0</v>
      </c>
      <c r="L15" s="3"/>
      <c r="M15" s="101">
        <f>'Anexo 2 Acta Unidad Análisis'!B116</f>
        <v>0</v>
      </c>
      <c r="N15" s="102">
        <f>'Anexo 2 Acta Unidad Análisis'!L116</f>
        <v>0</v>
      </c>
      <c r="O15" s="6"/>
      <c r="P15" s="3"/>
      <c r="Q15" s="43"/>
      <c r="R15" s="43"/>
      <c r="S15" s="43"/>
      <c r="T15" s="43"/>
      <c r="U15" s="3"/>
    </row>
    <row r="16" spans="1:21" ht="39.950000000000003" customHeight="1" x14ac:dyDescent="0.25">
      <c r="A16" s="72"/>
      <c r="B16" s="72"/>
      <c r="C16" s="72"/>
      <c r="D16" s="72"/>
      <c r="E16" s="72"/>
      <c r="F16" s="72"/>
      <c r="G16" s="72"/>
      <c r="H16" s="73"/>
      <c r="I16" s="73"/>
      <c r="J16" s="4">
        <f t="shared" si="0"/>
        <v>0</v>
      </c>
      <c r="K16" s="5">
        <f t="shared" si="1"/>
        <v>0</v>
      </c>
      <c r="L16" s="3"/>
      <c r="M16" s="101">
        <f>'Anexo 2 Acta Unidad Análisis'!B117</f>
        <v>0</v>
      </c>
      <c r="N16" s="102">
        <f>'Anexo 2 Acta Unidad Análisis'!L117</f>
        <v>0</v>
      </c>
      <c r="O16" s="6"/>
      <c r="P16" s="3"/>
      <c r="Q16" s="43"/>
      <c r="R16" s="43"/>
      <c r="S16" s="43"/>
      <c r="T16" s="43"/>
      <c r="U16" s="3"/>
    </row>
    <row r="17" spans="1:21" ht="39.950000000000003" customHeight="1" x14ac:dyDescent="0.25">
      <c r="A17" s="72"/>
      <c r="B17" s="72"/>
      <c r="C17" s="72"/>
      <c r="D17" s="72"/>
      <c r="E17" s="72"/>
      <c r="F17" s="72"/>
      <c r="G17" s="72"/>
      <c r="H17" s="73"/>
      <c r="I17" s="73"/>
      <c r="J17" s="4">
        <f t="shared" si="0"/>
        <v>0</v>
      </c>
      <c r="K17" s="5">
        <f t="shared" si="1"/>
        <v>0</v>
      </c>
      <c r="L17" s="3"/>
      <c r="M17" s="101">
        <f>'Anexo 2 Acta Unidad Análisis'!B118</f>
        <v>0</v>
      </c>
      <c r="N17" s="102">
        <f>'Anexo 2 Acta Unidad Análisis'!L118</f>
        <v>0</v>
      </c>
      <c r="O17" s="6"/>
      <c r="P17" s="3"/>
      <c r="Q17" s="43"/>
      <c r="R17" s="43"/>
      <c r="S17" s="43"/>
      <c r="T17" s="43"/>
      <c r="U17" s="3"/>
    </row>
    <row r="18" spans="1:21" ht="39.950000000000003" customHeight="1" x14ac:dyDescent="0.25">
      <c r="A18" s="72"/>
      <c r="B18" s="72"/>
      <c r="C18" s="72"/>
      <c r="D18" s="72"/>
      <c r="E18" s="72"/>
      <c r="F18" s="72"/>
      <c r="G18" s="72"/>
      <c r="H18" s="73"/>
      <c r="I18" s="73"/>
      <c r="J18" s="4">
        <f t="shared" si="0"/>
        <v>0</v>
      </c>
      <c r="K18" s="5">
        <f t="shared" si="1"/>
        <v>0</v>
      </c>
      <c r="L18" s="3"/>
      <c r="M18" s="101">
        <f>'Anexo 2 Acta Unidad Análisis'!B119</f>
        <v>0</v>
      </c>
      <c r="N18" s="102">
        <f>'Anexo 2 Acta Unidad Análisis'!L119</f>
        <v>0</v>
      </c>
      <c r="O18" s="6"/>
      <c r="P18" s="3"/>
      <c r="Q18" s="43"/>
      <c r="R18" s="43"/>
      <c r="S18" s="43"/>
      <c r="T18" s="43"/>
      <c r="U18" s="3"/>
    </row>
    <row r="19" spans="1:21" ht="39.950000000000003" customHeight="1" x14ac:dyDescent="0.25">
      <c r="A19" s="72"/>
      <c r="B19" s="72"/>
      <c r="C19" s="72"/>
      <c r="D19" s="72"/>
      <c r="E19" s="72"/>
      <c r="F19" s="72"/>
      <c r="G19" s="72"/>
      <c r="H19" s="73"/>
      <c r="I19" s="73"/>
      <c r="J19" s="4">
        <f t="shared" si="0"/>
        <v>0</v>
      </c>
      <c r="K19" s="5">
        <f t="shared" si="1"/>
        <v>0</v>
      </c>
      <c r="L19" s="3"/>
      <c r="M19" s="101">
        <f>'Anexo 2 Acta Unidad Análisis'!B120</f>
        <v>0</v>
      </c>
      <c r="N19" s="102">
        <f>'Anexo 2 Acta Unidad Análisis'!L120</f>
        <v>0</v>
      </c>
      <c r="O19" s="6"/>
      <c r="P19" s="3"/>
      <c r="Q19" s="43"/>
      <c r="R19" s="43"/>
      <c r="S19" s="43"/>
      <c r="T19" s="43"/>
      <c r="U19" s="3"/>
    </row>
    <row r="20" spans="1:21" ht="39.950000000000003" customHeight="1" x14ac:dyDescent="0.25">
      <c r="A20" s="72"/>
      <c r="B20" s="72"/>
      <c r="C20" s="72"/>
      <c r="D20" s="72"/>
      <c r="E20" s="72"/>
      <c r="F20" s="72"/>
      <c r="G20" s="72"/>
      <c r="H20" s="73"/>
      <c r="I20" s="73"/>
      <c r="J20" s="4">
        <f t="shared" si="0"/>
        <v>0</v>
      </c>
      <c r="K20" s="5">
        <f t="shared" si="1"/>
        <v>0</v>
      </c>
      <c r="L20" s="3"/>
      <c r="M20" s="101">
        <f>'Anexo 2 Acta Unidad Análisis'!B121</f>
        <v>0</v>
      </c>
      <c r="N20" s="102">
        <f>'Anexo 2 Acta Unidad Análisis'!L121</f>
        <v>0</v>
      </c>
      <c r="O20" s="6"/>
      <c r="P20" s="3"/>
      <c r="Q20" s="43"/>
      <c r="R20" s="43"/>
      <c r="S20" s="43"/>
      <c r="T20" s="43"/>
      <c r="U20" s="3"/>
    </row>
    <row r="21" spans="1:21" ht="39.950000000000003" customHeight="1" x14ac:dyDescent="0.25">
      <c r="A21" s="72"/>
      <c r="B21" s="72"/>
      <c r="C21" s="72"/>
      <c r="D21" s="72"/>
      <c r="E21" s="72"/>
      <c r="F21" s="72"/>
      <c r="G21" s="72"/>
      <c r="H21" s="73"/>
      <c r="I21" s="73"/>
      <c r="J21" s="4">
        <f t="shared" si="0"/>
        <v>0</v>
      </c>
      <c r="K21" s="5">
        <f t="shared" si="1"/>
        <v>0</v>
      </c>
      <c r="L21" s="3"/>
      <c r="M21" s="101">
        <f>'Anexo 2 Acta Unidad Análisis'!B122</f>
        <v>0</v>
      </c>
      <c r="N21" s="102">
        <f>'Anexo 2 Acta Unidad Análisis'!L122</f>
        <v>0</v>
      </c>
      <c r="O21" s="6"/>
      <c r="P21" s="3"/>
      <c r="Q21" s="43"/>
      <c r="R21" s="43"/>
      <c r="S21" s="43"/>
      <c r="T21" s="43"/>
      <c r="U21" s="3"/>
    </row>
    <row r="22" spans="1:21" ht="39.950000000000003" customHeight="1" x14ac:dyDescent="0.25">
      <c r="A22" s="72"/>
      <c r="B22" s="72"/>
      <c r="C22" s="72"/>
      <c r="D22" s="72"/>
      <c r="E22" s="72"/>
      <c r="F22" s="72"/>
      <c r="G22" s="72"/>
      <c r="H22" s="73"/>
      <c r="I22" s="73"/>
      <c r="J22" s="4">
        <f t="shared" si="0"/>
        <v>0</v>
      </c>
      <c r="K22" s="5">
        <f t="shared" si="1"/>
        <v>0</v>
      </c>
      <c r="L22" s="3"/>
      <c r="M22" s="101">
        <f>'Anexo 2 Acta Unidad Análisis'!B123</f>
        <v>0</v>
      </c>
      <c r="N22" s="102">
        <f>'Anexo 2 Acta Unidad Análisis'!L123</f>
        <v>0</v>
      </c>
      <c r="O22" s="6"/>
      <c r="P22" s="3"/>
      <c r="Q22" s="43"/>
      <c r="R22" s="43"/>
      <c r="S22" s="43"/>
      <c r="T22" s="43"/>
      <c r="U22" s="3"/>
    </row>
    <row r="23" spans="1:21" ht="39.950000000000003" customHeight="1" x14ac:dyDescent="0.25">
      <c r="A23" s="72"/>
      <c r="B23" s="72"/>
      <c r="C23" s="72"/>
      <c r="D23" s="72"/>
      <c r="E23" s="72"/>
      <c r="F23" s="72"/>
      <c r="G23" s="72"/>
      <c r="H23" s="73"/>
      <c r="I23" s="73"/>
      <c r="J23" s="4">
        <f t="shared" si="0"/>
        <v>0</v>
      </c>
      <c r="K23" s="5">
        <f t="shared" si="1"/>
        <v>0</v>
      </c>
      <c r="L23" s="3"/>
      <c r="M23" s="101">
        <f>'Anexo 2 Acta Unidad Análisis'!B124</f>
        <v>0</v>
      </c>
      <c r="N23" s="102">
        <f>'Anexo 2 Acta Unidad Análisis'!L124</f>
        <v>0</v>
      </c>
      <c r="O23" s="6"/>
      <c r="P23" s="3"/>
      <c r="Q23" s="43"/>
      <c r="R23" s="43"/>
      <c r="S23" s="43"/>
      <c r="T23" s="43"/>
      <c r="U23" s="3"/>
    </row>
    <row r="24" spans="1:21" ht="39.950000000000003" customHeight="1" x14ac:dyDescent="0.25">
      <c r="A24" s="72"/>
      <c r="B24" s="72"/>
      <c r="C24" s="72"/>
      <c r="D24" s="72"/>
      <c r="E24" s="72"/>
      <c r="F24" s="72"/>
      <c r="G24" s="72"/>
      <c r="H24" s="73"/>
      <c r="I24" s="73"/>
      <c r="J24" s="4">
        <f t="shared" si="0"/>
        <v>0</v>
      </c>
      <c r="K24" s="5">
        <f t="shared" si="1"/>
        <v>0</v>
      </c>
      <c r="L24" s="3"/>
      <c r="M24" s="101">
        <f>'Anexo 2 Acta Unidad Análisis'!B125</f>
        <v>0</v>
      </c>
      <c r="N24" s="102">
        <f>'Anexo 2 Acta Unidad Análisis'!L125</f>
        <v>0</v>
      </c>
      <c r="O24" s="6"/>
      <c r="P24" s="3"/>
      <c r="Q24" s="43"/>
      <c r="R24" s="43"/>
      <c r="S24" s="43"/>
      <c r="T24" s="43"/>
      <c r="U24" s="3"/>
    </row>
    <row r="25" spans="1:21" ht="39.950000000000003" customHeight="1" x14ac:dyDescent="0.25">
      <c r="A25" s="72"/>
      <c r="B25" s="72"/>
      <c r="C25" s="72"/>
      <c r="D25" s="72"/>
      <c r="E25" s="72"/>
      <c r="F25" s="72"/>
      <c r="G25" s="72"/>
      <c r="H25" s="73"/>
      <c r="I25" s="73"/>
      <c r="J25" s="4">
        <f t="shared" si="0"/>
        <v>0</v>
      </c>
      <c r="K25" s="5">
        <f t="shared" si="1"/>
        <v>0</v>
      </c>
      <c r="L25" s="3"/>
      <c r="M25" s="101">
        <f>'Anexo 2 Acta Unidad Análisis'!B126</f>
        <v>0</v>
      </c>
      <c r="N25" s="102">
        <f>'Anexo 2 Acta Unidad Análisis'!L126</f>
        <v>0</v>
      </c>
      <c r="O25" s="6"/>
      <c r="P25" s="3"/>
      <c r="Q25" s="43"/>
      <c r="R25" s="43"/>
      <c r="S25" s="43"/>
      <c r="T25" s="43"/>
      <c r="U25" s="3"/>
    </row>
    <row r="26" spans="1:21" ht="39.950000000000003" customHeight="1" x14ac:dyDescent="0.25">
      <c r="A26" s="72"/>
      <c r="B26" s="72"/>
      <c r="C26" s="72"/>
      <c r="D26" s="72"/>
      <c r="E26" s="72"/>
      <c r="F26" s="72"/>
      <c r="G26" s="72"/>
      <c r="H26" s="73"/>
      <c r="I26" s="73"/>
      <c r="J26" s="4">
        <f t="shared" si="0"/>
        <v>0</v>
      </c>
      <c r="K26" s="5">
        <f t="shared" si="1"/>
        <v>0</v>
      </c>
      <c r="L26" s="3"/>
      <c r="M26" s="101">
        <f>'Anexo 2 Acta Unidad Análisis'!B127</f>
        <v>0</v>
      </c>
      <c r="N26" s="102">
        <f>'Anexo 2 Acta Unidad Análisis'!L127</f>
        <v>0</v>
      </c>
      <c r="O26" s="6"/>
      <c r="P26" s="3"/>
      <c r="Q26" s="43"/>
      <c r="R26" s="43"/>
      <c r="S26" s="43"/>
      <c r="T26" s="43"/>
      <c r="U26" s="3"/>
    </row>
    <row r="27" spans="1:21" ht="39.950000000000003" customHeight="1" x14ac:dyDescent="0.25">
      <c r="A27" s="72"/>
      <c r="B27" s="72"/>
      <c r="C27" s="72"/>
      <c r="D27" s="72"/>
      <c r="E27" s="72"/>
      <c r="F27" s="72"/>
      <c r="G27" s="72"/>
      <c r="H27" s="73"/>
      <c r="I27" s="73"/>
      <c r="J27" s="4">
        <f t="shared" si="0"/>
        <v>0</v>
      </c>
      <c r="K27" s="5">
        <f t="shared" si="1"/>
        <v>0</v>
      </c>
      <c r="L27" s="3"/>
      <c r="M27" s="101">
        <f>'Anexo 2 Acta Unidad Análisis'!B128</f>
        <v>0</v>
      </c>
      <c r="N27" s="102">
        <f>'Anexo 2 Acta Unidad Análisis'!L128</f>
        <v>0</v>
      </c>
      <c r="O27" s="6"/>
      <c r="P27" s="3"/>
      <c r="Q27" s="43"/>
      <c r="R27" s="43"/>
      <c r="S27" s="43"/>
      <c r="T27" s="43"/>
      <c r="U27" s="3"/>
    </row>
    <row r="28" spans="1:21" ht="39.950000000000003" customHeight="1" x14ac:dyDescent="0.25">
      <c r="A28" s="72"/>
      <c r="B28" s="72"/>
      <c r="C28" s="72"/>
      <c r="D28" s="72"/>
      <c r="E28" s="72"/>
      <c r="F28" s="72"/>
      <c r="G28" s="72"/>
      <c r="H28" s="73"/>
      <c r="I28" s="73"/>
      <c r="J28" s="4">
        <f t="shared" si="0"/>
        <v>0</v>
      </c>
      <c r="K28" s="5">
        <f t="shared" si="1"/>
        <v>0</v>
      </c>
      <c r="L28" s="3"/>
      <c r="M28" s="101">
        <f>'Anexo 2 Acta Unidad Análisis'!B129</f>
        <v>0</v>
      </c>
      <c r="N28" s="102">
        <f>'Anexo 2 Acta Unidad Análisis'!L129</f>
        <v>0</v>
      </c>
      <c r="O28" s="6"/>
      <c r="P28" s="3"/>
      <c r="Q28" s="43"/>
      <c r="R28" s="43"/>
      <c r="S28" s="43"/>
      <c r="T28" s="43"/>
      <c r="U28" s="3"/>
    </row>
    <row r="29" spans="1:21" ht="39.950000000000003" customHeight="1" x14ac:dyDescent="0.25">
      <c r="A29" s="72"/>
      <c r="B29" s="72"/>
      <c r="C29" s="72"/>
      <c r="D29" s="72"/>
      <c r="E29" s="72"/>
      <c r="F29" s="72"/>
      <c r="G29" s="72"/>
      <c r="H29" s="73"/>
      <c r="I29" s="73"/>
      <c r="J29" s="4">
        <f t="shared" si="0"/>
        <v>0</v>
      </c>
      <c r="K29" s="5">
        <f t="shared" si="1"/>
        <v>0</v>
      </c>
      <c r="L29" s="3"/>
      <c r="M29" s="101">
        <f>'Anexo 2 Acta Unidad Análisis'!B130</f>
        <v>0</v>
      </c>
      <c r="N29" s="102">
        <f>'Anexo 2 Acta Unidad Análisis'!L130</f>
        <v>0</v>
      </c>
      <c r="O29" s="6"/>
      <c r="P29" s="3"/>
      <c r="Q29" s="43"/>
      <c r="R29" s="43"/>
      <c r="S29" s="43"/>
      <c r="T29" s="43"/>
      <c r="U29" s="3"/>
    </row>
    <row r="30" spans="1:21" ht="39.950000000000003" customHeight="1" x14ac:dyDescent="0.25">
      <c r="A30" s="72"/>
      <c r="B30" s="72"/>
      <c r="C30" s="72"/>
      <c r="D30" s="72"/>
      <c r="E30" s="72"/>
      <c r="F30" s="72"/>
      <c r="G30" s="72"/>
      <c r="H30" s="73"/>
      <c r="I30" s="73"/>
      <c r="J30" s="4">
        <f t="shared" si="0"/>
        <v>0</v>
      </c>
      <c r="K30" s="5">
        <f t="shared" si="1"/>
        <v>0</v>
      </c>
      <c r="L30" s="3"/>
      <c r="M30" s="101">
        <f>'Anexo 2 Acta Unidad Análisis'!B131</f>
        <v>0</v>
      </c>
      <c r="N30" s="102">
        <f>'Anexo 2 Acta Unidad Análisis'!L131</f>
        <v>0</v>
      </c>
      <c r="O30" s="6"/>
      <c r="P30" s="3"/>
      <c r="Q30" s="43"/>
      <c r="R30" s="43"/>
      <c r="S30" s="43"/>
      <c r="T30" s="43"/>
      <c r="U30" s="3"/>
    </row>
    <row r="31" spans="1:21" ht="39.950000000000003" customHeight="1" x14ac:dyDescent="0.25">
      <c r="A31" s="72"/>
      <c r="B31" s="72"/>
      <c r="C31" s="72"/>
      <c r="D31" s="72"/>
      <c r="E31" s="72"/>
      <c r="F31" s="72"/>
      <c r="G31" s="72"/>
      <c r="H31" s="73"/>
      <c r="I31" s="73"/>
      <c r="J31" s="4">
        <f t="shared" si="0"/>
        <v>0</v>
      </c>
      <c r="K31" s="5">
        <f t="shared" si="1"/>
        <v>0</v>
      </c>
      <c r="L31" s="3"/>
      <c r="M31" s="101">
        <f>'Anexo 2 Acta Unidad Análisis'!B132</f>
        <v>0</v>
      </c>
      <c r="N31" s="102">
        <f>'Anexo 2 Acta Unidad Análisis'!L132</f>
        <v>0</v>
      </c>
      <c r="O31" s="6"/>
      <c r="P31" s="3"/>
      <c r="Q31" s="43"/>
      <c r="R31" s="43"/>
      <c r="S31" s="43"/>
      <c r="T31" s="43"/>
      <c r="U31" s="3"/>
    </row>
    <row r="32" spans="1:21" ht="39.950000000000003" customHeight="1" x14ac:dyDescent="0.25">
      <c r="A32" s="72"/>
      <c r="B32" s="72"/>
      <c r="C32" s="72"/>
      <c r="D32" s="72"/>
      <c r="E32" s="72"/>
      <c r="F32" s="72"/>
      <c r="G32" s="72"/>
      <c r="H32" s="73"/>
      <c r="I32" s="73"/>
      <c r="J32" s="4">
        <f t="shared" si="0"/>
        <v>0</v>
      </c>
      <c r="K32" s="5">
        <f t="shared" si="1"/>
        <v>0</v>
      </c>
      <c r="L32" s="3"/>
      <c r="M32" s="101">
        <f>'Anexo 2 Acta Unidad Análisis'!B133</f>
        <v>0</v>
      </c>
      <c r="N32" s="102">
        <f>'Anexo 2 Acta Unidad Análisis'!L133</f>
        <v>0</v>
      </c>
      <c r="O32" s="6"/>
      <c r="P32" s="3"/>
      <c r="Q32" s="43"/>
      <c r="R32" s="43"/>
      <c r="S32" s="43"/>
      <c r="T32" s="43"/>
      <c r="U32" s="3"/>
    </row>
    <row r="33" spans="1:21" ht="39.950000000000003" customHeight="1" x14ac:dyDescent="0.25">
      <c r="A33" s="72"/>
      <c r="B33" s="72"/>
      <c r="C33" s="72"/>
      <c r="D33" s="72"/>
      <c r="E33" s="72"/>
      <c r="F33" s="72"/>
      <c r="G33" s="72"/>
      <c r="H33" s="73"/>
      <c r="I33" s="73"/>
      <c r="J33" s="4">
        <f t="shared" si="0"/>
        <v>0</v>
      </c>
      <c r="K33" s="5">
        <f t="shared" si="1"/>
        <v>0</v>
      </c>
      <c r="L33" s="3"/>
      <c r="M33" s="101">
        <f>'Anexo 2 Acta Unidad Análisis'!B134</f>
        <v>0</v>
      </c>
      <c r="N33" s="102">
        <f>'Anexo 2 Acta Unidad Análisis'!L134</f>
        <v>0</v>
      </c>
      <c r="O33" s="6"/>
      <c r="P33" s="3"/>
      <c r="Q33" s="43"/>
      <c r="R33" s="43"/>
      <c r="S33" s="43"/>
      <c r="T33" s="43"/>
      <c r="U33" s="3"/>
    </row>
    <row r="34" spans="1:21" ht="39.950000000000003" customHeight="1" x14ac:dyDescent="0.25">
      <c r="A34" s="72"/>
      <c r="B34" s="72"/>
      <c r="C34" s="72"/>
      <c r="D34" s="72"/>
      <c r="E34" s="72"/>
      <c r="F34" s="72"/>
      <c r="G34" s="72"/>
      <c r="H34" s="73"/>
      <c r="I34" s="73"/>
      <c r="J34" s="4">
        <f t="shared" si="0"/>
        <v>0</v>
      </c>
      <c r="K34" s="5">
        <f t="shared" si="1"/>
        <v>0</v>
      </c>
      <c r="L34" s="3"/>
      <c r="M34" s="101">
        <f>'Anexo 2 Acta Unidad Análisis'!B135</f>
        <v>0</v>
      </c>
      <c r="N34" s="102">
        <f>'Anexo 2 Acta Unidad Análisis'!L135</f>
        <v>0</v>
      </c>
      <c r="O34" s="6"/>
      <c r="P34" s="3"/>
      <c r="Q34" s="43"/>
      <c r="R34" s="43"/>
      <c r="S34" s="43"/>
      <c r="T34" s="43"/>
      <c r="U34" s="3"/>
    </row>
    <row r="35" spans="1:21" ht="39.950000000000003" customHeight="1" x14ac:dyDescent="0.25">
      <c r="A35" s="72"/>
      <c r="B35" s="72"/>
      <c r="C35" s="72"/>
      <c r="D35" s="72"/>
      <c r="E35" s="72"/>
      <c r="F35" s="72"/>
      <c r="G35" s="72"/>
      <c r="H35" s="73"/>
      <c r="I35" s="73"/>
      <c r="J35" s="4">
        <f t="shared" si="0"/>
        <v>0</v>
      </c>
      <c r="K35" s="5">
        <f t="shared" si="1"/>
        <v>0</v>
      </c>
      <c r="L35" s="3"/>
      <c r="M35" s="101">
        <f>'Anexo 2 Acta Unidad Análisis'!B136</f>
        <v>0</v>
      </c>
      <c r="N35" s="102">
        <f>'Anexo 2 Acta Unidad Análisis'!L136</f>
        <v>0</v>
      </c>
      <c r="O35" s="6"/>
      <c r="P35" s="3"/>
      <c r="Q35" s="43"/>
      <c r="R35" s="43"/>
      <c r="S35" s="43"/>
      <c r="T35" s="43"/>
      <c r="U35" s="3"/>
    </row>
    <row r="36" spans="1:21" ht="39.950000000000003" customHeight="1" x14ac:dyDescent="0.25">
      <c r="A36" s="72"/>
      <c r="B36" s="72"/>
      <c r="C36" s="72"/>
      <c r="D36" s="72"/>
      <c r="E36" s="72"/>
      <c r="F36" s="72"/>
      <c r="G36" s="72"/>
      <c r="H36" s="73"/>
      <c r="I36" s="73"/>
      <c r="J36" s="4">
        <f t="shared" si="0"/>
        <v>0</v>
      </c>
      <c r="K36" s="5">
        <f t="shared" si="1"/>
        <v>0</v>
      </c>
      <c r="L36" s="3"/>
      <c r="M36" s="101">
        <f>'Anexo 2 Acta Unidad Análisis'!B137</f>
        <v>0</v>
      </c>
      <c r="N36" s="102">
        <f>'Anexo 2 Acta Unidad Análisis'!L137</f>
        <v>0</v>
      </c>
      <c r="O36" s="6"/>
      <c r="P36" s="3"/>
      <c r="Q36" s="43"/>
      <c r="R36" s="43"/>
      <c r="S36" s="43"/>
      <c r="T36" s="43"/>
      <c r="U36" s="3"/>
    </row>
    <row r="37" spans="1:21" ht="39.950000000000003" customHeight="1" x14ac:dyDescent="0.25">
      <c r="A37" s="72"/>
      <c r="B37" s="72"/>
      <c r="C37" s="72"/>
      <c r="D37" s="72"/>
      <c r="E37" s="72"/>
      <c r="F37" s="72"/>
      <c r="G37" s="72"/>
      <c r="H37" s="73"/>
      <c r="I37" s="73"/>
      <c r="J37" s="4">
        <f t="shared" si="0"/>
        <v>0</v>
      </c>
      <c r="K37" s="5">
        <f t="shared" si="1"/>
        <v>0</v>
      </c>
      <c r="L37" s="3"/>
      <c r="M37" s="101">
        <f>'Anexo 2 Acta Unidad Análisis'!B138</f>
        <v>0</v>
      </c>
      <c r="N37" s="102">
        <f>'Anexo 2 Acta Unidad Análisis'!L138</f>
        <v>0</v>
      </c>
      <c r="O37" s="6"/>
      <c r="P37" s="3"/>
      <c r="Q37" s="43"/>
      <c r="R37" s="43"/>
      <c r="S37" s="43"/>
      <c r="T37" s="43"/>
      <c r="U37" s="3"/>
    </row>
    <row r="38" spans="1:21" ht="39.950000000000003" customHeight="1" x14ac:dyDescent="0.25">
      <c r="A38" s="72"/>
      <c r="B38" s="72"/>
      <c r="C38" s="72"/>
      <c r="D38" s="72"/>
      <c r="E38" s="72"/>
      <c r="F38" s="72"/>
      <c r="G38" s="72"/>
      <c r="H38" s="73"/>
      <c r="I38" s="73"/>
      <c r="J38" s="4">
        <f t="shared" ref="J38:J49" si="2">I38-H38</f>
        <v>0</v>
      </c>
      <c r="K38" s="5">
        <f t="shared" ref="K38:K49" si="3">J38/7</f>
        <v>0</v>
      </c>
      <c r="L38" s="3"/>
      <c r="M38" s="101">
        <f>'Anexo 2 Acta Unidad Análisis'!B139</f>
        <v>0</v>
      </c>
      <c r="N38" s="102">
        <f>'Anexo 2 Acta Unidad Análisis'!L139</f>
        <v>0</v>
      </c>
      <c r="O38" s="6"/>
      <c r="P38" s="3"/>
      <c r="Q38" s="43"/>
      <c r="R38" s="43"/>
      <c r="S38" s="43"/>
      <c r="T38" s="43"/>
      <c r="U38" s="3"/>
    </row>
    <row r="39" spans="1:21" ht="39.950000000000003" customHeight="1" x14ac:dyDescent="0.25">
      <c r="A39" s="72"/>
      <c r="B39" s="72"/>
      <c r="C39" s="72"/>
      <c r="D39" s="72"/>
      <c r="E39" s="72"/>
      <c r="F39" s="72"/>
      <c r="G39" s="72"/>
      <c r="H39" s="73"/>
      <c r="I39" s="73"/>
      <c r="J39" s="4">
        <f t="shared" si="2"/>
        <v>0</v>
      </c>
      <c r="K39" s="5">
        <f t="shared" si="3"/>
        <v>0</v>
      </c>
      <c r="L39" s="3"/>
      <c r="M39" s="101">
        <f>'Anexo 2 Acta Unidad Análisis'!B140</f>
        <v>0</v>
      </c>
      <c r="N39" s="102">
        <f>'Anexo 2 Acta Unidad Análisis'!L140</f>
        <v>0</v>
      </c>
      <c r="O39" s="6"/>
      <c r="P39" s="3"/>
      <c r="Q39" s="43"/>
      <c r="R39" s="43"/>
      <c r="S39" s="43"/>
      <c r="T39" s="43"/>
      <c r="U39" s="3"/>
    </row>
    <row r="40" spans="1:21" ht="39.950000000000003" customHeight="1" x14ac:dyDescent="0.25">
      <c r="A40" s="72"/>
      <c r="B40" s="72"/>
      <c r="C40" s="72"/>
      <c r="D40" s="72"/>
      <c r="E40" s="72"/>
      <c r="F40" s="72"/>
      <c r="G40" s="72"/>
      <c r="H40" s="73"/>
      <c r="I40" s="73"/>
      <c r="J40" s="4">
        <f t="shared" si="2"/>
        <v>0</v>
      </c>
      <c r="K40" s="5">
        <f t="shared" si="3"/>
        <v>0</v>
      </c>
      <c r="L40" s="3"/>
      <c r="M40" s="101">
        <f>'Anexo 2 Acta Unidad Análisis'!B141</f>
        <v>0</v>
      </c>
      <c r="N40" s="102">
        <f>'Anexo 2 Acta Unidad Análisis'!L141</f>
        <v>0</v>
      </c>
      <c r="O40" s="6"/>
      <c r="P40" s="3"/>
      <c r="Q40" s="43"/>
      <c r="R40" s="43"/>
      <c r="S40" s="43"/>
      <c r="T40" s="43"/>
      <c r="U40" s="3"/>
    </row>
    <row r="41" spans="1:21" ht="39.950000000000003" customHeight="1" x14ac:dyDescent="0.25">
      <c r="A41" s="72"/>
      <c r="B41" s="72"/>
      <c r="C41" s="72"/>
      <c r="D41" s="72"/>
      <c r="E41" s="72"/>
      <c r="F41" s="72"/>
      <c r="G41" s="72"/>
      <c r="H41" s="73"/>
      <c r="I41" s="73"/>
      <c r="J41" s="4">
        <f t="shared" si="2"/>
        <v>0</v>
      </c>
      <c r="K41" s="5">
        <f t="shared" si="3"/>
        <v>0</v>
      </c>
      <c r="L41" s="3"/>
      <c r="M41" s="101">
        <f>'Anexo 2 Acta Unidad Análisis'!B142</f>
        <v>0</v>
      </c>
      <c r="N41" s="102">
        <f>'Anexo 2 Acta Unidad Análisis'!L142</f>
        <v>0</v>
      </c>
      <c r="O41" s="6"/>
      <c r="P41" s="3"/>
      <c r="Q41" s="43"/>
      <c r="R41" s="43"/>
      <c r="S41" s="43"/>
      <c r="T41" s="43"/>
      <c r="U41" s="3"/>
    </row>
    <row r="42" spans="1:21" ht="39.950000000000003" customHeight="1" x14ac:dyDescent="0.25">
      <c r="A42" s="72"/>
      <c r="B42" s="72"/>
      <c r="C42" s="72"/>
      <c r="D42" s="72"/>
      <c r="E42" s="72"/>
      <c r="F42" s="72"/>
      <c r="G42" s="72"/>
      <c r="H42" s="73"/>
      <c r="I42" s="73"/>
      <c r="J42" s="4">
        <f t="shared" si="2"/>
        <v>0</v>
      </c>
      <c r="K42" s="5">
        <f t="shared" si="3"/>
        <v>0</v>
      </c>
      <c r="L42" s="3"/>
      <c r="M42" s="101">
        <f>'Anexo 2 Acta Unidad Análisis'!B143</f>
        <v>0</v>
      </c>
      <c r="N42" s="102">
        <f>'Anexo 2 Acta Unidad Análisis'!L143</f>
        <v>0</v>
      </c>
      <c r="O42" s="6"/>
      <c r="P42" s="3"/>
      <c r="Q42" s="43"/>
      <c r="R42" s="43"/>
      <c r="S42" s="43"/>
      <c r="T42" s="43"/>
      <c r="U42" s="3"/>
    </row>
    <row r="43" spans="1:21" ht="39.950000000000003" customHeight="1" x14ac:dyDescent="0.25">
      <c r="A43" s="72"/>
      <c r="B43" s="72"/>
      <c r="C43" s="72"/>
      <c r="D43" s="72"/>
      <c r="E43" s="72"/>
      <c r="F43" s="72"/>
      <c r="G43" s="72"/>
      <c r="H43" s="73"/>
      <c r="I43" s="73"/>
      <c r="J43" s="4">
        <f t="shared" si="2"/>
        <v>0</v>
      </c>
      <c r="K43" s="5">
        <f t="shared" si="3"/>
        <v>0</v>
      </c>
      <c r="L43" s="3"/>
      <c r="M43" s="101">
        <f>'Anexo 2 Acta Unidad Análisis'!B144</f>
        <v>0</v>
      </c>
      <c r="N43" s="102">
        <f>'Anexo 2 Acta Unidad Análisis'!L144</f>
        <v>0</v>
      </c>
      <c r="O43" s="6"/>
      <c r="P43" s="3"/>
      <c r="Q43" s="43"/>
      <c r="R43" s="43"/>
      <c r="S43" s="43"/>
      <c r="T43" s="43"/>
      <c r="U43" s="3"/>
    </row>
    <row r="44" spans="1:21" ht="39.950000000000003" customHeight="1" x14ac:dyDescent="0.25">
      <c r="A44" s="72"/>
      <c r="B44" s="72"/>
      <c r="C44" s="72"/>
      <c r="D44" s="72"/>
      <c r="E44" s="72"/>
      <c r="F44" s="72"/>
      <c r="G44" s="72"/>
      <c r="H44" s="73"/>
      <c r="I44" s="73"/>
      <c r="J44" s="4">
        <f t="shared" si="2"/>
        <v>0</v>
      </c>
      <c r="K44" s="5">
        <f t="shared" si="3"/>
        <v>0</v>
      </c>
      <c r="L44" s="3"/>
      <c r="M44" s="101">
        <f>'Anexo 2 Acta Unidad Análisis'!B145</f>
        <v>0</v>
      </c>
      <c r="N44" s="102">
        <f>'Anexo 2 Acta Unidad Análisis'!L145</f>
        <v>0</v>
      </c>
      <c r="O44" s="6"/>
      <c r="P44" s="3"/>
      <c r="Q44" s="43"/>
      <c r="R44" s="43"/>
      <c r="S44" s="43"/>
      <c r="T44" s="43"/>
      <c r="U44" s="3"/>
    </row>
    <row r="45" spans="1:21" ht="39.950000000000003" customHeight="1" x14ac:dyDescent="0.25">
      <c r="A45" s="72"/>
      <c r="B45" s="72"/>
      <c r="C45" s="72"/>
      <c r="D45" s="72"/>
      <c r="E45" s="72"/>
      <c r="F45" s="72"/>
      <c r="G45" s="72"/>
      <c r="H45" s="73"/>
      <c r="I45" s="73"/>
      <c r="J45" s="4">
        <f t="shared" si="2"/>
        <v>0</v>
      </c>
      <c r="K45" s="5">
        <f t="shared" si="3"/>
        <v>0</v>
      </c>
      <c r="L45" s="3"/>
      <c r="M45" s="101">
        <f>'Anexo 2 Acta Unidad Análisis'!B146</f>
        <v>0</v>
      </c>
      <c r="N45" s="102">
        <f>'Anexo 2 Acta Unidad Análisis'!L146</f>
        <v>0</v>
      </c>
      <c r="O45" s="6"/>
      <c r="P45" s="3"/>
      <c r="Q45" s="43"/>
      <c r="R45" s="43"/>
      <c r="S45" s="43"/>
      <c r="T45" s="43"/>
      <c r="U45" s="3"/>
    </row>
    <row r="46" spans="1:21" ht="39.950000000000003" customHeight="1" x14ac:dyDescent="0.25">
      <c r="A46" s="72"/>
      <c r="B46" s="72"/>
      <c r="C46" s="72"/>
      <c r="D46" s="72"/>
      <c r="E46" s="72"/>
      <c r="F46" s="72"/>
      <c r="G46" s="72"/>
      <c r="H46" s="73"/>
      <c r="I46" s="73"/>
      <c r="J46" s="4">
        <f t="shared" si="2"/>
        <v>0</v>
      </c>
      <c r="K46" s="5">
        <f t="shared" si="3"/>
        <v>0</v>
      </c>
      <c r="L46" s="3"/>
      <c r="M46" s="101">
        <f>'Anexo 2 Acta Unidad Análisis'!B147</f>
        <v>0</v>
      </c>
      <c r="N46" s="102">
        <f>'Anexo 2 Acta Unidad Análisis'!L147</f>
        <v>0</v>
      </c>
      <c r="O46" s="6"/>
      <c r="P46" s="3"/>
      <c r="Q46" s="43"/>
      <c r="R46" s="43"/>
      <c r="S46" s="43"/>
      <c r="T46" s="43"/>
      <c r="U46" s="3"/>
    </row>
    <row r="47" spans="1:21" ht="39.950000000000003" customHeight="1" x14ac:dyDescent="0.25">
      <c r="A47" s="72"/>
      <c r="B47" s="72"/>
      <c r="C47" s="72"/>
      <c r="D47" s="72"/>
      <c r="E47" s="72"/>
      <c r="F47" s="72"/>
      <c r="G47" s="72"/>
      <c r="H47" s="73"/>
      <c r="I47" s="73"/>
      <c r="J47" s="4">
        <f t="shared" si="2"/>
        <v>0</v>
      </c>
      <c r="K47" s="5">
        <f t="shared" si="3"/>
        <v>0</v>
      </c>
      <c r="L47" s="3"/>
      <c r="M47" s="101">
        <f>'Anexo 2 Acta Unidad Análisis'!B148</f>
        <v>0</v>
      </c>
      <c r="N47" s="102">
        <f>'Anexo 2 Acta Unidad Análisis'!L148</f>
        <v>0</v>
      </c>
      <c r="O47" s="6"/>
      <c r="P47" s="3"/>
      <c r="Q47" s="43"/>
      <c r="R47" s="43"/>
      <c r="S47" s="43"/>
      <c r="T47" s="43"/>
      <c r="U47" s="3"/>
    </row>
    <row r="48" spans="1:21" ht="39.950000000000003" customHeight="1" x14ac:dyDescent="0.25">
      <c r="A48" s="72"/>
      <c r="B48" s="72"/>
      <c r="C48" s="72"/>
      <c r="D48" s="72"/>
      <c r="E48" s="72"/>
      <c r="F48" s="72"/>
      <c r="G48" s="72"/>
      <c r="H48" s="73"/>
      <c r="I48" s="73"/>
      <c r="J48" s="4">
        <f t="shared" si="2"/>
        <v>0</v>
      </c>
      <c r="K48" s="5">
        <f t="shared" si="3"/>
        <v>0</v>
      </c>
      <c r="L48" s="3"/>
      <c r="M48" s="101">
        <f>'Anexo 2 Acta Unidad Análisis'!B149</f>
        <v>0</v>
      </c>
      <c r="N48" s="102">
        <f>'Anexo 2 Acta Unidad Análisis'!L149</f>
        <v>0</v>
      </c>
      <c r="O48" s="6"/>
      <c r="P48" s="3"/>
      <c r="Q48" s="43"/>
      <c r="R48" s="43"/>
      <c r="S48" s="43"/>
      <c r="T48" s="43"/>
      <c r="U48" s="3"/>
    </row>
    <row r="49" spans="1:21" ht="39.950000000000003" customHeight="1" x14ac:dyDescent="0.25">
      <c r="A49" s="72"/>
      <c r="B49" s="72"/>
      <c r="C49" s="72"/>
      <c r="D49" s="72"/>
      <c r="E49" s="72"/>
      <c r="F49" s="72"/>
      <c r="G49" s="72"/>
      <c r="H49" s="73"/>
      <c r="I49" s="73"/>
      <c r="J49" s="4">
        <f t="shared" si="2"/>
        <v>0</v>
      </c>
      <c r="K49" s="5">
        <f t="shared" si="3"/>
        <v>0</v>
      </c>
      <c r="L49" s="3"/>
      <c r="M49" s="101">
        <f>'Anexo 2 Acta Unidad Análisis'!B150</f>
        <v>0</v>
      </c>
      <c r="N49" s="102">
        <f>'Anexo 2 Acta Unidad Análisis'!L150</f>
        <v>0</v>
      </c>
      <c r="O49" s="6"/>
      <c r="P49" s="3"/>
      <c r="Q49" s="43"/>
      <c r="R49" s="43"/>
      <c r="S49" s="43"/>
      <c r="T49" s="43"/>
      <c r="U49" s="3"/>
    </row>
    <row r="50" spans="1:21" ht="39.950000000000003" customHeight="1" x14ac:dyDescent="0.25">
      <c r="A50" s="72"/>
      <c r="B50" s="72"/>
      <c r="C50" s="72"/>
      <c r="D50" s="72"/>
      <c r="E50" s="72"/>
      <c r="F50" s="72"/>
      <c r="G50" s="72"/>
      <c r="H50" s="73"/>
      <c r="I50" s="73"/>
      <c r="J50" s="4">
        <f t="shared" ref="J50" si="4">I50-H50</f>
        <v>0</v>
      </c>
      <c r="K50" s="5">
        <f t="shared" ref="K50" si="5">J50/7</f>
        <v>0</v>
      </c>
      <c r="L50" s="3"/>
      <c r="M50" s="101">
        <f>'Anexo 2 Acta Unidad Análisis'!B151</f>
        <v>0</v>
      </c>
      <c r="N50" s="102">
        <f>'Anexo 2 Acta Unidad Análisis'!L151</f>
        <v>0</v>
      </c>
      <c r="O50" s="6"/>
      <c r="P50" s="3"/>
      <c r="Q50" s="43"/>
      <c r="R50" s="43"/>
      <c r="S50" s="43"/>
      <c r="T50" s="43"/>
      <c r="U50" s="3"/>
    </row>
    <row r="51" spans="1:21" ht="39.950000000000003" customHeight="1" x14ac:dyDescent="0.25">
      <c r="A51" s="72"/>
      <c r="B51" s="72"/>
      <c r="C51" s="72"/>
      <c r="D51" s="72"/>
      <c r="E51" s="72"/>
      <c r="F51" s="72"/>
      <c r="G51" s="72"/>
      <c r="H51" s="73"/>
      <c r="I51" s="73"/>
      <c r="J51" s="4">
        <f t="shared" ref="J51:J54" si="6">I51-H51</f>
        <v>0</v>
      </c>
      <c r="K51" s="5">
        <f t="shared" ref="K51:K54" si="7">J51/7</f>
        <v>0</v>
      </c>
      <c r="L51" s="3"/>
      <c r="M51" s="101">
        <f>'Anexo 2 Acta Unidad Análisis'!B152</f>
        <v>0</v>
      </c>
      <c r="N51" s="102">
        <f>'Anexo 2 Acta Unidad Análisis'!L152</f>
        <v>0</v>
      </c>
      <c r="O51" s="6"/>
      <c r="P51" s="3"/>
      <c r="Q51" s="43"/>
      <c r="R51" s="43"/>
      <c r="S51" s="43"/>
      <c r="T51" s="43"/>
      <c r="U51" s="3"/>
    </row>
    <row r="52" spans="1:21" ht="39.950000000000003" customHeight="1" x14ac:dyDescent="0.25">
      <c r="A52" s="72"/>
      <c r="B52" s="72"/>
      <c r="C52" s="72"/>
      <c r="D52" s="72"/>
      <c r="E52" s="72"/>
      <c r="F52" s="72"/>
      <c r="G52" s="72"/>
      <c r="H52" s="73"/>
      <c r="I52" s="73"/>
      <c r="J52" s="4">
        <f t="shared" si="6"/>
        <v>0</v>
      </c>
      <c r="K52" s="5">
        <f t="shared" si="7"/>
        <v>0</v>
      </c>
      <c r="L52" s="3"/>
      <c r="M52" s="101">
        <f>'Anexo 2 Acta Unidad Análisis'!B153</f>
        <v>0</v>
      </c>
      <c r="N52" s="102">
        <f>'Anexo 2 Acta Unidad Análisis'!L153</f>
        <v>0</v>
      </c>
      <c r="O52" s="6"/>
      <c r="P52" s="3"/>
      <c r="Q52" s="43"/>
      <c r="R52" s="43"/>
      <c r="S52" s="43"/>
      <c r="T52" s="43"/>
      <c r="U52" s="3"/>
    </row>
    <row r="53" spans="1:21" ht="39.950000000000003" customHeight="1" x14ac:dyDescent="0.25">
      <c r="A53" s="72"/>
      <c r="B53" s="72"/>
      <c r="C53" s="72"/>
      <c r="D53" s="72"/>
      <c r="E53" s="72"/>
      <c r="F53" s="72"/>
      <c r="G53" s="72"/>
      <c r="H53" s="73"/>
      <c r="I53" s="73"/>
      <c r="J53" s="4">
        <f t="shared" si="6"/>
        <v>0</v>
      </c>
      <c r="K53" s="5">
        <f t="shared" si="7"/>
        <v>0</v>
      </c>
      <c r="L53" s="3"/>
      <c r="M53" s="101">
        <f>'Anexo 2 Acta Unidad Análisis'!B154</f>
        <v>0</v>
      </c>
      <c r="N53" s="102">
        <f>'Anexo 2 Acta Unidad Análisis'!L154</f>
        <v>0</v>
      </c>
      <c r="O53" s="6"/>
      <c r="P53" s="3"/>
      <c r="Q53" s="43"/>
      <c r="R53" s="43"/>
      <c r="S53" s="43"/>
      <c r="T53" s="43"/>
      <c r="U53" s="3"/>
    </row>
    <row r="54" spans="1:21" ht="39.950000000000003" customHeight="1" x14ac:dyDescent="0.25">
      <c r="A54" s="72"/>
      <c r="B54" s="72"/>
      <c r="C54" s="72"/>
      <c r="D54" s="72"/>
      <c r="E54" s="72"/>
      <c r="F54" s="72"/>
      <c r="G54" s="72"/>
      <c r="H54" s="73"/>
      <c r="I54" s="73"/>
      <c r="J54" s="4">
        <f t="shared" si="6"/>
        <v>0</v>
      </c>
      <c r="K54" s="5">
        <f t="shared" si="7"/>
        <v>0</v>
      </c>
      <c r="L54" s="3"/>
      <c r="M54" s="101">
        <f>'Anexo 2 Acta Unidad Análisis'!B155</f>
        <v>0</v>
      </c>
      <c r="N54" s="102">
        <f>'Anexo 2 Acta Unidad Análisis'!L155</f>
        <v>0</v>
      </c>
      <c r="O54" s="6"/>
      <c r="P54" s="3"/>
      <c r="Q54" s="43"/>
      <c r="R54" s="43"/>
      <c r="S54" s="43"/>
      <c r="T54" s="43"/>
      <c r="U54" s="3"/>
    </row>
  </sheetData>
  <sheetProtection formatRows="0" insertRows="0" deleteRows="0" sort="0"/>
  <dataConsolidate/>
  <mergeCells count="21">
    <mergeCell ref="M3:O3"/>
    <mergeCell ref="G3:G4"/>
    <mergeCell ref="H3:H4"/>
    <mergeCell ref="I3:I4"/>
    <mergeCell ref="J3:J4"/>
    <mergeCell ref="Q2:T2"/>
    <mergeCell ref="U3:U4"/>
    <mergeCell ref="K3:K4"/>
    <mergeCell ref="L3:L4"/>
    <mergeCell ref="A1:G1"/>
    <mergeCell ref="R3:R4"/>
    <mergeCell ref="S3:S4"/>
    <mergeCell ref="T3:T4"/>
    <mergeCell ref="A3:A4"/>
    <mergeCell ref="F3:F4"/>
    <mergeCell ref="P3:P4"/>
    <mergeCell ref="Q3:Q4"/>
    <mergeCell ref="E3:E4"/>
    <mergeCell ref="B3:B4"/>
    <mergeCell ref="C3:C4"/>
    <mergeCell ref="D3:D4"/>
  </mergeCells>
  <conditionalFormatting sqref="K5:K54">
    <cfRule type="cellIs" dxfId="1" priority="1" operator="greaterThanOrEqual">
      <formula>8</formula>
    </cfRule>
    <cfRule type="cellIs" dxfId="0" priority="2" operator="between">
      <formula>0</formula>
      <formula>7.99</formula>
    </cfRule>
  </conditionalFormatting>
  <dataValidations xWindow="514" yWindow="208" count="10">
    <dataValidation allowBlank="1" showInputMessage="1" showErrorMessage="1" prompt="_x000a_" sqref="J5:J54" xr:uid="{00000000-0002-0000-0100-000000000000}"/>
    <dataValidation allowBlank="1" showErrorMessage="1" prompt="_x000a_" sqref="K5:K54" xr:uid="{00000000-0002-0000-0100-000001000000}"/>
    <dataValidation allowBlank="1" showInputMessage="1" showErrorMessage="1" errorTitle="Seleccionar de lista deplegable" error="Seleccionar una de la lista deplegable" promptTitle="OTROS" prompt="Espacio destinado para diligenciar con situaciones o problemas que una vez revisada detenidamente la lista desplegabe de situaciones, no se encuentran" sqref="O5:O54" xr:uid="{00000000-0002-0000-0100-000002000000}"/>
    <dataValidation allowBlank="1" showInputMessage="1" showErrorMessage="1" errorTitle="Seleccionar de lista deplegable" promptTitle="SITUACION O PROBLEMA" sqref="N5:N54" xr:uid="{00000000-0002-0000-0100-000003000000}"/>
    <dataValidation allowBlank="1" showInputMessage="1" showErrorMessage="1" promptTitle="FACTOR" prompt="_x000a_" sqref="M5:M54" xr:uid="{00000000-0002-0000-0100-000004000000}"/>
    <dataValidation type="date" allowBlank="1" showInputMessage="1" showErrorMessage="1" errorTitle="Solo fechas" error="Verifique formato" promptTitle="DD/MM/AAAA" prompt="Seguir el formato de fecha_x000a_" sqref="I5:I54" xr:uid="{00000000-0002-0000-0100-000005000000}">
      <formula1>44192</formula1>
      <formula2>44712</formula2>
    </dataValidation>
    <dataValidation type="date" allowBlank="1" showInputMessage="1" showErrorMessage="1" errorTitle="Solo fechas" error="Verifique formato" promptTitle="DD/MM/AAAA" prompt="Seguir el formato de fecha_x000a_" sqref="H5:H54" xr:uid="{00000000-0002-0000-0100-000006000000}">
      <formula1>44192</formula1>
      <formula2>44562</formula2>
    </dataValidation>
    <dataValidation type="list" allowBlank="1" showInputMessage="1" showErrorMessage="1" sqref="L5:L54 E5:E54" xr:uid="{00000000-0002-0000-0100-000007000000}">
      <formula1>#REF!</formula1>
    </dataValidation>
    <dataValidation type="list" allowBlank="1" showInputMessage="1" showErrorMessage="1" errorTitle="Seleccione de lista desplegable" promptTitle="ENTIDAD TERRITORIAL" prompt="Seleccione la que corresponda" sqref="G5:G54" xr:uid="{00000000-0002-0000-0100-000008000000}">
      <formula1>#REF!</formula1>
    </dataValidation>
    <dataValidation type="list" allowBlank="1" showInputMessage="1" showErrorMessage="1" errorTitle="Solo valores aceptados" error="SECRETARIA MUNICIPAL DE SALUD_x000a_SECRETARIA DEPARTAMENTAL O DISTRITAL DE SALUD_x000a_ENTIDAD ADMINISTRADORA DE PLANES DE BENEFICIOS_x000a_INSTITUCION PRESTADORA DE SERVICIOS DE SALUD_x000a_OTROS_x000a_INDIVIDUO_x000a_CUIDADOR" promptTitle="SELECCIONE UNA DE LAS OPCIONES" sqref="Q5:T54" xr:uid="{00000000-0002-0000-0100-00000A000000}">
      <formula1>#REF!</formula1>
    </dataValidation>
  </dataValidation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2:F95"/>
  <sheetViews>
    <sheetView zoomScale="30" zoomScaleNormal="30" workbookViewId="0">
      <selection activeCell="C86" sqref="C86:C91"/>
    </sheetView>
  </sheetViews>
  <sheetFormatPr baseColWidth="10" defaultColWidth="10.85546875" defaultRowHeight="30" x14ac:dyDescent="0.4"/>
  <cols>
    <col min="1" max="1" width="11.42578125" style="93" customWidth="1"/>
    <col min="2" max="2" width="44.42578125" style="89" customWidth="1"/>
    <col min="3" max="3" width="116.7109375" style="95" customWidth="1"/>
    <col min="4" max="4" width="171.7109375" style="89" customWidth="1"/>
    <col min="5" max="5" width="255.7109375" style="89" customWidth="1"/>
    <col min="6" max="6" width="255.85546875" style="89" customWidth="1"/>
    <col min="7" max="16384" width="10.85546875" style="77"/>
  </cols>
  <sheetData>
    <row r="2" spans="2:6" ht="23.1" customHeight="1" x14ac:dyDescent="0.2">
      <c r="B2" s="276"/>
      <c r="C2" s="279" t="s">
        <v>301</v>
      </c>
      <c r="D2" s="280"/>
      <c r="E2" s="280"/>
      <c r="F2" s="280"/>
    </row>
    <row r="3" spans="2:6" ht="23.1" customHeight="1" x14ac:dyDescent="0.2">
      <c r="B3" s="277"/>
      <c r="C3" s="279"/>
      <c r="D3" s="280"/>
      <c r="E3" s="280"/>
      <c r="F3" s="280"/>
    </row>
    <row r="4" spans="2:6" ht="23.1" customHeight="1" x14ac:dyDescent="0.2">
      <c r="B4" s="277"/>
      <c r="C4" s="279"/>
      <c r="D4" s="280"/>
      <c r="E4" s="280"/>
      <c r="F4" s="280"/>
    </row>
    <row r="5" spans="2:6" ht="23.1" customHeight="1" x14ac:dyDescent="0.2">
      <c r="B5" s="277"/>
      <c r="C5" s="279"/>
      <c r="D5" s="280"/>
      <c r="E5" s="280"/>
      <c r="F5" s="280"/>
    </row>
    <row r="6" spans="2:6" ht="23.1" customHeight="1" x14ac:dyDescent="0.2">
      <c r="B6" s="277"/>
      <c r="C6" s="279"/>
      <c r="D6" s="280"/>
      <c r="E6" s="280"/>
      <c r="F6" s="280"/>
    </row>
    <row r="7" spans="2:6" ht="42" customHeight="1" x14ac:dyDescent="0.2">
      <c r="B7" s="278"/>
      <c r="C7" s="279"/>
      <c r="D7" s="280"/>
      <c r="E7" s="280"/>
      <c r="F7" s="280"/>
    </row>
    <row r="10" spans="2:6" ht="77.099999999999994" customHeight="1" x14ac:dyDescent="0.2">
      <c r="B10" s="78" t="s">
        <v>163</v>
      </c>
      <c r="C10" s="78" t="s">
        <v>164</v>
      </c>
      <c r="D10" s="79" t="s">
        <v>165</v>
      </c>
      <c r="E10" s="79" t="s">
        <v>166</v>
      </c>
      <c r="F10" s="79" t="s">
        <v>167</v>
      </c>
    </row>
    <row r="11" spans="2:6" ht="169.5" customHeight="1" x14ac:dyDescent="0.2">
      <c r="B11" s="281" t="s">
        <v>131</v>
      </c>
      <c r="C11" s="284" t="s">
        <v>168</v>
      </c>
      <c r="D11" s="80" t="s">
        <v>66</v>
      </c>
      <c r="E11" s="81" t="s">
        <v>169</v>
      </c>
      <c r="F11" s="81" t="s">
        <v>170</v>
      </c>
    </row>
    <row r="12" spans="2:6" ht="303.75" customHeight="1" x14ac:dyDescent="0.2">
      <c r="B12" s="282"/>
      <c r="C12" s="285"/>
      <c r="D12" s="80" t="s">
        <v>171</v>
      </c>
      <c r="E12" s="81" t="s">
        <v>172</v>
      </c>
      <c r="F12" s="81" t="s">
        <v>173</v>
      </c>
    </row>
    <row r="13" spans="2:6" ht="362.1" customHeight="1" x14ac:dyDescent="0.2">
      <c r="B13" s="282"/>
      <c r="C13" s="285"/>
      <c r="D13" s="80" t="s">
        <v>67</v>
      </c>
      <c r="E13" s="81" t="s">
        <v>174</v>
      </c>
      <c r="F13" s="81" t="s">
        <v>175</v>
      </c>
    </row>
    <row r="14" spans="2:6" ht="108.75" customHeight="1" x14ac:dyDescent="0.2">
      <c r="B14" s="282"/>
      <c r="C14" s="285"/>
      <c r="D14" s="80" t="s">
        <v>68</v>
      </c>
      <c r="E14" s="81" t="s">
        <v>176</v>
      </c>
      <c r="F14" s="81" t="s">
        <v>177</v>
      </c>
    </row>
    <row r="15" spans="2:6" ht="84.95" customHeight="1" x14ac:dyDescent="0.2">
      <c r="B15" s="282"/>
      <c r="C15" s="285"/>
      <c r="D15" s="80" t="s">
        <v>69</v>
      </c>
      <c r="E15" s="81" t="s">
        <v>178</v>
      </c>
      <c r="F15" s="81" t="s">
        <v>179</v>
      </c>
    </row>
    <row r="16" spans="2:6" ht="159.75" customHeight="1" x14ac:dyDescent="0.2">
      <c r="B16" s="282"/>
      <c r="C16" s="285"/>
      <c r="D16" s="80" t="s">
        <v>70</v>
      </c>
      <c r="E16" s="81" t="s">
        <v>180</v>
      </c>
      <c r="F16" s="81" t="s">
        <v>181</v>
      </c>
    </row>
    <row r="17" spans="2:6" ht="180" x14ac:dyDescent="0.2">
      <c r="B17" s="282"/>
      <c r="C17" s="285"/>
      <c r="D17" s="80" t="s">
        <v>71</v>
      </c>
      <c r="E17" s="81" t="s">
        <v>182</v>
      </c>
      <c r="F17" s="81" t="s">
        <v>183</v>
      </c>
    </row>
    <row r="18" spans="2:6" ht="180" x14ac:dyDescent="0.2">
      <c r="B18" s="282"/>
      <c r="C18" s="285"/>
      <c r="D18" s="80" t="s">
        <v>72</v>
      </c>
      <c r="E18" s="81" t="s">
        <v>184</v>
      </c>
      <c r="F18" s="81" t="s">
        <v>185</v>
      </c>
    </row>
    <row r="19" spans="2:6" ht="90" x14ac:dyDescent="0.2">
      <c r="B19" s="282"/>
      <c r="C19" s="285"/>
      <c r="D19" s="80" t="s">
        <v>73</v>
      </c>
      <c r="E19" s="81" t="s">
        <v>186</v>
      </c>
      <c r="F19" s="81" t="s">
        <v>187</v>
      </c>
    </row>
    <row r="20" spans="2:6" ht="221.1" customHeight="1" x14ac:dyDescent="0.2">
      <c r="B20" s="282"/>
      <c r="C20" s="285"/>
      <c r="D20" s="80" t="s">
        <v>188</v>
      </c>
      <c r="E20" s="81" t="s">
        <v>189</v>
      </c>
      <c r="F20" s="81" t="s">
        <v>190</v>
      </c>
    </row>
    <row r="21" spans="2:6" ht="408" customHeight="1" x14ac:dyDescent="0.2">
      <c r="B21" s="282"/>
      <c r="C21" s="285"/>
      <c r="D21" s="80" t="s">
        <v>74</v>
      </c>
      <c r="E21" s="81" t="s">
        <v>191</v>
      </c>
      <c r="F21" s="81" t="s">
        <v>192</v>
      </c>
    </row>
    <row r="22" spans="2:6" ht="146.25" customHeight="1" x14ac:dyDescent="0.2">
      <c r="B22" s="282"/>
      <c r="C22" s="285"/>
      <c r="D22" s="80" t="s">
        <v>75</v>
      </c>
      <c r="E22" s="81" t="s">
        <v>193</v>
      </c>
      <c r="F22" s="81" t="s">
        <v>194</v>
      </c>
    </row>
    <row r="23" spans="2:6" ht="221.25" customHeight="1" x14ac:dyDescent="0.2">
      <c r="B23" s="282"/>
      <c r="C23" s="285"/>
      <c r="D23" s="80" t="s">
        <v>76</v>
      </c>
      <c r="E23" s="81" t="s">
        <v>195</v>
      </c>
      <c r="F23" s="81" t="s">
        <v>196</v>
      </c>
    </row>
    <row r="24" spans="2:6" ht="270" x14ac:dyDescent="0.2">
      <c r="B24" s="282"/>
      <c r="C24" s="285"/>
      <c r="D24" s="80" t="s">
        <v>77</v>
      </c>
      <c r="E24" s="81" t="s">
        <v>197</v>
      </c>
      <c r="F24" s="81" t="s">
        <v>196</v>
      </c>
    </row>
    <row r="25" spans="2:6" ht="127.5" customHeight="1" x14ac:dyDescent="0.2">
      <c r="B25" s="282"/>
      <c r="C25" s="285"/>
      <c r="D25" s="80" t="s">
        <v>78</v>
      </c>
      <c r="E25" s="81" t="s">
        <v>198</v>
      </c>
      <c r="F25" s="81" t="s">
        <v>199</v>
      </c>
    </row>
    <row r="26" spans="2:6" ht="122.25" customHeight="1" x14ac:dyDescent="0.2">
      <c r="B26" s="282"/>
      <c r="C26" s="285"/>
      <c r="D26" s="80" t="s">
        <v>79</v>
      </c>
      <c r="E26" s="81" t="s">
        <v>200</v>
      </c>
      <c r="F26" s="81" t="s">
        <v>201</v>
      </c>
    </row>
    <row r="27" spans="2:6" ht="231" customHeight="1" x14ac:dyDescent="0.2">
      <c r="B27" s="282"/>
      <c r="C27" s="285"/>
      <c r="D27" s="80" t="s">
        <v>80</v>
      </c>
      <c r="E27" s="81" t="s">
        <v>202</v>
      </c>
      <c r="F27" s="81" t="s">
        <v>203</v>
      </c>
    </row>
    <row r="28" spans="2:6" ht="168.75" customHeight="1" x14ac:dyDescent="0.2">
      <c r="B28" s="282"/>
      <c r="C28" s="285"/>
      <c r="D28" s="80" t="s">
        <v>81</v>
      </c>
      <c r="E28" s="81" t="s">
        <v>204</v>
      </c>
      <c r="F28" s="81" t="s">
        <v>205</v>
      </c>
    </row>
    <row r="29" spans="2:6" x14ac:dyDescent="0.2">
      <c r="B29" s="282"/>
      <c r="C29" s="286"/>
      <c r="D29" s="80" t="s">
        <v>206</v>
      </c>
      <c r="E29" s="81"/>
      <c r="F29" s="81"/>
    </row>
    <row r="30" spans="2:6" ht="170.25" customHeight="1" x14ac:dyDescent="0.2">
      <c r="B30" s="282"/>
      <c r="C30" s="284" t="s">
        <v>207</v>
      </c>
      <c r="D30" s="80" t="s">
        <v>82</v>
      </c>
      <c r="E30" s="81" t="s">
        <v>208</v>
      </c>
      <c r="F30" s="81" t="s">
        <v>209</v>
      </c>
    </row>
    <row r="31" spans="2:6" ht="82.5" customHeight="1" x14ac:dyDescent="0.2">
      <c r="B31" s="282"/>
      <c r="C31" s="285"/>
      <c r="D31" s="80" t="s">
        <v>83</v>
      </c>
      <c r="E31" s="81" t="s">
        <v>210</v>
      </c>
      <c r="F31" s="81" t="s">
        <v>211</v>
      </c>
    </row>
    <row r="32" spans="2:6" ht="122.1" customHeight="1" x14ac:dyDescent="0.2">
      <c r="B32" s="282"/>
      <c r="C32" s="285"/>
      <c r="D32" s="80" t="s">
        <v>84</v>
      </c>
      <c r="E32" s="81" t="s">
        <v>212</v>
      </c>
      <c r="F32" s="81" t="s">
        <v>299</v>
      </c>
    </row>
    <row r="33" spans="2:6" x14ac:dyDescent="0.2">
      <c r="B33" s="282"/>
      <c r="C33" s="286"/>
      <c r="D33" s="80" t="s">
        <v>206</v>
      </c>
      <c r="E33" s="81"/>
      <c r="F33" s="81"/>
    </row>
    <row r="34" spans="2:6" ht="143.25" customHeight="1" x14ac:dyDescent="0.2">
      <c r="B34" s="282"/>
      <c r="C34" s="287" t="s">
        <v>213</v>
      </c>
      <c r="D34" s="80" t="s">
        <v>85</v>
      </c>
      <c r="E34" s="81" t="s">
        <v>214</v>
      </c>
      <c r="F34" s="98" t="s">
        <v>215</v>
      </c>
    </row>
    <row r="35" spans="2:6" ht="147" customHeight="1" x14ac:dyDescent="0.2">
      <c r="B35" s="282"/>
      <c r="C35" s="288"/>
      <c r="D35" s="80" t="s">
        <v>86</v>
      </c>
      <c r="E35" s="81" t="s">
        <v>216</v>
      </c>
      <c r="F35" s="81" t="s">
        <v>217</v>
      </c>
    </row>
    <row r="36" spans="2:6" ht="96.75" customHeight="1" x14ac:dyDescent="0.2">
      <c r="B36" s="282"/>
      <c r="C36" s="288"/>
      <c r="D36" s="80" t="s">
        <v>87</v>
      </c>
      <c r="E36" s="82" t="s">
        <v>218</v>
      </c>
      <c r="F36" s="81" t="s">
        <v>219</v>
      </c>
    </row>
    <row r="37" spans="2:6" ht="126" customHeight="1" x14ac:dyDescent="0.2">
      <c r="B37" s="282"/>
      <c r="C37" s="288"/>
      <c r="D37" s="80" t="s">
        <v>88</v>
      </c>
      <c r="E37" s="83" t="s">
        <v>220</v>
      </c>
      <c r="F37" s="81" t="s">
        <v>221</v>
      </c>
    </row>
    <row r="38" spans="2:6" ht="127.5" customHeight="1" x14ac:dyDescent="0.2">
      <c r="B38" s="282"/>
      <c r="C38" s="288"/>
      <c r="D38" s="80" t="s">
        <v>89</v>
      </c>
      <c r="E38" s="82" t="s">
        <v>222</v>
      </c>
      <c r="F38" s="81" t="s">
        <v>223</v>
      </c>
    </row>
    <row r="39" spans="2:6" ht="129" customHeight="1" x14ac:dyDescent="0.2">
      <c r="B39" s="282"/>
      <c r="C39" s="288"/>
      <c r="D39" s="80" t="s">
        <v>90</v>
      </c>
      <c r="E39" s="81" t="s">
        <v>224</v>
      </c>
      <c r="F39" s="81"/>
    </row>
    <row r="40" spans="2:6" ht="102.75" customHeight="1" x14ac:dyDescent="0.2">
      <c r="B40" s="282"/>
      <c r="C40" s="288"/>
      <c r="D40" s="80" t="s">
        <v>91</v>
      </c>
      <c r="E40" s="81" t="s">
        <v>225</v>
      </c>
      <c r="F40" s="81"/>
    </row>
    <row r="41" spans="2:6" ht="84.75" customHeight="1" x14ac:dyDescent="0.2">
      <c r="B41" s="282"/>
      <c r="C41" s="288"/>
      <c r="D41" s="80" t="s">
        <v>92</v>
      </c>
      <c r="E41" s="81" t="s">
        <v>226</v>
      </c>
      <c r="F41" s="81"/>
    </row>
    <row r="42" spans="2:6" ht="39" customHeight="1" x14ac:dyDescent="0.2">
      <c r="B42" s="282"/>
      <c r="C42" s="289"/>
      <c r="D42" s="80" t="s">
        <v>206</v>
      </c>
      <c r="E42" s="81"/>
      <c r="F42" s="81"/>
    </row>
    <row r="43" spans="2:6" ht="239.25" customHeight="1" x14ac:dyDescent="0.2">
      <c r="B43" s="282"/>
      <c r="C43" s="287" t="s">
        <v>227</v>
      </c>
      <c r="D43" s="80" t="s">
        <v>93</v>
      </c>
      <c r="E43" s="82" t="s">
        <v>228</v>
      </c>
      <c r="F43" s="81" t="s">
        <v>229</v>
      </c>
    </row>
    <row r="44" spans="2:6" ht="270.75" customHeight="1" x14ac:dyDescent="0.2">
      <c r="B44" s="282"/>
      <c r="C44" s="288"/>
      <c r="D44" s="80" t="s">
        <v>94</v>
      </c>
      <c r="E44" s="81" t="s">
        <v>230</v>
      </c>
      <c r="F44" s="81" t="s">
        <v>231</v>
      </c>
    </row>
    <row r="45" spans="2:6" ht="397.5" customHeight="1" x14ac:dyDescent="0.2">
      <c r="B45" s="282"/>
      <c r="C45" s="288"/>
      <c r="D45" s="80" t="s">
        <v>95</v>
      </c>
      <c r="E45" s="81" t="s">
        <v>232</v>
      </c>
      <c r="F45" s="81" t="s">
        <v>233</v>
      </c>
    </row>
    <row r="46" spans="2:6" ht="330" customHeight="1" x14ac:dyDescent="0.2">
      <c r="B46" s="282"/>
      <c r="C46" s="288"/>
      <c r="D46" s="80" t="s">
        <v>96</v>
      </c>
      <c r="E46" s="81" t="s">
        <v>234</v>
      </c>
      <c r="F46" s="81" t="s">
        <v>235</v>
      </c>
    </row>
    <row r="47" spans="2:6" ht="300" customHeight="1" x14ac:dyDescent="0.2">
      <c r="B47" s="282"/>
      <c r="C47" s="288"/>
      <c r="D47" s="80" t="s">
        <v>97</v>
      </c>
      <c r="E47" s="81" t="s">
        <v>236</v>
      </c>
      <c r="F47" s="81" t="s">
        <v>237</v>
      </c>
    </row>
    <row r="48" spans="2:6" ht="48.75" customHeight="1" x14ac:dyDescent="0.2">
      <c r="B48" s="283"/>
      <c r="C48" s="289"/>
      <c r="D48" s="80" t="s">
        <v>206</v>
      </c>
      <c r="E48" s="81"/>
      <c r="F48" s="81"/>
    </row>
    <row r="49" spans="2:6" ht="156" customHeight="1" x14ac:dyDescent="0.2">
      <c r="B49" s="290" t="s">
        <v>132</v>
      </c>
      <c r="C49" s="287" t="s">
        <v>238</v>
      </c>
      <c r="D49" s="80" t="s">
        <v>98</v>
      </c>
      <c r="E49" s="81" t="s">
        <v>239</v>
      </c>
      <c r="F49" s="81"/>
    </row>
    <row r="50" spans="2:6" ht="195" customHeight="1" x14ac:dyDescent="0.2">
      <c r="B50" s="291"/>
      <c r="C50" s="288"/>
      <c r="D50" s="80" t="s">
        <v>99</v>
      </c>
      <c r="E50" s="81" t="s">
        <v>240</v>
      </c>
      <c r="F50" s="81" t="s">
        <v>241</v>
      </c>
    </row>
    <row r="51" spans="2:6" ht="334.5" customHeight="1" x14ac:dyDescent="0.2">
      <c r="B51" s="291"/>
      <c r="C51" s="288"/>
      <c r="D51" s="80" t="s">
        <v>100</v>
      </c>
      <c r="E51" s="81" t="s">
        <v>242</v>
      </c>
      <c r="F51" s="81"/>
    </row>
    <row r="52" spans="2:6" ht="409.6" customHeight="1" x14ac:dyDescent="0.2">
      <c r="B52" s="291"/>
      <c r="C52" s="288"/>
      <c r="D52" s="80" t="s">
        <v>101</v>
      </c>
      <c r="E52" s="105" t="s">
        <v>243</v>
      </c>
      <c r="F52" s="81" t="s">
        <v>244</v>
      </c>
    </row>
    <row r="53" spans="2:6" ht="197.25" customHeight="1" x14ac:dyDescent="0.2">
      <c r="B53" s="291"/>
      <c r="C53" s="288"/>
      <c r="D53" s="80" t="s">
        <v>102</v>
      </c>
      <c r="E53" s="104" t="s">
        <v>245</v>
      </c>
      <c r="F53" s="81"/>
    </row>
    <row r="54" spans="2:6" x14ac:dyDescent="0.2">
      <c r="B54" s="291"/>
      <c r="C54" s="288"/>
      <c r="D54" s="80" t="s">
        <v>206</v>
      </c>
      <c r="E54" s="81"/>
      <c r="F54" s="81"/>
    </row>
    <row r="55" spans="2:6" ht="179.25" customHeight="1" x14ac:dyDescent="0.2">
      <c r="B55" s="291"/>
      <c r="C55" s="293" t="s">
        <v>246</v>
      </c>
      <c r="D55" s="80" t="s">
        <v>247</v>
      </c>
      <c r="E55" s="81" t="s">
        <v>248</v>
      </c>
      <c r="F55" s="81"/>
    </row>
    <row r="56" spans="2:6" ht="170.1" customHeight="1" x14ac:dyDescent="0.2">
      <c r="B56" s="291"/>
      <c r="C56" s="293"/>
      <c r="D56" s="80" t="s">
        <v>103</v>
      </c>
      <c r="E56" s="84" t="s">
        <v>249</v>
      </c>
      <c r="F56" s="81"/>
    </row>
    <row r="57" spans="2:6" ht="164.25" customHeight="1" x14ac:dyDescent="0.2">
      <c r="B57" s="291"/>
      <c r="C57" s="293"/>
      <c r="D57" s="80" t="s">
        <v>104</v>
      </c>
      <c r="E57" s="81" t="s">
        <v>250</v>
      </c>
      <c r="F57" s="81" t="s">
        <v>251</v>
      </c>
    </row>
    <row r="58" spans="2:6" ht="93.75" customHeight="1" x14ac:dyDescent="0.2">
      <c r="B58" s="291"/>
      <c r="C58" s="293"/>
      <c r="D58" s="80" t="s">
        <v>105</v>
      </c>
      <c r="E58" s="81" t="s">
        <v>252</v>
      </c>
      <c r="F58" s="81"/>
    </row>
    <row r="59" spans="2:6" ht="138.75" customHeight="1" x14ac:dyDescent="0.2">
      <c r="B59" s="291"/>
      <c r="C59" s="293"/>
      <c r="D59" s="80" t="s">
        <v>106</v>
      </c>
      <c r="E59" s="85" t="s">
        <v>253</v>
      </c>
      <c r="F59" s="81" t="s">
        <v>254</v>
      </c>
    </row>
    <row r="60" spans="2:6" x14ac:dyDescent="0.2">
      <c r="B60" s="291"/>
      <c r="C60" s="293"/>
      <c r="D60" s="86" t="s">
        <v>206</v>
      </c>
      <c r="E60" s="87"/>
      <c r="F60" s="87"/>
    </row>
    <row r="61" spans="2:6" ht="150" customHeight="1" x14ac:dyDescent="0.2">
      <c r="B61" s="291"/>
      <c r="C61" s="287" t="s">
        <v>255</v>
      </c>
      <c r="D61" s="80" t="s">
        <v>256</v>
      </c>
      <c r="E61" s="81" t="s">
        <v>257</v>
      </c>
      <c r="F61" s="98" t="s">
        <v>258</v>
      </c>
    </row>
    <row r="62" spans="2:6" ht="113.25" customHeight="1" x14ac:dyDescent="0.2">
      <c r="B62" s="291"/>
      <c r="C62" s="288"/>
      <c r="D62" s="80" t="s">
        <v>107</v>
      </c>
      <c r="E62" s="82" t="s">
        <v>259</v>
      </c>
      <c r="F62" s="98" t="s">
        <v>260</v>
      </c>
    </row>
    <row r="63" spans="2:6" ht="351" customHeight="1" x14ac:dyDescent="0.2">
      <c r="B63" s="291"/>
      <c r="C63" s="288"/>
      <c r="D63" s="88" t="s">
        <v>108</v>
      </c>
      <c r="E63" s="81" t="s">
        <v>261</v>
      </c>
      <c r="F63" s="98" t="s">
        <v>262</v>
      </c>
    </row>
    <row r="64" spans="2:6" ht="143.25" customHeight="1" x14ac:dyDescent="0.2">
      <c r="B64" s="291"/>
      <c r="C64" s="288"/>
      <c r="D64" s="80" t="s">
        <v>109</v>
      </c>
      <c r="E64" s="81" t="s">
        <v>263</v>
      </c>
      <c r="F64" s="81" t="s">
        <v>264</v>
      </c>
    </row>
    <row r="65" spans="2:6" x14ac:dyDescent="0.2">
      <c r="B65" s="291"/>
      <c r="C65" s="289"/>
      <c r="D65" s="86" t="s">
        <v>206</v>
      </c>
      <c r="E65" s="87"/>
      <c r="F65" s="87"/>
    </row>
    <row r="66" spans="2:6" ht="157.5" customHeight="1" x14ac:dyDescent="0.2">
      <c r="B66" s="291"/>
      <c r="C66" s="294" t="s">
        <v>265</v>
      </c>
      <c r="D66" s="80" t="s">
        <v>110</v>
      </c>
      <c r="E66" s="81" t="s">
        <v>266</v>
      </c>
      <c r="F66" s="81"/>
    </row>
    <row r="67" spans="2:6" ht="117.75" customHeight="1" x14ac:dyDescent="0.2">
      <c r="B67" s="291"/>
      <c r="C67" s="294"/>
      <c r="D67" s="80" t="s">
        <v>111</v>
      </c>
      <c r="E67" s="81" t="s">
        <v>267</v>
      </c>
      <c r="F67" s="81" t="s">
        <v>268</v>
      </c>
    </row>
    <row r="68" spans="2:6" ht="198" customHeight="1" x14ac:dyDescent="0.2">
      <c r="B68" s="291"/>
      <c r="C68" s="294"/>
      <c r="D68" s="80" t="s">
        <v>112</v>
      </c>
      <c r="E68" s="81" t="s">
        <v>269</v>
      </c>
      <c r="F68" s="81" t="s">
        <v>270</v>
      </c>
    </row>
    <row r="69" spans="2:6" ht="202.5" customHeight="1" x14ac:dyDescent="0.2">
      <c r="B69" s="291"/>
      <c r="C69" s="294"/>
      <c r="D69" s="80" t="s">
        <v>110</v>
      </c>
      <c r="E69" s="81" t="s">
        <v>271</v>
      </c>
      <c r="F69" s="81" t="s">
        <v>270</v>
      </c>
    </row>
    <row r="70" spans="2:6" x14ac:dyDescent="0.4">
      <c r="B70" s="291"/>
      <c r="C70" s="294"/>
      <c r="D70" s="86" t="s">
        <v>206</v>
      </c>
    </row>
    <row r="71" spans="2:6" ht="396" customHeight="1" x14ac:dyDescent="0.2">
      <c r="B71" s="291"/>
      <c r="C71" s="294" t="s">
        <v>272</v>
      </c>
      <c r="D71" s="90" t="s">
        <v>113</v>
      </c>
      <c r="E71" s="81" t="s">
        <v>273</v>
      </c>
      <c r="F71" s="81" t="s">
        <v>274</v>
      </c>
    </row>
    <row r="72" spans="2:6" ht="273.75" customHeight="1" x14ac:dyDescent="0.2">
      <c r="B72" s="291"/>
      <c r="C72" s="294"/>
      <c r="D72" s="90" t="s">
        <v>114</v>
      </c>
      <c r="E72" s="81" t="s">
        <v>300</v>
      </c>
      <c r="F72" s="87"/>
    </row>
    <row r="73" spans="2:6" x14ac:dyDescent="0.2">
      <c r="B73" s="291"/>
      <c r="C73" s="294"/>
      <c r="D73" s="91" t="s">
        <v>206</v>
      </c>
      <c r="E73" s="92"/>
      <c r="F73" s="87"/>
    </row>
    <row r="74" spans="2:6" ht="159.75" customHeight="1" x14ac:dyDescent="0.4">
      <c r="B74" s="291"/>
      <c r="C74" s="288" t="s">
        <v>275</v>
      </c>
      <c r="D74" s="80" t="s">
        <v>115</v>
      </c>
      <c r="E74" s="81" t="s">
        <v>276</v>
      </c>
      <c r="F74" s="99" t="s">
        <v>277</v>
      </c>
    </row>
    <row r="75" spans="2:6" ht="300" x14ac:dyDescent="0.2">
      <c r="B75" s="291"/>
      <c r="C75" s="288"/>
      <c r="D75" s="86" t="s">
        <v>116</v>
      </c>
      <c r="E75" s="92" t="s">
        <v>278</v>
      </c>
      <c r="F75" s="87" t="s">
        <v>279</v>
      </c>
    </row>
    <row r="76" spans="2:6" ht="298.5" customHeight="1" x14ac:dyDescent="0.2">
      <c r="B76" s="291"/>
      <c r="C76" s="288"/>
      <c r="D76" s="80" t="s">
        <v>117</v>
      </c>
      <c r="E76" s="81" t="s">
        <v>280</v>
      </c>
      <c r="F76" s="87" t="s">
        <v>281</v>
      </c>
    </row>
    <row r="77" spans="2:6" ht="409.6" customHeight="1" x14ac:dyDescent="0.2">
      <c r="B77" s="291"/>
      <c r="C77" s="288"/>
      <c r="D77" s="80" t="s">
        <v>118</v>
      </c>
      <c r="E77" s="103" t="s">
        <v>282</v>
      </c>
      <c r="F77" s="87" t="s">
        <v>279</v>
      </c>
    </row>
    <row r="78" spans="2:6" ht="108.75" customHeight="1" x14ac:dyDescent="0.2">
      <c r="B78" s="291"/>
      <c r="C78" s="288"/>
      <c r="D78" s="80" t="s">
        <v>119</v>
      </c>
      <c r="E78" s="81" t="s">
        <v>298</v>
      </c>
      <c r="F78" s="87"/>
    </row>
    <row r="79" spans="2:6" ht="150" x14ac:dyDescent="0.2">
      <c r="B79" s="291"/>
      <c r="C79" s="288"/>
      <c r="D79" s="80" t="s">
        <v>120</v>
      </c>
      <c r="E79" s="81" t="s">
        <v>283</v>
      </c>
      <c r="F79" s="87" t="s">
        <v>279</v>
      </c>
    </row>
    <row r="80" spans="2:6" ht="93" customHeight="1" x14ac:dyDescent="0.2">
      <c r="B80" s="291"/>
      <c r="C80" s="288"/>
      <c r="D80" s="80" t="s">
        <v>121</v>
      </c>
      <c r="E80" s="81" t="s">
        <v>284</v>
      </c>
      <c r="F80" s="98" t="s">
        <v>279</v>
      </c>
    </row>
    <row r="81" spans="1:6" ht="156" customHeight="1" x14ac:dyDescent="0.2">
      <c r="B81" s="291"/>
      <c r="C81" s="288"/>
      <c r="D81" s="80" t="s">
        <v>122</v>
      </c>
      <c r="E81" s="81" t="s">
        <v>285</v>
      </c>
      <c r="F81" s="98"/>
    </row>
    <row r="82" spans="1:6" ht="80.25" customHeight="1" x14ac:dyDescent="0.2">
      <c r="B82" s="291"/>
      <c r="C82" s="288"/>
      <c r="D82" s="80" t="s">
        <v>123</v>
      </c>
      <c r="E82" s="81" t="s">
        <v>286</v>
      </c>
      <c r="F82" s="98"/>
    </row>
    <row r="83" spans="1:6" ht="105.95" customHeight="1" x14ac:dyDescent="0.2">
      <c r="B83" s="291"/>
      <c r="C83" s="289"/>
      <c r="D83" s="86" t="s">
        <v>206</v>
      </c>
      <c r="E83" s="92"/>
      <c r="F83" s="87"/>
    </row>
    <row r="84" spans="1:6" ht="181.5" customHeight="1" x14ac:dyDescent="0.2">
      <c r="B84" s="291"/>
      <c r="C84" s="287" t="s">
        <v>130</v>
      </c>
      <c r="D84" s="80" t="s">
        <v>124</v>
      </c>
      <c r="E84" s="81" t="s">
        <v>287</v>
      </c>
      <c r="F84" s="98" t="s">
        <v>288</v>
      </c>
    </row>
    <row r="85" spans="1:6" x14ac:dyDescent="0.2">
      <c r="B85" s="291"/>
      <c r="C85" s="288"/>
      <c r="D85" s="86" t="s">
        <v>206</v>
      </c>
      <c r="E85" s="81"/>
      <c r="F85" s="98"/>
    </row>
    <row r="86" spans="1:6" ht="179.1" customHeight="1" x14ac:dyDescent="0.2">
      <c r="B86" s="291"/>
      <c r="C86" s="287" t="s">
        <v>289</v>
      </c>
      <c r="D86" s="80" t="s">
        <v>125</v>
      </c>
      <c r="E86" s="81" t="s">
        <v>290</v>
      </c>
      <c r="F86" s="98" t="s">
        <v>291</v>
      </c>
    </row>
    <row r="87" spans="1:6" ht="132.75" customHeight="1" x14ac:dyDescent="0.2">
      <c r="B87" s="291"/>
      <c r="C87" s="288"/>
      <c r="D87" s="80" t="s">
        <v>126</v>
      </c>
      <c r="E87" s="81" t="s">
        <v>292</v>
      </c>
      <c r="F87" s="98" t="s">
        <v>293</v>
      </c>
    </row>
    <row r="88" spans="1:6" ht="172.5" customHeight="1" x14ac:dyDescent="0.2">
      <c r="B88" s="291"/>
      <c r="C88" s="288"/>
      <c r="D88" s="80" t="s">
        <v>127</v>
      </c>
      <c r="E88" s="81" t="s">
        <v>294</v>
      </c>
      <c r="F88" s="98" t="s">
        <v>295</v>
      </c>
    </row>
    <row r="89" spans="1:6" ht="105" customHeight="1" x14ac:dyDescent="0.2">
      <c r="B89" s="291"/>
      <c r="C89" s="288"/>
      <c r="D89" s="80" t="s">
        <v>128</v>
      </c>
      <c r="E89" s="82" t="s">
        <v>296</v>
      </c>
      <c r="F89" s="98"/>
    </row>
    <row r="90" spans="1:6" ht="111.75" customHeight="1" x14ac:dyDescent="0.2">
      <c r="B90" s="291"/>
      <c r="C90" s="288"/>
      <c r="D90" s="80" t="s">
        <v>129</v>
      </c>
      <c r="E90" s="81" t="s">
        <v>297</v>
      </c>
      <c r="F90" s="87"/>
    </row>
    <row r="91" spans="1:6" x14ac:dyDescent="0.4">
      <c r="B91" s="292"/>
      <c r="C91" s="289"/>
      <c r="D91" s="94" t="s">
        <v>206</v>
      </c>
      <c r="E91" s="92"/>
      <c r="F91" s="100"/>
    </row>
    <row r="93" spans="1:6" x14ac:dyDescent="0.4">
      <c r="D93" s="96"/>
    </row>
    <row r="95" spans="1:6" s="89" customFormat="1" x14ac:dyDescent="0.4">
      <c r="A95" s="93"/>
      <c r="C95" s="95"/>
      <c r="D95" s="97"/>
    </row>
  </sheetData>
  <sheetProtection selectLockedCells="1" selectUnlockedCells="1"/>
  <mergeCells count="16">
    <mergeCell ref="B49:B91"/>
    <mergeCell ref="C49:C54"/>
    <mergeCell ref="C55:C60"/>
    <mergeCell ref="C61:C65"/>
    <mergeCell ref="C66:C70"/>
    <mergeCell ref="C71:C73"/>
    <mergeCell ref="C74:C83"/>
    <mergeCell ref="C84:C85"/>
    <mergeCell ref="C86:C91"/>
    <mergeCell ref="B2:B7"/>
    <mergeCell ref="C2:F7"/>
    <mergeCell ref="B11:B48"/>
    <mergeCell ref="C11:C29"/>
    <mergeCell ref="C30:C33"/>
    <mergeCell ref="C34:C42"/>
    <mergeCell ref="C43:C48"/>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orden xmlns="c6c97535-3193-4179-bbf6-95074d48e6ab" xsi:nil="true"/>
    <_dlc_DocId xmlns="3bfbf733-a6c3-488d-a481-abc1b690c7db">AVMXRNAJRR5T-1972410505-14</_dlc_DocId>
    <_dlc_DocIdUrl xmlns="3bfbf733-a6c3-488d-a481-abc1b690c7db">
      <Url>https://www.ins.gov.co/Direcciones/Vigilancia/_layouts/15/DocIdRedir.aspx?ID=AVMXRNAJRR5T-1972410505-14</Url>
      <Description>AVMXRNAJRR5T-1972410505-14</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12661940613A4145BBA1882E988954F7" ma:contentTypeVersion="1" ma:contentTypeDescription="Crear nuevo documento." ma:contentTypeScope="" ma:versionID="fbc193d89de0eb744d06e3db64cfc163">
  <xsd:schema xmlns:xsd="http://www.w3.org/2001/XMLSchema" xmlns:xs="http://www.w3.org/2001/XMLSchema" xmlns:p="http://schemas.microsoft.com/office/2006/metadata/properties" xmlns:ns2="3bfbf733-a6c3-488d-a481-abc1b690c7db" xmlns:ns3="c6c97535-3193-4179-bbf6-95074d48e6ab" targetNamespace="http://schemas.microsoft.com/office/2006/metadata/properties" ma:root="true" ma:fieldsID="805434e7601828d1294ef2e198e4d2b7" ns2:_="" ns3:_="">
    <xsd:import namespace="3bfbf733-a6c3-488d-a481-abc1b690c7db"/>
    <xsd:import namespace="c6c97535-3193-4179-bbf6-95074d48e6ab"/>
    <xsd:element name="properties">
      <xsd:complexType>
        <xsd:sequence>
          <xsd:element name="documentManagement">
            <xsd:complexType>
              <xsd:all>
                <xsd:element ref="ns2:_dlc_DocId" minOccurs="0"/>
                <xsd:element ref="ns2:_dlc_DocIdUrl" minOccurs="0"/>
                <xsd:element ref="ns2:_dlc_DocIdPersistId" minOccurs="0"/>
                <xsd:element ref="ns3:ord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fbf733-a6c3-488d-a481-abc1b690c7db" elementFormDefault="qualified">
    <xsd:import namespace="http://schemas.microsoft.com/office/2006/documentManagement/types"/>
    <xsd:import namespace="http://schemas.microsoft.com/office/infopath/2007/PartnerControls"/>
    <xsd:element name="_dlc_DocId" ma:index="8" nillable="true" ma:displayName="Valor de Id. de documento" ma:description="El valor del identificador de documento asignado a este elemento." ma:internalName="_dlc_DocId" ma:readOnly="true">
      <xsd:simpleType>
        <xsd:restriction base="dms:Text"/>
      </xsd:simpleType>
    </xsd:element>
    <xsd:element name="_dlc_DocIdUrl" ma:index="9"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c6c97535-3193-4179-bbf6-95074d48e6ab" elementFormDefault="qualified">
    <xsd:import namespace="http://schemas.microsoft.com/office/2006/documentManagement/types"/>
    <xsd:import namespace="http://schemas.microsoft.com/office/infopath/2007/PartnerControls"/>
    <xsd:element name="orden" ma:index="11" nillable="true" ma:displayName="orden" ma:internalName="orden">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FA8C6839-1048-4E64-A678-915C7EB6A2A5}">
  <ds:schemaRefs>
    <ds:schemaRef ds:uri="http://schemas.microsoft.com/sharepoint/v3/contenttype/forms"/>
  </ds:schemaRefs>
</ds:datastoreItem>
</file>

<file path=customXml/itemProps2.xml><?xml version="1.0" encoding="utf-8"?>
<ds:datastoreItem xmlns:ds="http://schemas.openxmlformats.org/officeDocument/2006/customXml" ds:itemID="{3A38DE7B-8753-42D9-8EAF-DCFB08068788}">
  <ds:schemaRefs>
    <ds:schemaRef ds:uri="http://purl.org/dc/terms/"/>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 ds:uri="http://schemas.microsoft.com/office/2006/documentManagement/types"/>
    <ds:schemaRef ds:uri="http://purl.org/dc/dcmitype/"/>
    <ds:schemaRef ds:uri="c6c97535-3193-4179-bbf6-95074d48e6ab"/>
    <ds:schemaRef ds:uri="3bfbf733-a6c3-488d-a481-abc1b690c7db"/>
    <ds:schemaRef ds:uri="http://purl.org/dc/elements/1.1/"/>
  </ds:schemaRefs>
</ds:datastoreItem>
</file>

<file path=customXml/itemProps3.xml><?xml version="1.0" encoding="utf-8"?>
<ds:datastoreItem xmlns:ds="http://schemas.openxmlformats.org/officeDocument/2006/customXml" ds:itemID="{21BD2928-6333-4F68-A642-B3B983683A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fbf733-a6c3-488d-a481-abc1b690c7db"/>
    <ds:schemaRef ds:uri="c6c97535-3193-4179-bbf6-95074d48e6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FD0F5FA0-46E4-4161-9B37-5FEF0D3577A3}">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Anexo 2 Acta Unidad Análisis</vt:lpstr>
      <vt:lpstr>Tableros de problemas</vt:lpstr>
      <vt:lpstr>Problemas o situaciones 2021</vt:lpstr>
      <vt:lpstr>tabla</vt:lpstr>
    </vt:vector>
  </TitlesOfParts>
  <Company>LG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Rocio</dc:creator>
  <cp:lastModifiedBy>Ximena</cp:lastModifiedBy>
  <cp:revision/>
  <dcterms:created xsi:type="dcterms:W3CDTF">2017-10-25T22:35:47Z</dcterms:created>
  <dcterms:modified xsi:type="dcterms:W3CDTF">2021-06-28T12:30:31Z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0x01010012661940613A4145BBA1882E988954F7</vt:lpwstr>
  </property>
  <property fmtid="{D5CDD505-2E9C-101B-9397-08002B2CF9AE}" pid="3" name="_dlc_DocIdItemGuid">
    <vt:lpwstr>83ea4b8c-ac36-49bd-a972-b92f8d3e6fec</vt:lpwstr>
  </property>
</Properties>
</file>