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zapata\Documents\Documentos\2019\CONTRATACION\TVE 2019 (4)\TVE 2019\Simulación de cotización\Segmento1\"/>
    </mc:Choice>
  </mc:AlternateContent>
  <bookViews>
    <workbookView xWindow="0" yWindow="0" windowWidth="24000" windowHeight="9630" activeTab="1"/>
  </bookViews>
  <sheets>
    <sheet name="Precio del artículo" sheetId="1" r:id="rId1"/>
    <sheet name="Ahorros de artículos" sheetId="2" r:id="rId2"/>
    <sheet name="Cuestionarios" sheetId="3" r:id="rId3"/>
  </sheets>
  <definedNames>
    <definedName name="_xlnm.Print_Area" localSheetId="1">'Ahorros de artículos'!$A$3:$Y$24</definedName>
    <definedName name="_xlnm.Print_Titles" localSheetId="1">'Ahorros de artículos'!$A:$C,'Ahorros de artículos'!$3:$4</definedName>
  </definedNames>
  <calcPr calcId="162913"/>
</workbook>
</file>

<file path=xl/calcChain.xml><?xml version="1.0" encoding="utf-8"?>
<calcChain xmlns="http://schemas.openxmlformats.org/spreadsheetml/2006/main">
  <c r="H14" i="2" l="1"/>
  <c r="Y9" i="2" l="1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</calcChain>
</file>

<file path=xl/sharedStrings.xml><?xml version="1.0" encoding="utf-8"?>
<sst xmlns="http://schemas.openxmlformats.org/spreadsheetml/2006/main" count="726" uniqueCount="109">
  <si>
    <t>Nombre del campo</t>
  </si>
  <si>
    <t>¿Obligatorio?</t>
  </si>
  <si>
    <t>Oficomco S.A.S. - 15/08/19</t>
  </si>
  <si>
    <t>Nex computer S.A. - 15/08/19</t>
  </si>
  <si>
    <t>Micronet S.A.S. - 15/08/19</t>
  </si>
  <si>
    <t>Controles Empresariales - 15/08/19</t>
  </si>
  <si>
    <t>Sumimas S.A.S. - 15/08/19</t>
  </si>
  <si>
    <t>Key Market S.A.S. - 15/08/19</t>
  </si>
  <si>
    <t>Uniples S.A. - 15/08/19</t>
  </si>
  <si>
    <t>UT CCE Tecnológico - 15/08/19</t>
  </si>
  <si>
    <t>Pear Solutions S.A.S. - 15/08/19</t>
  </si>
  <si>
    <t>Sistetronics Ltda. - 15/08/19</t>
  </si>
  <si>
    <t>Selcomp Ingeniería S.A.S. - 15/08/19</t>
  </si>
  <si>
    <t>Savera S.A.S. - 15/08/19</t>
  </si>
  <si>
    <t>Redcomputo Ltda. - 15/08/19</t>
  </si>
  <si>
    <t>Origin IT S.A.S. - 15/08/19</t>
  </si>
  <si>
    <t>AconpiExpress S.A.S. - 15/08/19</t>
  </si>
  <si>
    <t>P&amp;P Systems Colombia S.A.S. - 15/08/19</t>
  </si>
  <si>
    <t>COLOMBIANA DE SOFTWARE Y HARDWARE COLSOF S.A - 15/08/19</t>
  </si>
  <si>
    <t>Computer Center S.A.S. - 15/08/19</t>
  </si>
  <si>
    <t>S.O.S. Soluciones de Oficina &amp; Suministros S.A.S - 15/08/19</t>
  </si>
  <si>
    <t>PROINTECH COLOMBIA S.A.S. - 15/08/19</t>
  </si>
  <si>
    <t>Computel System SAS - 15/08/19</t>
  </si>
  <si>
    <t>I3NET S.A.S. - 15/08/19</t>
  </si>
  <si>
    <t>Cantidad</t>
  </si>
  <si>
    <t>Precio base</t>
  </si>
  <si>
    <t>Unidades de medida</t>
  </si>
  <si>
    <t>Información / pistas</t>
  </si>
  <si>
    <t>Tipo de campo</t>
  </si>
  <si>
    <t>Límite de recepción de la sol.</t>
  </si>
  <si>
    <t/>
  </si>
  <si>
    <t>Oficomco S.A.S. - #375408</t>
  </si>
  <si>
    <t>Nex computer S.A. - #372665</t>
  </si>
  <si>
    <t>Micronet S.A.S. - #372671</t>
  </si>
  <si>
    <t>Controles Empresariales - #372774</t>
  </si>
  <si>
    <t>Sumimas S.A.S. - #372790</t>
  </si>
  <si>
    <t>Key Market S.A.S. - #372821</t>
  </si>
  <si>
    <t>Uniples S.A. - #372825</t>
  </si>
  <si>
    <t>UT CCE Tecnológico - #372832</t>
  </si>
  <si>
    <t>Pear Solutions S.A.S. - #372898</t>
  </si>
  <si>
    <t>Sistetronics Ltda. - #372934</t>
  </si>
  <si>
    <t>Selcomp Ingeniería S.A.S. - #373046</t>
  </si>
  <si>
    <t>Savera S.A.S. - #373165</t>
  </si>
  <si>
    <t>Redcomputo Ltda. - #373682</t>
  </si>
  <si>
    <t>Origin IT S.A.S. - #374489</t>
  </si>
  <si>
    <t>AconpiExpress S.A.S. - #374547</t>
  </si>
  <si>
    <t>P&amp;P Systems Colombia S.A.S. - #374872</t>
  </si>
  <si>
    <t>COLOMBIANA DE SOFTWARE Y HARDWARE COLSOF S.A - #375130</t>
  </si>
  <si>
    <t>Computer Center S.A.S. - #375231</t>
  </si>
  <si>
    <t>S.O.S. Soluciones de Oficina &amp; Suministros S.A.S - #375248</t>
  </si>
  <si>
    <t>PROINTECH COLOMBIA S.A.S. - #375257</t>
  </si>
  <si>
    <t>Computel System SAS - #375315</t>
  </si>
  <si>
    <t>I3NET S.A.S. - #375382</t>
  </si>
  <si>
    <t xml:space="preserve">Artículos que no están en lotes (a continuación) </t>
  </si>
  <si>
    <t>N</t>
  </si>
  <si>
    <t>No se requiere nada</t>
  </si>
  <si>
    <t>N/D</t>
  </si>
  <si>
    <t>Precio unitario del proveedor para "acp01--S1_ETP_5 Computador de escritorio 1.2":</t>
  </si>
  <si>
    <t>Unidad</t>
  </si>
  <si>
    <t>Precio unitario (monto)</t>
  </si>
  <si>
    <t>Nombre del artículo del proveedor:</t>
  </si>
  <si>
    <t>Nombre del artículo (texto)</t>
  </si>
  <si>
    <t>ID/Número de parte del proveedor:</t>
  </si>
  <si>
    <t>Número de parte del artículo (texto)</t>
  </si>
  <si>
    <t>Descripción del Proveedor:</t>
  </si>
  <si>
    <t>Descripción del artículo (texto largo)</t>
  </si>
  <si>
    <t>Plazo de entrega del proveedor:</t>
  </si>
  <si>
    <t>Plazo de entrega (número)</t>
  </si>
  <si>
    <t>Precio unitario</t>
  </si>
  <si>
    <t>% ahorro</t>
  </si>
  <si>
    <t>Ahorros totales</t>
  </si>
  <si>
    <t>Descripción</t>
  </si>
  <si>
    <t>Cant.</t>
  </si>
  <si>
    <t>acp01--S1_ETP_5 Computador de escritorio 1.2</t>
  </si>
  <si>
    <t>21%</t>
  </si>
  <si>
    <t>-2%</t>
  </si>
  <si>
    <t>-27%</t>
  </si>
  <si>
    <t>-40%</t>
  </si>
  <si>
    <t>-13%</t>
  </si>
  <si>
    <t>20%</t>
  </si>
  <si>
    <t>-30%</t>
  </si>
  <si>
    <t>14%</t>
  </si>
  <si>
    <t>8%</t>
  </si>
  <si>
    <t>-21%</t>
  </si>
  <si>
    <t>-49%</t>
  </si>
  <si>
    <t>-24%</t>
  </si>
  <si>
    <t>-52%</t>
  </si>
  <si>
    <t>-63%</t>
  </si>
  <si>
    <t>3%</t>
  </si>
  <si>
    <t>-10%</t>
  </si>
  <si>
    <t>-47%</t>
  </si>
  <si>
    <t>-28%</t>
  </si>
  <si>
    <t>-44%</t>
  </si>
  <si>
    <t>-19%</t>
  </si>
  <si>
    <t>-7%</t>
  </si>
  <si>
    <t>Lotes totales: Artículos que no están en lotes</t>
  </si>
  <si>
    <t>ID</t>
  </si>
  <si>
    <t>Pregunta</t>
  </si>
  <si>
    <t>Información / pista</t>
  </si>
  <si>
    <t xml:space="preserve">Porcentaje Ahorro </t>
  </si>
  <si>
    <t xml:space="preserve">Total Descuento </t>
  </si>
  <si>
    <t xml:space="preserve">Unidad </t>
  </si>
  <si>
    <t xml:space="preserve">Mejor Oferta </t>
  </si>
  <si>
    <t>Pereira, 16 de Agosto de 2019,</t>
  </si>
  <si>
    <t xml:space="preserve">JAIME WAINER RUIZ RETENTERIA </t>
  </si>
  <si>
    <t xml:space="preserve">CESAR AUGUSTO CASTAÑO OBANDO </t>
  </si>
  <si>
    <t>Secretario de Tis</t>
  </si>
  <si>
    <t>Director Técnico Infraestructura Técnológica y Servicios Digitales</t>
  </si>
  <si>
    <t>SEGMENTO 1/ Solicitud 68772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</si>
</sst>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&quot;$&quot;\ * #,##0_-;\-&quot;$&quot;\ * #,##0_-;_-&quot;$&quot;\ * &quot;-&quot;_-;_-@_-"/>
    <numFmt numFmtId="164" formatCode="#,##0.00##\ [$COP]"/>
    <numFmt numFmtId="166" formatCode="_-&quot;$&quot;\ * #,##0.00_-;\-&quot;$&quot;\ * #,##0.00_-;_-&quot;$&quot;\ * &quot;-&quot;_-;_-@_-"/>
  </numFmts>
  <fonts count="27" x14ac:knownFonts="1">
    <font>
      <sz val="11"/>
      <name val="Arial"/>
      <family val="1"/>
    </font>
    <font>
      <b/>
      <sz val="10"/>
      <color rgb="FFFFFFFF"/>
      <name val="Verdana"/>
      <family val="1"/>
    </font>
    <font>
      <b/>
      <sz val="10"/>
      <color rgb="FFFFFFFF"/>
      <name val="Verdana"/>
      <family val="1"/>
    </font>
    <font>
      <sz val="10"/>
      <color rgb="FF333333"/>
      <name val="Verdana"/>
      <family val="1"/>
    </font>
    <font>
      <sz val="10"/>
      <color rgb="FF333333"/>
      <name val="Verdana"/>
      <family val="1"/>
    </font>
    <font>
      <sz val="10"/>
      <color rgb="FFB2B2B2"/>
      <name val="Verdana"/>
      <family val="1"/>
    </font>
    <font>
      <b/>
      <sz val="10"/>
      <color rgb="FF333333"/>
      <name val="Verdana"/>
      <family val="1"/>
    </font>
    <font>
      <b/>
      <sz val="10"/>
      <color rgb="FF333333"/>
      <name val="Verdana"/>
      <family val="1"/>
    </font>
    <font>
      <b/>
      <sz val="10"/>
      <color rgb="FF333333"/>
      <name val="Verdana"/>
      <family val="1"/>
    </font>
    <font>
      <b/>
      <sz val="10"/>
      <color rgb="FF333333"/>
      <name val="Verdana"/>
      <family val="1"/>
    </font>
    <font>
      <b/>
      <sz val="10"/>
      <color rgb="FF333333"/>
      <name val="Verdana"/>
      <family val="1"/>
    </font>
    <font>
      <sz val="10"/>
      <color rgb="FFFFFFFF"/>
      <name val="Verdana"/>
      <family val="1"/>
    </font>
    <font>
      <sz val="10"/>
      <color rgb="FFFFFFFF"/>
      <name val="Verdana"/>
      <family val="1"/>
    </font>
    <font>
      <i/>
      <sz val="10"/>
      <color rgb="FFFFFFFF"/>
      <name val="Verdana"/>
      <family val="1"/>
    </font>
    <font>
      <sz val="11"/>
      <name val="Arial"/>
      <family val="1"/>
    </font>
    <font>
      <sz val="9"/>
      <color rgb="FF000000"/>
      <name val="Verdana"/>
      <family val="1"/>
    </font>
    <font>
      <b/>
      <sz val="9"/>
      <color rgb="FFFFFFFF"/>
      <name val="Verdana"/>
      <family val="1"/>
    </font>
    <font>
      <sz val="9"/>
      <name val="Arial"/>
      <family val="1"/>
    </font>
    <font>
      <sz val="9"/>
      <color rgb="FFFFFFFF"/>
      <name val="Verdana"/>
      <family val="1"/>
    </font>
    <font>
      <i/>
      <sz val="9"/>
      <color rgb="FFFFFFFF"/>
      <name val="Verdana"/>
      <family val="1"/>
    </font>
    <font>
      <sz val="9"/>
      <color rgb="FF333333"/>
      <name val="Verdana"/>
      <family val="1"/>
    </font>
    <font>
      <b/>
      <sz val="9"/>
      <color rgb="FF000000"/>
      <name val="Verdana"/>
      <family val="1"/>
    </font>
    <font>
      <b/>
      <sz val="9"/>
      <color rgb="FF333333"/>
      <name val="Verdana"/>
      <family val="1"/>
    </font>
    <font>
      <sz val="8"/>
      <color rgb="FF333333"/>
      <name val="Verdana"/>
      <family val="1"/>
    </font>
    <font>
      <sz val="9"/>
      <color rgb="FF000000"/>
      <name val="Verdana"/>
      <family val="2"/>
    </font>
    <font>
      <b/>
      <sz val="11"/>
      <name val="Arial"/>
      <family val="2"/>
    </font>
    <font>
      <b/>
      <sz val="8"/>
      <color rgb="FF333333"/>
      <name val="Verdana"/>
      <family val="2"/>
    </font>
  </fonts>
  <fills count="27">
    <fill>
      <patternFill patternType="none"/>
    </fill>
    <fill>
      <patternFill patternType="gray125"/>
    </fill>
    <fill>
      <patternFill patternType="solid">
        <fgColor rgb="FF444444"/>
      </patternFill>
    </fill>
    <fill>
      <patternFill patternType="solid">
        <fgColor rgb="FF444444"/>
      </patternFill>
    </fill>
    <fill>
      <patternFill patternType="solid">
        <fgColor rgb="FFEDF9FD"/>
      </patternFill>
    </fill>
    <fill>
      <patternFill patternType="solid">
        <fgColor rgb="FFEDF9FD"/>
      </patternFill>
    </fill>
    <fill>
      <patternFill patternType="solid">
        <fgColor rgb="FFEDF9FD"/>
      </patternFill>
    </fill>
    <fill>
      <patternFill patternType="solid">
        <fgColor rgb="FFEDF9FD"/>
      </patternFill>
    </fill>
    <fill>
      <patternFill patternType="solid">
        <fgColor rgb="FFEDF9FD"/>
      </patternFill>
    </fill>
    <fill>
      <patternFill patternType="solid">
        <fgColor rgb="FFFFFFFF"/>
      </patternFill>
    </fill>
    <fill>
      <patternFill patternType="solid">
        <fgColor rgb="FFEDF9FD"/>
      </patternFill>
    </fill>
    <fill>
      <patternFill patternType="solid">
        <fgColor rgb="FFFFFFFF"/>
      </patternFill>
    </fill>
    <fill>
      <patternFill patternType="solid">
        <fgColor rgb="FFEDF9FD"/>
      </patternFill>
    </fill>
    <fill>
      <patternFill patternType="solid">
        <fgColor rgb="FFFCCACF"/>
      </patternFill>
    </fill>
    <fill>
      <patternFill patternType="solid">
        <fgColor rgb="FFC7EDCD"/>
      </patternFill>
    </fill>
    <fill>
      <patternFill patternType="solid">
        <fgColor rgb="FFFFFFFF"/>
      </patternFill>
    </fill>
    <fill>
      <patternFill patternType="solid">
        <fgColor rgb="FF137AC0"/>
      </patternFill>
    </fill>
    <fill>
      <patternFill patternType="solid">
        <fgColor rgb="FF137AC0"/>
      </patternFill>
    </fill>
    <fill>
      <patternFill patternType="solid">
        <fgColor rgb="FF137AC0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137AC0"/>
      </patternFill>
    </fill>
    <fill>
      <patternFill patternType="solid">
        <fgColor rgb="FF137AC0"/>
      </patternFill>
    </fill>
    <fill>
      <patternFill patternType="solid">
        <fgColor rgb="FFEDF9FD"/>
      </patternFill>
    </fill>
    <fill>
      <patternFill patternType="solid">
        <fgColor rgb="FFFCCACF"/>
      </patternFill>
    </fill>
    <fill>
      <patternFill patternType="solid">
        <fgColor rgb="FFC7EDCD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BCE9F8"/>
      </top>
      <bottom style="thin">
        <color rgb="FFBCE9F8"/>
      </bottom>
      <diagonal/>
    </border>
    <border>
      <left/>
      <right/>
      <top style="thin">
        <color rgb="FFBCE9F8"/>
      </top>
      <bottom style="thin">
        <color rgb="FFBCE9F8"/>
      </bottom>
      <diagonal/>
    </border>
    <border>
      <left/>
      <right/>
      <top style="thin">
        <color rgb="FFBCE9F8"/>
      </top>
      <bottom style="thin">
        <color rgb="FFBCE9F8"/>
      </bottom>
      <diagonal/>
    </border>
    <border>
      <left/>
      <right/>
      <top style="thin">
        <color rgb="FFBCE9F8"/>
      </top>
      <bottom style="thin">
        <color rgb="FFBCE9F8"/>
      </bottom>
      <diagonal/>
    </border>
    <border>
      <left/>
      <right/>
      <top style="thin">
        <color rgb="FFBCE9F8"/>
      </top>
      <bottom style="thin">
        <color rgb="FFBCE9F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CE9F8"/>
      </left>
      <right style="thin">
        <color rgb="FFBCE9F8"/>
      </right>
      <top style="thin">
        <color rgb="FFBCE9F8"/>
      </top>
      <bottom style="thin">
        <color rgb="FFBCE9F8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BCE9F8"/>
      </top>
      <bottom style="thin">
        <color rgb="FFBCE9F8"/>
      </bottom>
      <diagonal/>
    </border>
    <border>
      <left/>
      <right/>
      <top style="thin">
        <color rgb="FFBCE9F8"/>
      </top>
      <bottom style="thin">
        <color rgb="FFBCE9F8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42" fontId="14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vertical="center" wrapText="1"/>
    </xf>
    <xf numFmtId="0" fontId="7" fillId="8" borderId="7" xfId="0" applyFont="1" applyFill="1" applyBorder="1" applyAlignment="1">
      <alignment horizontal="center" vertical="center" wrapText="1"/>
    </xf>
    <xf numFmtId="164" fontId="8" fillId="9" borderId="8" xfId="0" applyNumberFormat="1" applyFont="1" applyFill="1" applyBorder="1" applyAlignment="1" applyProtection="1">
      <alignment vertical="center" wrapText="1"/>
      <protection locked="0"/>
    </xf>
    <xf numFmtId="164" fontId="9" fillId="10" borderId="9" xfId="0" applyNumberFormat="1" applyFont="1" applyFill="1" applyBorder="1" applyAlignment="1">
      <alignment vertical="center" wrapText="1"/>
    </xf>
    <xf numFmtId="0" fontId="10" fillId="15" borderId="14" xfId="0" applyFont="1" applyFill="1" applyBorder="1" applyAlignment="1" applyProtection="1">
      <alignment vertical="top" wrapText="1"/>
      <protection locked="0"/>
    </xf>
    <xf numFmtId="0" fontId="11" fillId="16" borderId="15" xfId="0" applyFont="1" applyFill="1" applyBorder="1" applyAlignment="1">
      <alignment vertical="center"/>
    </xf>
    <xf numFmtId="0" fontId="12" fillId="17" borderId="16" xfId="0" applyFont="1" applyFill="1" applyBorder="1" applyAlignment="1">
      <alignment horizontal="center" vertical="center"/>
    </xf>
    <xf numFmtId="0" fontId="13" fillId="18" borderId="17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5" fillId="19" borderId="1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18" borderId="17" xfId="0" applyFont="1" applyFill="1" applyBorder="1" applyAlignment="1">
      <alignment horizontal="center" vertical="center" wrapText="1"/>
    </xf>
    <xf numFmtId="0" fontId="15" fillId="20" borderId="19" xfId="0" applyFont="1" applyFill="1" applyBorder="1" applyAlignment="1">
      <alignment horizontal="center" vertical="center" wrapText="1"/>
    </xf>
    <xf numFmtId="164" fontId="20" fillId="11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25" borderId="24" xfId="0" applyFont="1" applyFill="1" applyBorder="1" applyAlignment="1" applyProtection="1">
      <alignment horizontal="center" vertical="center" wrapText="1"/>
      <protection locked="0"/>
    </xf>
    <xf numFmtId="0" fontId="20" fillId="24" borderId="23" xfId="0" applyFont="1" applyFill="1" applyBorder="1" applyAlignment="1" applyProtection="1">
      <alignment horizontal="center" vertical="center" wrapText="1"/>
      <protection locked="0"/>
    </xf>
    <xf numFmtId="164" fontId="20" fillId="14" borderId="13" xfId="0" applyNumberFormat="1" applyFont="1" applyFill="1" applyBorder="1" applyAlignment="1" applyProtection="1">
      <alignment horizontal="center" vertical="center" wrapText="1"/>
      <protection locked="0"/>
    </xf>
    <xf numFmtId="164" fontId="20" fillId="13" borderId="12" xfId="0" applyNumberFormat="1" applyFont="1" applyFill="1" applyBorder="1" applyAlignment="1" applyProtection="1">
      <alignment horizontal="center" vertical="center" wrapText="1"/>
      <protection locked="0"/>
    </xf>
    <xf numFmtId="0" fontId="21" fillId="23" borderId="22" xfId="0" applyFont="1" applyFill="1" applyBorder="1" applyAlignment="1">
      <alignment horizontal="center" vertical="center" wrapText="1"/>
    </xf>
    <xf numFmtId="164" fontId="22" fillId="12" borderId="11" xfId="0" applyNumberFormat="1" applyFont="1" applyFill="1" applyBorder="1" applyAlignment="1" applyProtection="1">
      <alignment horizontal="center" vertical="center" wrapText="1"/>
      <protection locked="0"/>
    </xf>
    <xf numFmtId="42" fontId="23" fillId="11" borderId="10" xfId="1" applyFont="1" applyFill="1" applyBorder="1" applyAlignment="1" applyProtection="1">
      <alignment horizontal="center" vertical="center" wrapText="1"/>
      <protection locked="0"/>
    </xf>
    <xf numFmtId="42" fontId="21" fillId="23" borderId="22" xfId="1" applyFont="1" applyFill="1" applyBorder="1" applyAlignment="1">
      <alignment horizontal="center" vertical="center" wrapText="1"/>
    </xf>
    <xf numFmtId="42" fontId="15" fillId="19" borderId="18" xfId="1" applyFont="1" applyFill="1" applyBorder="1" applyAlignment="1">
      <alignment horizontal="center" vertical="center" wrapText="1"/>
    </xf>
    <xf numFmtId="42" fontId="22" fillId="12" borderId="11" xfId="1" applyFont="1" applyFill="1" applyBorder="1" applyAlignment="1" applyProtection="1">
      <alignment horizontal="center" vertical="center" wrapText="1"/>
      <protection locked="0"/>
    </xf>
    <xf numFmtId="42" fontId="17" fillId="0" borderId="0" xfId="1" applyFont="1" applyAlignment="1">
      <alignment horizontal="center" vertical="center" wrapText="1"/>
    </xf>
    <xf numFmtId="42" fontId="24" fillId="23" borderId="22" xfId="1" applyFont="1" applyFill="1" applyBorder="1" applyAlignment="1">
      <alignment horizontal="center" vertical="center" wrapText="1"/>
    </xf>
    <xf numFmtId="0" fontId="15" fillId="26" borderId="1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0" fontId="25" fillId="0" borderId="0" xfId="0" applyFont="1"/>
    <xf numFmtId="42" fontId="23" fillId="11" borderId="24" xfId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8" fillId="16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21" borderId="20" xfId="0" applyFont="1" applyFill="1" applyBorder="1" applyAlignment="1">
      <alignment horizontal="center" vertical="center" wrapText="1"/>
    </xf>
    <xf numFmtId="0" fontId="15" fillId="19" borderId="18" xfId="0" applyFont="1" applyFill="1" applyBorder="1" applyAlignment="1">
      <alignment horizontal="center" vertical="center" wrapText="1"/>
    </xf>
    <xf numFmtId="0" fontId="16" fillId="22" borderId="21" xfId="0" applyFont="1" applyFill="1" applyBorder="1" applyAlignment="1">
      <alignment horizontal="center" vertical="center" wrapText="1"/>
    </xf>
    <xf numFmtId="166" fontId="23" fillId="11" borderId="10" xfId="1" applyNumberFormat="1" applyFont="1" applyFill="1" applyBorder="1" applyAlignment="1" applyProtection="1">
      <alignment horizontal="center" vertical="center" wrapText="1"/>
      <protection locked="0"/>
    </xf>
    <xf numFmtId="166" fontId="26" fillId="11" borderId="10" xfId="1" applyNumberFormat="1" applyFont="1" applyFill="1" applyBorder="1" applyAlignment="1" applyProtection="1">
      <alignment horizontal="center" vertical="center" wrapText="1"/>
      <protection locked="0"/>
    </xf>
    <xf numFmtId="166" fontId="24" fillId="26" borderId="22" xfId="1" applyNumberFormat="1" applyFont="1" applyFill="1" applyBorder="1" applyAlignment="1">
      <alignment horizontal="center" vertical="center" wrapText="1"/>
    </xf>
    <xf numFmtId="166" fontId="23" fillId="26" borderId="10" xfId="1" applyNumberFormat="1" applyFont="1" applyFill="1" applyBorder="1" applyAlignment="1" applyProtection="1">
      <alignment horizontal="center" vertical="center" wrapText="1"/>
      <protection locked="0"/>
    </xf>
    <xf numFmtId="166" fontId="26" fillId="26" borderId="10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Moneda [0]" xfId="1" builtinId="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showGridLines="0" showOutlineSymbols="0" showWhiteSpace="0" workbookViewId="0">
      <selection activeCell="A12" sqref="A12"/>
    </sheetView>
  </sheetViews>
  <sheetFormatPr baseColWidth="10" defaultColWidth="9" defaultRowHeight="14.25" x14ac:dyDescent="0.2"/>
  <cols>
    <col min="1" max="1" width="40" bestFit="1" customWidth="1"/>
    <col min="2" max="2" width="8" bestFit="1" customWidth="1"/>
    <col min="3" max="24" width="60" bestFit="1" customWidth="1"/>
    <col min="25" max="25" width="8" bestFit="1" customWidth="1"/>
    <col min="26" max="26" width="15" bestFit="1" customWidth="1"/>
    <col min="27" max="27" width="8" bestFit="1" customWidth="1"/>
    <col min="28" max="29" width="30" bestFit="1" customWidth="1"/>
    <col min="30" max="30" width="31.5" bestFit="1" customWidth="1"/>
  </cols>
  <sheetData>
    <row r="1" spans="1:30" ht="20.100000000000001" customHeight="1" x14ac:dyDescent="0.2">
      <c r="A1" s="38" t="s">
        <v>0</v>
      </c>
      <c r="B1" s="38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38" t="s">
        <v>24</v>
      </c>
      <c r="Z1" s="38" t="s">
        <v>25</v>
      </c>
      <c r="AA1" s="38" t="s">
        <v>26</v>
      </c>
      <c r="AB1" s="38" t="s">
        <v>27</v>
      </c>
      <c r="AC1" s="38" t="s">
        <v>28</v>
      </c>
      <c r="AD1" s="38" t="s">
        <v>29</v>
      </c>
    </row>
    <row r="2" spans="1:30" ht="20.100000000000001" customHeight="1" x14ac:dyDescent="0.2">
      <c r="A2" s="39" t="s">
        <v>30</v>
      </c>
      <c r="B2" s="39" t="s">
        <v>30</v>
      </c>
      <c r="C2" s="2" t="s">
        <v>31</v>
      </c>
      <c r="D2" s="2" t="s">
        <v>32</v>
      </c>
      <c r="E2" s="2" t="s">
        <v>33</v>
      </c>
      <c r="F2" s="2" t="s">
        <v>34</v>
      </c>
      <c r="G2" s="2" t="s">
        <v>35</v>
      </c>
      <c r="H2" s="2" t="s">
        <v>36</v>
      </c>
      <c r="I2" s="2" t="s">
        <v>37</v>
      </c>
      <c r="J2" s="2" t="s">
        <v>38</v>
      </c>
      <c r="K2" s="2" t="s">
        <v>39</v>
      </c>
      <c r="L2" s="2" t="s">
        <v>40</v>
      </c>
      <c r="M2" s="2" t="s">
        <v>41</v>
      </c>
      <c r="N2" s="2" t="s">
        <v>42</v>
      </c>
      <c r="O2" s="2" t="s">
        <v>43</v>
      </c>
      <c r="P2" s="2" t="s">
        <v>44</v>
      </c>
      <c r="Q2" s="2" t="s">
        <v>45</v>
      </c>
      <c r="R2" s="2" t="s">
        <v>46</v>
      </c>
      <c r="S2" s="2" t="s">
        <v>47</v>
      </c>
      <c r="T2" s="2" t="s">
        <v>48</v>
      </c>
      <c r="U2" s="2" t="s">
        <v>49</v>
      </c>
      <c r="V2" s="2" t="s">
        <v>50</v>
      </c>
      <c r="W2" s="2" t="s">
        <v>51</v>
      </c>
      <c r="X2" s="2" t="s">
        <v>52</v>
      </c>
      <c r="Y2" s="39" t="s">
        <v>30</v>
      </c>
      <c r="Z2" s="39" t="s">
        <v>30</v>
      </c>
      <c r="AA2" s="39" t="s">
        <v>30</v>
      </c>
      <c r="AB2" s="39" t="s">
        <v>30</v>
      </c>
      <c r="AC2" s="39" t="s">
        <v>30</v>
      </c>
      <c r="AD2" s="39" t="s">
        <v>30</v>
      </c>
    </row>
    <row r="3" spans="1:30" ht="20.100000000000001" customHeight="1" x14ac:dyDescent="0.2">
      <c r="A3" s="11" t="s">
        <v>53</v>
      </c>
      <c r="B3" s="12" t="s">
        <v>54</v>
      </c>
      <c r="C3" s="13" t="s">
        <v>55</v>
      </c>
      <c r="D3" s="13" t="s">
        <v>55</v>
      </c>
      <c r="E3" s="13" t="s">
        <v>55</v>
      </c>
      <c r="F3" s="13" t="s">
        <v>55</v>
      </c>
      <c r="G3" s="13" t="s">
        <v>55</v>
      </c>
      <c r="H3" s="13" t="s">
        <v>55</v>
      </c>
      <c r="I3" s="13" t="s">
        <v>55</v>
      </c>
      <c r="J3" s="13" t="s">
        <v>55</v>
      </c>
      <c r="K3" s="13" t="s">
        <v>55</v>
      </c>
      <c r="L3" s="13" t="s">
        <v>55</v>
      </c>
      <c r="M3" s="13" t="s">
        <v>55</v>
      </c>
      <c r="N3" s="13" t="s">
        <v>55</v>
      </c>
      <c r="O3" s="13" t="s">
        <v>55</v>
      </c>
      <c r="P3" s="13" t="s">
        <v>55</v>
      </c>
      <c r="Q3" s="13" t="s">
        <v>55</v>
      </c>
      <c r="R3" s="13" t="s">
        <v>55</v>
      </c>
      <c r="S3" s="13" t="s">
        <v>55</v>
      </c>
      <c r="T3" s="13" t="s">
        <v>55</v>
      </c>
      <c r="U3" s="13" t="s">
        <v>55</v>
      </c>
      <c r="V3" s="13" t="s">
        <v>55</v>
      </c>
      <c r="W3" s="13" t="s">
        <v>55</v>
      </c>
      <c r="X3" s="13" t="s">
        <v>55</v>
      </c>
      <c r="Y3" s="12" t="s">
        <v>56</v>
      </c>
      <c r="Z3" s="12" t="s">
        <v>30</v>
      </c>
      <c r="AA3" s="12" t="s">
        <v>56</v>
      </c>
      <c r="AB3" s="11" t="s">
        <v>30</v>
      </c>
      <c r="AC3" s="11" t="s">
        <v>30</v>
      </c>
      <c r="AD3" s="11" t="s">
        <v>30</v>
      </c>
    </row>
    <row r="4" spans="1:30" ht="25.5" x14ac:dyDescent="0.2">
      <c r="A4" s="6" t="s">
        <v>57</v>
      </c>
      <c r="B4" s="7" t="s">
        <v>54</v>
      </c>
      <c r="C4" s="8">
        <v>1875345.27</v>
      </c>
      <c r="D4" s="8">
        <v>2431343.25</v>
      </c>
      <c r="E4" s="8">
        <v>3007203.52</v>
      </c>
      <c r="F4" s="8">
        <v>3330500.96</v>
      </c>
      <c r="G4" s="8">
        <v>1862518.26</v>
      </c>
      <c r="H4" s="8">
        <v>2674442.5499999998</v>
      </c>
      <c r="I4" s="8">
        <v>1909726.03</v>
      </c>
      <c r="J4" s="8">
        <v>3095087.87</v>
      </c>
      <c r="K4" s="8">
        <v>2049900</v>
      </c>
      <c r="L4" s="8">
        <v>2191084</v>
      </c>
      <c r="M4" s="8">
        <v>2873318.95</v>
      </c>
      <c r="N4" s="8">
        <v>3526439.57</v>
      </c>
      <c r="O4" s="8">
        <v>2953299.18</v>
      </c>
      <c r="P4" s="8">
        <v>3601404.06</v>
      </c>
      <c r="Q4" s="8">
        <v>3867816.23</v>
      </c>
      <c r="R4" s="8">
        <v>2297466.65</v>
      </c>
      <c r="S4" s="8">
        <v>2618500</v>
      </c>
      <c r="T4" s="8">
        <v>3482680.72</v>
      </c>
      <c r="U4" s="8">
        <v>3040461.08</v>
      </c>
      <c r="V4" s="8">
        <v>3424178.48</v>
      </c>
      <c r="W4" s="8">
        <v>2832251.31</v>
      </c>
      <c r="X4" s="8">
        <v>2540922.87</v>
      </c>
      <c r="Y4" s="7">
        <v>111</v>
      </c>
      <c r="Z4" s="9">
        <v>2372634.7200000002</v>
      </c>
      <c r="AA4" s="7" t="s">
        <v>58</v>
      </c>
      <c r="AB4" s="7" t="s">
        <v>30</v>
      </c>
      <c r="AC4" s="5" t="s">
        <v>59</v>
      </c>
      <c r="AD4" s="7"/>
    </row>
    <row r="5" spans="1:30" x14ac:dyDescent="0.2">
      <c r="A5" s="3" t="s">
        <v>60</v>
      </c>
      <c r="B5" s="4" t="s">
        <v>54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4" t="s">
        <v>30</v>
      </c>
      <c r="Z5" s="4" t="s">
        <v>30</v>
      </c>
      <c r="AA5" s="4" t="s">
        <v>30</v>
      </c>
      <c r="AB5" s="3" t="s">
        <v>30</v>
      </c>
      <c r="AC5" s="5" t="s">
        <v>61</v>
      </c>
      <c r="AD5" s="4" t="s">
        <v>30</v>
      </c>
    </row>
    <row r="6" spans="1:30" ht="25.5" x14ac:dyDescent="0.2">
      <c r="A6" s="3" t="s">
        <v>62</v>
      </c>
      <c r="B6" s="4" t="s">
        <v>54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4" t="s">
        <v>30</v>
      </c>
      <c r="Z6" s="4" t="s">
        <v>30</v>
      </c>
      <c r="AA6" s="4" t="s">
        <v>30</v>
      </c>
      <c r="AB6" s="3" t="s">
        <v>30</v>
      </c>
      <c r="AC6" s="5" t="s">
        <v>63</v>
      </c>
      <c r="AD6" s="4" t="s">
        <v>30</v>
      </c>
    </row>
    <row r="7" spans="1:30" ht="25.5" x14ac:dyDescent="0.2">
      <c r="A7" s="3" t="s">
        <v>64</v>
      </c>
      <c r="B7" s="4" t="s">
        <v>54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4" t="s">
        <v>30</v>
      </c>
      <c r="Z7" s="4" t="s">
        <v>30</v>
      </c>
      <c r="AA7" s="4" t="s">
        <v>30</v>
      </c>
      <c r="AB7" s="3" t="s">
        <v>30</v>
      </c>
      <c r="AC7" s="5" t="s">
        <v>65</v>
      </c>
      <c r="AD7" s="4" t="s">
        <v>30</v>
      </c>
    </row>
    <row r="8" spans="1:30" x14ac:dyDescent="0.2">
      <c r="A8" s="3" t="s">
        <v>66</v>
      </c>
      <c r="B8" s="4" t="s">
        <v>54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4" t="s">
        <v>30</v>
      </c>
      <c r="Z8" s="4" t="s">
        <v>30</v>
      </c>
      <c r="AA8" s="4" t="s">
        <v>30</v>
      </c>
      <c r="AB8" s="3" t="s">
        <v>30</v>
      </c>
      <c r="AC8" s="5" t="s">
        <v>67</v>
      </c>
      <c r="AD8" s="4" t="s">
        <v>30</v>
      </c>
    </row>
  </sheetData>
  <sheetProtection sheet="1"/>
  <mergeCells count="8">
    <mergeCell ref="AB1:AB2"/>
    <mergeCell ref="AC1:AC2"/>
    <mergeCell ref="AD1:AD2"/>
    <mergeCell ref="A1:A2"/>
    <mergeCell ref="B1:B2"/>
    <mergeCell ref="Y1:Y2"/>
    <mergeCell ref="Z1:Z2"/>
    <mergeCell ref="AA1:AA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2"/>
  <sheetViews>
    <sheetView tabSelected="1" showOutlineSymbols="0" showWhiteSpace="0" topLeftCell="A4" workbookViewId="0">
      <selection activeCell="G17" sqref="G17"/>
    </sheetView>
  </sheetViews>
  <sheetFormatPr baseColWidth="10" defaultColWidth="9" defaultRowHeight="12" x14ac:dyDescent="0.2"/>
  <cols>
    <col min="1" max="2" width="9" style="17" customWidth="1"/>
    <col min="3" max="3" width="15.25" style="17" bestFit="1" customWidth="1"/>
    <col min="4" max="4" width="17" style="17" customWidth="1"/>
    <col min="5" max="5" width="10.25" style="17" customWidth="1"/>
    <col min="6" max="6" width="12" style="17" customWidth="1"/>
    <col min="7" max="7" width="12.125" style="17" customWidth="1"/>
    <col min="8" max="8" width="17.5" style="17" customWidth="1"/>
    <col min="9" max="12" width="11.75" style="17" customWidth="1"/>
    <col min="13" max="16" width="12.75" style="17" customWidth="1"/>
    <col min="17" max="18" width="12" style="17" customWidth="1"/>
    <col min="19" max="19" width="11" style="17" customWidth="1"/>
    <col min="20" max="25" width="13.75" style="17" customWidth="1"/>
    <col min="26" max="49" width="9" style="17" customWidth="1"/>
    <col min="50" max="50" width="18.875" style="17" customWidth="1"/>
    <col min="51" max="51" width="27.25" style="17" bestFit="1" customWidth="1"/>
    <col min="52" max="52" width="24.375" style="17" bestFit="1" customWidth="1"/>
    <col min="53" max="53" width="32.25" style="17" bestFit="1" customWidth="1"/>
    <col min="54" max="54" width="24.75" style="17" bestFit="1" customWidth="1"/>
    <col min="55" max="72" width="9" style="17" customWidth="1"/>
    <col min="73" max="16384" width="9" style="17"/>
  </cols>
  <sheetData>
    <row r="1" spans="1:72" ht="20.100000000000001" customHeight="1" x14ac:dyDescent="0.2">
      <c r="A1" s="16" t="s">
        <v>30</v>
      </c>
      <c r="B1" s="16" t="s">
        <v>30</v>
      </c>
      <c r="C1" s="16" t="s">
        <v>30</v>
      </c>
      <c r="D1" s="42" t="s">
        <v>68</v>
      </c>
      <c r="E1" s="42" t="s">
        <v>30</v>
      </c>
      <c r="F1" s="42" t="s">
        <v>30</v>
      </c>
      <c r="G1" s="42" t="s">
        <v>30</v>
      </c>
      <c r="H1" s="42" t="s">
        <v>30</v>
      </c>
      <c r="I1" s="42" t="s">
        <v>30</v>
      </c>
      <c r="J1" s="42" t="s">
        <v>30</v>
      </c>
      <c r="K1" s="42" t="s">
        <v>30</v>
      </c>
      <c r="L1" s="42" t="s">
        <v>30</v>
      </c>
      <c r="M1" s="42" t="s">
        <v>30</v>
      </c>
      <c r="N1" s="42" t="s">
        <v>30</v>
      </c>
      <c r="O1" s="42" t="s">
        <v>30</v>
      </c>
      <c r="P1" s="42" t="s">
        <v>30</v>
      </c>
      <c r="Q1" s="42" t="s">
        <v>30</v>
      </c>
      <c r="R1" s="42" t="s">
        <v>30</v>
      </c>
      <c r="S1" s="42" t="s">
        <v>30</v>
      </c>
      <c r="T1" s="42" t="s">
        <v>30</v>
      </c>
      <c r="U1" s="42" t="s">
        <v>30</v>
      </c>
      <c r="V1" s="42" t="s">
        <v>30</v>
      </c>
      <c r="W1" s="42" t="s">
        <v>30</v>
      </c>
      <c r="X1" s="42" t="s">
        <v>30</v>
      </c>
      <c r="Y1" s="42" t="s">
        <v>30</v>
      </c>
      <c r="Z1" s="16" t="s">
        <v>30</v>
      </c>
      <c r="AA1" s="42" t="s">
        <v>69</v>
      </c>
      <c r="AB1" s="42" t="s">
        <v>30</v>
      </c>
      <c r="AC1" s="42" t="s">
        <v>30</v>
      </c>
      <c r="AD1" s="42" t="s">
        <v>30</v>
      </c>
      <c r="AE1" s="42" t="s">
        <v>30</v>
      </c>
      <c r="AF1" s="42" t="s">
        <v>30</v>
      </c>
      <c r="AG1" s="42" t="s">
        <v>30</v>
      </c>
      <c r="AH1" s="42" t="s">
        <v>30</v>
      </c>
      <c r="AI1" s="42" t="s">
        <v>30</v>
      </c>
      <c r="AJ1" s="42" t="s">
        <v>30</v>
      </c>
      <c r="AK1" s="42" t="s">
        <v>30</v>
      </c>
      <c r="AL1" s="42" t="s">
        <v>30</v>
      </c>
      <c r="AM1" s="42" t="s">
        <v>30</v>
      </c>
      <c r="AN1" s="42" t="s">
        <v>30</v>
      </c>
      <c r="AO1" s="42" t="s">
        <v>30</v>
      </c>
      <c r="AP1" s="42" t="s">
        <v>30</v>
      </c>
      <c r="AQ1" s="42" t="s">
        <v>30</v>
      </c>
      <c r="AR1" s="42" t="s">
        <v>30</v>
      </c>
      <c r="AS1" s="42" t="s">
        <v>30</v>
      </c>
      <c r="AT1" s="42" t="s">
        <v>30</v>
      </c>
      <c r="AU1" s="42" t="s">
        <v>30</v>
      </c>
      <c r="AV1" s="42" t="s">
        <v>30</v>
      </c>
      <c r="AW1" s="16" t="s">
        <v>30</v>
      </c>
      <c r="AX1" s="42" t="s">
        <v>70</v>
      </c>
      <c r="AY1" s="42" t="s">
        <v>30</v>
      </c>
      <c r="AZ1" s="42" t="s">
        <v>30</v>
      </c>
      <c r="BA1" s="42" t="s">
        <v>30</v>
      </c>
      <c r="BB1" s="42" t="s">
        <v>30</v>
      </c>
      <c r="BC1" s="42" t="s">
        <v>30</v>
      </c>
      <c r="BD1" s="42" t="s">
        <v>30</v>
      </c>
      <c r="BE1" s="42" t="s">
        <v>30</v>
      </c>
      <c r="BF1" s="42" t="s">
        <v>30</v>
      </c>
      <c r="BG1" s="42" t="s">
        <v>30</v>
      </c>
      <c r="BH1" s="42" t="s">
        <v>30</v>
      </c>
      <c r="BI1" s="42" t="s">
        <v>30</v>
      </c>
      <c r="BJ1" s="42" t="s">
        <v>30</v>
      </c>
      <c r="BK1" s="42" t="s">
        <v>30</v>
      </c>
      <c r="BL1" s="42" t="s">
        <v>30</v>
      </c>
      <c r="BM1" s="42" t="s">
        <v>30</v>
      </c>
      <c r="BN1" s="42" t="s">
        <v>30</v>
      </c>
      <c r="BO1" s="42" t="s">
        <v>30</v>
      </c>
      <c r="BP1" s="42" t="s">
        <v>30</v>
      </c>
      <c r="BQ1" s="42" t="s">
        <v>30</v>
      </c>
      <c r="BR1" s="42" t="s">
        <v>30</v>
      </c>
      <c r="BS1" s="42" t="s">
        <v>30</v>
      </c>
      <c r="BT1" s="17" t="s">
        <v>30</v>
      </c>
    </row>
    <row r="2" spans="1:72" ht="9.9499999999999993" customHeight="1" x14ac:dyDescent="0.2">
      <c r="A2" s="16" t="s">
        <v>30</v>
      </c>
      <c r="B2" s="16" t="s">
        <v>30</v>
      </c>
      <c r="C2" s="16" t="s">
        <v>30</v>
      </c>
      <c r="D2" s="16" t="s">
        <v>30</v>
      </c>
      <c r="E2" s="16" t="s">
        <v>30</v>
      </c>
      <c r="F2" s="16" t="s">
        <v>30</v>
      </c>
      <c r="G2" s="16" t="s">
        <v>30</v>
      </c>
      <c r="H2" s="16" t="s">
        <v>30</v>
      </c>
      <c r="I2" s="16" t="s">
        <v>30</v>
      </c>
      <c r="J2" s="16" t="s">
        <v>30</v>
      </c>
      <c r="K2" s="16" t="s">
        <v>30</v>
      </c>
      <c r="L2" s="16" t="s">
        <v>30</v>
      </c>
      <c r="M2" s="16" t="s">
        <v>30</v>
      </c>
      <c r="N2" s="16" t="s">
        <v>30</v>
      </c>
      <c r="O2" s="16" t="s">
        <v>30</v>
      </c>
      <c r="P2" s="16" t="s">
        <v>30</v>
      </c>
      <c r="Q2" s="16" t="s">
        <v>30</v>
      </c>
      <c r="R2" s="16" t="s">
        <v>30</v>
      </c>
      <c r="S2" s="16" t="s">
        <v>30</v>
      </c>
      <c r="T2" s="16" t="s">
        <v>30</v>
      </c>
      <c r="U2" s="16" t="s">
        <v>30</v>
      </c>
      <c r="V2" s="16" t="s">
        <v>30</v>
      </c>
      <c r="W2" s="16" t="s">
        <v>30</v>
      </c>
      <c r="X2" s="16" t="s">
        <v>30</v>
      </c>
      <c r="Y2" s="16" t="s">
        <v>30</v>
      </c>
      <c r="Z2" s="16" t="s">
        <v>30</v>
      </c>
      <c r="AA2" s="16" t="s">
        <v>30</v>
      </c>
      <c r="AB2" s="16" t="s">
        <v>30</v>
      </c>
      <c r="AC2" s="16" t="s">
        <v>30</v>
      </c>
      <c r="AD2" s="16" t="s">
        <v>30</v>
      </c>
      <c r="AE2" s="16" t="s">
        <v>30</v>
      </c>
      <c r="AF2" s="16" t="s">
        <v>30</v>
      </c>
      <c r="AG2" s="16" t="s">
        <v>30</v>
      </c>
      <c r="AH2" s="16" t="s">
        <v>30</v>
      </c>
      <c r="AI2" s="16" t="s">
        <v>30</v>
      </c>
      <c r="AJ2" s="16" t="s">
        <v>30</v>
      </c>
      <c r="AK2" s="16" t="s">
        <v>30</v>
      </c>
      <c r="AL2" s="16" t="s">
        <v>30</v>
      </c>
      <c r="AM2" s="16" t="s">
        <v>30</v>
      </c>
      <c r="AN2" s="16" t="s">
        <v>30</v>
      </c>
      <c r="AO2" s="16" t="s">
        <v>30</v>
      </c>
      <c r="AP2" s="16" t="s">
        <v>30</v>
      </c>
      <c r="AQ2" s="16" t="s">
        <v>30</v>
      </c>
      <c r="AR2" s="16" t="s">
        <v>30</v>
      </c>
      <c r="AS2" s="16" t="s">
        <v>30</v>
      </c>
      <c r="AT2" s="16" t="s">
        <v>30</v>
      </c>
      <c r="AU2" s="16" t="s">
        <v>30</v>
      </c>
      <c r="AV2" s="16" t="s">
        <v>30</v>
      </c>
      <c r="AW2" s="16" t="s">
        <v>30</v>
      </c>
      <c r="AX2" s="16" t="s">
        <v>30</v>
      </c>
      <c r="AY2" s="16" t="s">
        <v>30</v>
      </c>
      <c r="AZ2" s="16" t="s">
        <v>30</v>
      </c>
      <c r="BA2" s="16" t="s">
        <v>30</v>
      </c>
      <c r="BB2" s="16" t="s">
        <v>30</v>
      </c>
      <c r="BC2" s="16" t="s">
        <v>30</v>
      </c>
      <c r="BD2" s="16" t="s">
        <v>30</v>
      </c>
      <c r="BE2" s="16" t="s">
        <v>30</v>
      </c>
      <c r="BF2" s="16" t="s">
        <v>30</v>
      </c>
      <c r="BG2" s="16" t="s">
        <v>30</v>
      </c>
      <c r="BH2" s="16" t="s">
        <v>30</v>
      </c>
      <c r="BI2" s="16" t="s">
        <v>30</v>
      </c>
      <c r="BJ2" s="16" t="s">
        <v>30</v>
      </c>
      <c r="BK2" s="16" t="s">
        <v>30</v>
      </c>
      <c r="BL2" s="16" t="s">
        <v>30</v>
      </c>
      <c r="BM2" s="16" t="s">
        <v>30</v>
      </c>
      <c r="BN2" s="16" t="s">
        <v>30</v>
      </c>
      <c r="BO2" s="16" t="s">
        <v>30</v>
      </c>
      <c r="BP2" s="16" t="s">
        <v>30</v>
      </c>
      <c r="BQ2" s="16" t="s">
        <v>30</v>
      </c>
      <c r="BR2" s="16" t="s">
        <v>30</v>
      </c>
      <c r="BS2" s="16" t="s">
        <v>30</v>
      </c>
    </row>
    <row r="3" spans="1:72" ht="20.100000000000001" customHeight="1" x14ac:dyDescent="0.2">
      <c r="A3" s="43" t="s">
        <v>71</v>
      </c>
      <c r="B3" s="44" t="s">
        <v>72</v>
      </c>
      <c r="C3" s="44" t="s">
        <v>25</v>
      </c>
      <c r="D3" s="14" t="s">
        <v>2</v>
      </c>
      <c r="E3" s="14" t="s">
        <v>3</v>
      </c>
      <c r="F3" s="14" t="s">
        <v>4</v>
      </c>
      <c r="G3" s="14" t="s">
        <v>5</v>
      </c>
      <c r="H3" s="14" t="s">
        <v>6</v>
      </c>
      <c r="I3" s="14" t="s">
        <v>7</v>
      </c>
      <c r="J3" s="14" t="s">
        <v>8</v>
      </c>
      <c r="K3" s="14" t="s">
        <v>9</v>
      </c>
      <c r="L3" s="14" t="s">
        <v>10</v>
      </c>
      <c r="M3" s="14" t="s">
        <v>11</v>
      </c>
      <c r="N3" s="14" t="s">
        <v>12</v>
      </c>
      <c r="O3" s="14" t="s">
        <v>13</v>
      </c>
      <c r="P3" s="14" t="s">
        <v>14</v>
      </c>
      <c r="Q3" s="14" t="s">
        <v>15</v>
      </c>
      <c r="R3" s="14" t="s">
        <v>16</v>
      </c>
      <c r="S3" s="14" t="s">
        <v>17</v>
      </c>
      <c r="T3" s="14" t="s">
        <v>18</v>
      </c>
      <c r="U3" s="14" t="s">
        <v>19</v>
      </c>
      <c r="V3" s="14" t="s">
        <v>20</v>
      </c>
      <c r="W3" s="14" t="s">
        <v>21</v>
      </c>
      <c r="X3" s="14" t="s">
        <v>22</v>
      </c>
      <c r="Y3" s="14" t="s">
        <v>23</v>
      </c>
      <c r="Z3" s="16" t="s">
        <v>30</v>
      </c>
      <c r="AA3" s="14" t="s">
        <v>2</v>
      </c>
      <c r="AB3" s="14" t="s">
        <v>3</v>
      </c>
      <c r="AC3" s="14" t="s">
        <v>4</v>
      </c>
      <c r="AD3" s="14" t="s">
        <v>5</v>
      </c>
      <c r="AE3" s="14" t="s">
        <v>6</v>
      </c>
      <c r="AF3" s="14" t="s">
        <v>7</v>
      </c>
      <c r="AG3" s="14" t="s">
        <v>8</v>
      </c>
      <c r="AH3" s="14" t="s">
        <v>9</v>
      </c>
      <c r="AI3" s="14" t="s">
        <v>10</v>
      </c>
      <c r="AJ3" s="14" t="s">
        <v>11</v>
      </c>
      <c r="AK3" s="14" t="s">
        <v>12</v>
      </c>
      <c r="AL3" s="14" t="s">
        <v>13</v>
      </c>
      <c r="AM3" s="14" t="s">
        <v>14</v>
      </c>
      <c r="AN3" s="14" t="s">
        <v>15</v>
      </c>
      <c r="AO3" s="14" t="s">
        <v>16</v>
      </c>
      <c r="AP3" s="14" t="s">
        <v>17</v>
      </c>
      <c r="AQ3" s="14" t="s">
        <v>18</v>
      </c>
      <c r="AR3" s="14" t="s">
        <v>19</v>
      </c>
      <c r="AS3" s="14" t="s">
        <v>20</v>
      </c>
      <c r="AT3" s="14" t="s">
        <v>21</v>
      </c>
      <c r="AU3" s="14" t="s">
        <v>22</v>
      </c>
      <c r="AV3" s="14" t="s">
        <v>23</v>
      </c>
      <c r="AW3" s="16" t="s">
        <v>30</v>
      </c>
      <c r="AX3" s="14" t="s">
        <v>2</v>
      </c>
      <c r="AY3" s="14" t="s">
        <v>3</v>
      </c>
      <c r="AZ3" s="14" t="s">
        <v>4</v>
      </c>
      <c r="BA3" s="14" t="s">
        <v>5</v>
      </c>
      <c r="BB3" s="14" t="s">
        <v>6</v>
      </c>
      <c r="BC3" s="14" t="s">
        <v>7</v>
      </c>
      <c r="BD3" s="14" t="s">
        <v>8</v>
      </c>
      <c r="BE3" s="14" t="s">
        <v>9</v>
      </c>
      <c r="BF3" s="14" t="s">
        <v>10</v>
      </c>
      <c r="BG3" s="14" t="s">
        <v>11</v>
      </c>
      <c r="BH3" s="14" t="s">
        <v>12</v>
      </c>
      <c r="BI3" s="14" t="s">
        <v>13</v>
      </c>
      <c r="BJ3" s="14" t="s">
        <v>14</v>
      </c>
      <c r="BK3" s="14" t="s">
        <v>15</v>
      </c>
      <c r="BL3" s="14" t="s">
        <v>16</v>
      </c>
      <c r="BM3" s="14" t="s">
        <v>17</v>
      </c>
      <c r="BN3" s="14" t="s">
        <v>18</v>
      </c>
      <c r="BO3" s="14" t="s">
        <v>19</v>
      </c>
      <c r="BP3" s="14" t="s">
        <v>20</v>
      </c>
      <c r="BQ3" s="14" t="s">
        <v>21</v>
      </c>
      <c r="BR3" s="14" t="s">
        <v>22</v>
      </c>
      <c r="BS3" s="14" t="s">
        <v>23</v>
      </c>
    </row>
    <row r="4" spans="1:72" ht="20.100000000000001" customHeight="1" x14ac:dyDescent="0.2">
      <c r="A4" s="43" t="s">
        <v>30</v>
      </c>
      <c r="B4" s="44" t="s">
        <v>30</v>
      </c>
      <c r="C4" s="44" t="s">
        <v>30</v>
      </c>
      <c r="D4" s="15" t="s">
        <v>31</v>
      </c>
      <c r="E4" s="15" t="s">
        <v>32</v>
      </c>
      <c r="F4" s="15" t="s">
        <v>33</v>
      </c>
      <c r="G4" s="15" t="s">
        <v>34</v>
      </c>
      <c r="H4" s="15" t="s">
        <v>35</v>
      </c>
      <c r="I4" s="15" t="s">
        <v>36</v>
      </c>
      <c r="J4" s="15" t="s">
        <v>37</v>
      </c>
      <c r="K4" s="15" t="s">
        <v>38</v>
      </c>
      <c r="L4" s="15" t="s">
        <v>39</v>
      </c>
      <c r="M4" s="15" t="s">
        <v>40</v>
      </c>
      <c r="N4" s="15" t="s">
        <v>41</v>
      </c>
      <c r="O4" s="15" t="s">
        <v>42</v>
      </c>
      <c r="P4" s="15" t="s">
        <v>43</v>
      </c>
      <c r="Q4" s="15" t="s">
        <v>44</v>
      </c>
      <c r="R4" s="15" t="s">
        <v>45</v>
      </c>
      <c r="S4" s="15" t="s">
        <v>46</v>
      </c>
      <c r="T4" s="15" t="s">
        <v>47</v>
      </c>
      <c r="U4" s="15" t="s">
        <v>48</v>
      </c>
      <c r="V4" s="15" t="s">
        <v>49</v>
      </c>
      <c r="W4" s="15" t="s">
        <v>50</v>
      </c>
      <c r="X4" s="15" t="s">
        <v>51</v>
      </c>
      <c r="Y4" s="15" t="s">
        <v>52</v>
      </c>
      <c r="Z4" s="16" t="s">
        <v>30</v>
      </c>
      <c r="AA4" s="15" t="s">
        <v>31</v>
      </c>
      <c r="AB4" s="15" t="s">
        <v>32</v>
      </c>
      <c r="AC4" s="15" t="s">
        <v>33</v>
      </c>
      <c r="AD4" s="15" t="s">
        <v>34</v>
      </c>
      <c r="AE4" s="15" t="s">
        <v>35</v>
      </c>
      <c r="AF4" s="15" t="s">
        <v>36</v>
      </c>
      <c r="AG4" s="15" t="s">
        <v>37</v>
      </c>
      <c r="AH4" s="15" t="s">
        <v>38</v>
      </c>
      <c r="AI4" s="15" t="s">
        <v>39</v>
      </c>
      <c r="AJ4" s="15" t="s">
        <v>40</v>
      </c>
      <c r="AK4" s="15" t="s">
        <v>41</v>
      </c>
      <c r="AL4" s="15" t="s">
        <v>42</v>
      </c>
      <c r="AM4" s="15" t="s">
        <v>43</v>
      </c>
      <c r="AN4" s="15" t="s">
        <v>44</v>
      </c>
      <c r="AO4" s="15" t="s">
        <v>45</v>
      </c>
      <c r="AP4" s="15" t="s">
        <v>46</v>
      </c>
      <c r="AQ4" s="15" t="s">
        <v>47</v>
      </c>
      <c r="AR4" s="15" t="s">
        <v>48</v>
      </c>
      <c r="AS4" s="15" t="s">
        <v>49</v>
      </c>
      <c r="AT4" s="15" t="s">
        <v>50</v>
      </c>
      <c r="AU4" s="15" t="s">
        <v>51</v>
      </c>
      <c r="AV4" s="15" t="s">
        <v>52</v>
      </c>
      <c r="AW4" s="16" t="s">
        <v>30</v>
      </c>
      <c r="AX4" s="15" t="s">
        <v>31</v>
      </c>
      <c r="AY4" s="15" t="s">
        <v>32</v>
      </c>
      <c r="AZ4" s="15" t="s">
        <v>33</v>
      </c>
      <c r="BA4" s="15" t="s">
        <v>34</v>
      </c>
      <c r="BB4" s="15" t="s">
        <v>35</v>
      </c>
      <c r="BC4" s="15" t="s">
        <v>36</v>
      </c>
      <c r="BD4" s="15" t="s">
        <v>37</v>
      </c>
      <c r="BE4" s="15" t="s">
        <v>38</v>
      </c>
      <c r="BF4" s="15" t="s">
        <v>39</v>
      </c>
      <c r="BG4" s="15" t="s">
        <v>40</v>
      </c>
      <c r="BH4" s="15" t="s">
        <v>41</v>
      </c>
      <c r="BI4" s="15" t="s">
        <v>42</v>
      </c>
      <c r="BJ4" s="15" t="s">
        <v>43</v>
      </c>
      <c r="BK4" s="15" t="s">
        <v>44</v>
      </c>
      <c r="BL4" s="15" t="s">
        <v>45</v>
      </c>
      <c r="BM4" s="15" t="s">
        <v>46</v>
      </c>
      <c r="BN4" s="15" t="s">
        <v>47</v>
      </c>
      <c r="BO4" s="15" t="s">
        <v>48</v>
      </c>
      <c r="BP4" s="15" t="s">
        <v>49</v>
      </c>
      <c r="BQ4" s="15" t="s">
        <v>50</v>
      </c>
      <c r="BR4" s="15" t="s">
        <v>51</v>
      </c>
      <c r="BS4" s="15" t="s">
        <v>52</v>
      </c>
    </row>
    <row r="5" spans="1:72" x14ac:dyDescent="0.2">
      <c r="A5" s="40" t="s">
        <v>53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18" t="s">
        <v>30</v>
      </c>
      <c r="M5" s="18" t="s">
        <v>30</v>
      </c>
      <c r="N5" s="18" t="s">
        <v>30</v>
      </c>
      <c r="O5" s="18" t="s">
        <v>30</v>
      </c>
      <c r="P5" s="18" t="s">
        <v>30</v>
      </c>
      <c r="Q5" s="18" t="s">
        <v>30</v>
      </c>
      <c r="R5" s="18" t="s">
        <v>30</v>
      </c>
      <c r="S5" s="18" t="s">
        <v>30</v>
      </c>
      <c r="T5" s="18" t="s">
        <v>30</v>
      </c>
      <c r="U5" s="18" t="s">
        <v>30</v>
      </c>
      <c r="V5" s="18" t="s">
        <v>30</v>
      </c>
      <c r="W5" s="18" t="s">
        <v>30</v>
      </c>
      <c r="X5" s="18" t="s">
        <v>30</v>
      </c>
      <c r="Y5" s="18" t="s">
        <v>30</v>
      </c>
      <c r="Z5" s="16" t="s">
        <v>30</v>
      </c>
      <c r="AA5" s="18" t="s">
        <v>30</v>
      </c>
      <c r="AB5" s="18" t="s">
        <v>30</v>
      </c>
      <c r="AC5" s="18" t="s">
        <v>30</v>
      </c>
      <c r="AD5" s="18" t="s">
        <v>30</v>
      </c>
      <c r="AE5" s="18" t="s">
        <v>30</v>
      </c>
      <c r="AF5" s="18" t="s">
        <v>30</v>
      </c>
      <c r="AG5" s="18" t="s">
        <v>30</v>
      </c>
      <c r="AH5" s="18" t="s">
        <v>30</v>
      </c>
      <c r="AI5" s="18" t="s">
        <v>30</v>
      </c>
      <c r="AJ5" s="18" t="s">
        <v>30</v>
      </c>
      <c r="AK5" s="18" t="s">
        <v>30</v>
      </c>
      <c r="AL5" s="18" t="s">
        <v>30</v>
      </c>
      <c r="AM5" s="18" t="s">
        <v>30</v>
      </c>
      <c r="AN5" s="18" t="s">
        <v>30</v>
      </c>
      <c r="AO5" s="18" t="s">
        <v>30</v>
      </c>
      <c r="AP5" s="18" t="s">
        <v>30</v>
      </c>
      <c r="AQ5" s="18" t="s">
        <v>30</v>
      </c>
      <c r="AR5" s="18" t="s">
        <v>30</v>
      </c>
      <c r="AS5" s="18" t="s">
        <v>30</v>
      </c>
      <c r="AT5" s="18" t="s">
        <v>30</v>
      </c>
      <c r="AU5" s="18" t="s">
        <v>30</v>
      </c>
      <c r="AV5" s="18" t="s">
        <v>30</v>
      </c>
      <c r="AW5" s="16" t="s">
        <v>30</v>
      </c>
      <c r="AX5" s="18" t="s">
        <v>30</v>
      </c>
      <c r="AY5" s="18" t="s">
        <v>30</v>
      </c>
      <c r="AZ5" s="18" t="s">
        <v>30</v>
      </c>
      <c r="BA5" s="18" t="s">
        <v>30</v>
      </c>
      <c r="BB5" s="18" t="s">
        <v>30</v>
      </c>
      <c r="BC5" s="18" t="s">
        <v>30</v>
      </c>
      <c r="BD5" s="18" t="s">
        <v>30</v>
      </c>
      <c r="BE5" s="18" t="s">
        <v>30</v>
      </c>
      <c r="BF5" s="18" t="s">
        <v>30</v>
      </c>
      <c r="BG5" s="18" t="s">
        <v>30</v>
      </c>
      <c r="BH5" s="18" t="s">
        <v>30</v>
      </c>
      <c r="BI5" s="18" t="s">
        <v>30</v>
      </c>
      <c r="BJ5" s="18" t="s">
        <v>30</v>
      </c>
      <c r="BK5" s="18" t="s">
        <v>30</v>
      </c>
      <c r="BL5" s="18" t="s">
        <v>30</v>
      </c>
      <c r="BM5" s="18" t="s">
        <v>30</v>
      </c>
      <c r="BN5" s="18" t="s">
        <v>30</v>
      </c>
      <c r="BO5" s="18" t="s">
        <v>30</v>
      </c>
      <c r="BP5" s="18" t="s">
        <v>30</v>
      </c>
      <c r="BQ5" s="18" t="s">
        <v>30</v>
      </c>
      <c r="BR5" s="18" t="s">
        <v>30</v>
      </c>
      <c r="BS5" s="18" t="s">
        <v>30</v>
      </c>
    </row>
    <row r="6" spans="1:72" ht="67.5" x14ac:dyDescent="0.2">
      <c r="A6" s="19" t="s">
        <v>73</v>
      </c>
      <c r="B6" s="19">
        <v>111</v>
      </c>
      <c r="C6" s="20">
        <v>2372634.7200000002</v>
      </c>
      <c r="D6" s="27">
        <v>1875345.27</v>
      </c>
      <c r="E6" s="27">
        <v>2431343.25</v>
      </c>
      <c r="F6" s="27">
        <v>3007203.52</v>
      </c>
      <c r="G6" s="27">
        <v>3330500.96</v>
      </c>
      <c r="H6" s="49">
        <v>1862518.26</v>
      </c>
      <c r="I6" s="27">
        <v>2674442.5499999998</v>
      </c>
      <c r="J6" s="27">
        <v>1909726.03</v>
      </c>
      <c r="K6" s="27">
        <v>3095087.87</v>
      </c>
      <c r="L6" s="27">
        <v>2049900</v>
      </c>
      <c r="M6" s="27">
        <v>2191084</v>
      </c>
      <c r="N6" s="27">
        <v>2873318.95</v>
      </c>
      <c r="O6" s="27">
        <v>3526439.57</v>
      </c>
      <c r="P6" s="27">
        <v>2953299.18</v>
      </c>
      <c r="Q6" s="27">
        <v>3601404.06</v>
      </c>
      <c r="R6" s="27">
        <v>3867816.23</v>
      </c>
      <c r="S6" s="27">
        <v>2297466.65</v>
      </c>
      <c r="T6" s="27">
        <v>2618500</v>
      </c>
      <c r="U6" s="27">
        <v>3482680.72</v>
      </c>
      <c r="V6" s="27">
        <v>3040461.08</v>
      </c>
      <c r="W6" s="27">
        <v>3424178.48</v>
      </c>
      <c r="X6" s="27">
        <v>2832251.31</v>
      </c>
      <c r="Y6" s="27">
        <v>2540922.87</v>
      </c>
      <c r="Z6" s="16" t="s">
        <v>30</v>
      </c>
      <c r="AA6" s="21" t="s">
        <v>74</v>
      </c>
      <c r="AB6" s="22" t="s">
        <v>75</v>
      </c>
      <c r="AC6" s="22" t="s">
        <v>76</v>
      </c>
      <c r="AD6" s="22" t="s">
        <v>77</v>
      </c>
      <c r="AE6" s="21" t="s">
        <v>74</v>
      </c>
      <c r="AF6" s="22" t="s">
        <v>78</v>
      </c>
      <c r="AG6" s="21" t="s">
        <v>79</v>
      </c>
      <c r="AH6" s="22" t="s">
        <v>80</v>
      </c>
      <c r="AI6" s="21" t="s">
        <v>81</v>
      </c>
      <c r="AJ6" s="21" t="s">
        <v>82</v>
      </c>
      <c r="AK6" s="22" t="s">
        <v>83</v>
      </c>
      <c r="AL6" s="22" t="s">
        <v>84</v>
      </c>
      <c r="AM6" s="22" t="s">
        <v>85</v>
      </c>
      <c r="AN6" s="22" t="s">
        <v>86</v>
      </c>
      <c r="AO6" s="22" t="s">
        <v>87</v>
      </c>
      <c r="AP6" s="21" t="s">
        <v>88</v>
      </c>
      <c r="AQ6" s="22" t="s">
        <v>89</v>
      </c>
      <c r="AR6" s="22" t="s">
        <v>90</v>
      </c>
      <c r="AS6" s="22" t="s">
        <v>91</v>
      </c>
      <c r="AT6" s="22" t="s">
        <v>92</v>
      </c>
      <c r="AU6" s="22" t="s">
        <v>93</v>
      </c>
      <c r="AV6" s="22" t="s">
        <v>94</v>
      </c>
      <c r="AW6" s="16" t="s">
        <v>30</v>
      </c>
      <c r="AX6" s="23">
        <v>55199128.950000003</v>
      </c>
      <c r="AY6" s="24">
        <v>-6516646.8300000001</v>
      </c>
      <c r="AZ6" s="24">
        <v>-70437136.799999997</v>
      </c>
      <c r="BA6" s="24">
        <v>-106323152.64</v>
      </c>
      <c r="BB6" s="23">
        <v>56622927.060000002</v>
      </c>
      <c r="BC6" s="24">
        <v>-33500669.129999999</v>
      </c>
      <c r="BD6" s="23">
        <v>51382864.590000004</v>
      </c>
      <c r="BE6" s="24">
        <v>-80192299.650000006</v>
      </c>
      <c r="BF6" s="23">
        <v>35823553.920000002</v>
      </c>
      <c r="BG6" s="23">
        <v>20152129.920000002</v>
      </c>
      <c r="BH6" s="24">
        <v>-55575949.530000001</v>
      </c>
      <c r="BI6" s="24">
        <v>-128072338.34999999</v>
      </c>
      <c r="BJ6" s="24">
        <v>-64453755.060000002</v>
      </c>
      <c r="BK6" s="24">
        <v>-136393396.74000001</v>
      </c>
      <c r="BL6" s="24">
        <v>-165965147.61000001</v>
      </c>
      <c r="BM6" s="23">
        <v>8343655.7699999996</v>
      </c>
      <c r="BN6" s="24">
        <v>-27291046.079999998</v>
      </c>
      <c r="BO6" s="24">
        <v>-123215106</v>
      </c>
      <c r="BP6" s="24">
        <v>-74128725.959999993</v>
      </c>
      <c r="BQ6" s="24">
        <v>-116721357.36</v>
      </c>
      <c r="BR6" s="24">
        <v>-51017441.490000002</v>
      </c>
      <c r="BS6" s="24">
        <v>-18679984.649999999</v>
      </c>
    </row>
    <row r="7" spans="1:72" ht="43.5" customHeight="1" x14ac:dyDescent="0.2">
      <c r="A7" s="25" t="s">
        <v>95</v>
      </c>
      <c r="B7" s="25">
        <v>111</v>
      </c>
      <c r="C7" s="25" t="s">
        <v>30</v>
      </c>
      <c r="D7" s="25" t="s">
        <v>30</v>
      </c>
      <c r="E7" s="25" t="s">
        <v>30</v>
      </c>
      <c r="F7" s="25" t="s">
        <v>30</v>
      </c>
      <c r="G7" s="25" t="s">
        <v>30</v>
      </c>
      <c r="H7" s="48">
        <v>2265886.16</v>
      </c>
      <c r="I7" s="25" t="s">
        <v>30</v>
      </c>
      <c r="J7" s="25" t="s">
        <v>30</v>
      </c>
      <c r="K7" s="25" t="s">
        <v>30</v>
      </c>
      <c r="L7" s="25" t="s">
        <v>30</v>
      </c>
      <c r="M7" s="25" t="s">
        <v>30</v>
      </c>
      <c r="N7" s="25" t="s">
        <v>30</v>
      </c>
      <c r="O7" s="25" t="s">
        <v>30</v>
      </c>
      <c r="P7" s="25" t="s">
        <v>30</v>
      </c>
      <c r="Q7" s="25" t="s">
        <v>30</v>
      </c>
      <c r="R7" s="25" t="s">
        <v>30</v>
      </c>
      <c r="S7" s="25" t="s">
        <v>30</v>
      </c>
      <c r="T7" s="25" t="s">
        <v>30</v>
      </c>
      <c r="U7" s="25" t="s">
        <v>30</v>
      </c>
      <c r="V7" s="25" t="s">
        <v>30</v>
      </c>
      <c r="W7" s="25" t="s">
        <v>30</v>
      </c>
      <c r="X7" s="25" t="s">
        <v>30</v>
      </c>
      <c r="Y7" s="25" t="s">
        <v>30</v>
      </c>
      <c r="Z7" s="16" t="s">
        <v>30</v>
      </c>
      <c r="AA7" s="25" t="s">
        <v>30</v>
      </c>
      <c r="AB7" s="25" t="s">
        <v>30</v>
      </c>
      <c r="AC7" s="25" t="s">
        <v>30</v>
      </c>
      <c r="AD7" s="25" t="s">
        <v>30</v>
      </c>
      <c r="AE7" s="25" t="s">
        <v>30</v>
      </c>
      <c r="AF7" s="25" t="s">
        <v>30</v>
      </c>
      <c r="AG7" s="25" t="s">
        <v>30</v>
      </c>
      <c r="AH7" s="25" t="s">
        <v>30</v>
      </c>
      <c r="AI7" s="25" t="s">
        <v>30</v>
      </c>
      <c r="AJ7" s="25" t="s">
        <v>30</v>
      </c>
      <c r="AK7" s="25" t="s">
        <v>30</v>
      </c>
      <c r="AL7" s="25" t="s">
        <v>30</v>
      </c>
      <c r="AM7" s="25" t="s">
        <v>30</v>
      </c>
      <c r="AN7" s="25" t="s">
        <v>30</v>
      </c>
      <c r="AO7" s="25" t="s">
        <v>30</v>
      </c>
      <c r="AP7" s="25" t="s">
        <v>30</v>
      </c>
      <c r="AQ7" s="25" t="s">
        <v>30</v>
      </c>
      <c r="AR7" s="25" t="s">
        <v>30</v>
      </c>
      <c r="AS7" s="25" t="s">
        <v>30</v>
      </c>
      <c r="AT7" s="25" t="s">
        <v>30</v>
      </c>
      <c r="AU7" s="25" t="s">
        <v>30</v>
      </c>
      <c r="AV7" s="25" t="s">
        <v>30</v>
      </c>
      <c r="AW7" s="16" t="s">
        <v>30</v>
      </c>
      <c r="AX7" s="26">
        <v>55199128.950000003</v>
      </c>
      <c r="AY7" s="26">
        <v>-6516646.8300000001</v>
      </c>
      <c r="AZ7" s="26">
        <v>-70437136.799999997</v>
      </c>
      <c r="BA7" s="26">
        <v>-106323152.64</v>
      </c>
      <c r="BB7" s="26">
        <v>56622927.060000002</v>
      </c>
      <c r="BC7" s="26">
        <v>-33500669.129999999</v>
      </c>
      <c r="BD7" s="26">
        <v>51382864.590000004</v>
      </c>
      <c r="BE7" s="26">
        <v>-80192299.650000006</v>
      </c>
      <c r="BF7" s="26">
        <v>35823553.920000002</v>
      </c>
      <c r="BG7" s="26">
        <v>20152129.920000002</v>
      </c>
      <c r="BH7" s="26">
        <v>-55575949.530000001</v>
      </c>
      <c r="BI7" s="26">
        <v>-128072338.34999999</v>
      </c>
      <c r="BJ7" s="26">
        <v>-64453755.060000002</v>
      </c>
      <c r="BK7" s="26">
        <v>-136393396.74000001</v>
      </c>
      <c r="BL7" s="26">
        <v>-165965147.61000001</v>
      </c>
      <c r="BM7" s="26">
        <v>8343655.7699999996</v>
      </c>
      <c r="BN7" s="26">
        <v>-27291046.079999998</v>
      </c>
      <c r="BO7" s="26">
        <v>-123215106</v>
      </c>
      <c r="BP7" s="26">
        <v>-74128725.959999993</v>
      </c>
      <c r="BQ7" s="26">
        <v>-116721357.36</v>
      </c>
      <c r="BR7" s="26">
        <v>-51017441.490000002</v>
      </c>
      <c r="BS7" s="26">
        <v>-18679984.649999999</v>
      </c>
    </row>
    <row r="8" spans="1:72" ht="30" customHeight="1" x14ac:dyDescent="0.2">
      <c r="A8" s="16" t="s">
        <v>30</v>
      </c>
      <c r="B8" s="16" t="s">
        <v>30</v>
      </c>
      <c r="C8" s="16" t="s">
        <v>30</v>
      </c>
      <c r="D8" s="16" t="s">
        <v>30</v>
      </c>
      <c r="E8" s="16" t="s">
        <v>30</v>
      </c>
      <c r="F8" s="16" t="s">
        <v>30</v>
      </c>
      <c r="G8" s="16" t="s">
        <v>30</v>
      </c>
      <c r="H8" s="33" t="s">
        <v>30</v>
      </c>
      <c r="I8" s="16" t="s">
        <v>30</v>
      </c>
      <c r="J8" s="16" t="s">
        <v>30</v>
      </c>
      <c r="K8" s="16" t="s">
        <v>30</v>
      </c>
      <c r="L8" s="16" t="s">
        <v>30</v>
      </c>
      <c r="M8" s="16" t="s">
        <v>30</v>
      </c>
      <c r="N8" s="16" t="s">
        <v>30</v>
      </c>
      <c r="O8" s="16" t="s">
        <v>30</v>
      </c>
      <c r="P8" s="16" t="s">
        <v>30</v>
      </c>
      <c r="Q8" s="16" t="s">
        <v>30</v>
      </c>
      <c r="R8" s="16" t="s">
        <v>30</v>
      </c>
      <c r="S8" s="16" t="s">
        <v>30</v>
      </c>
      <c r="T8" s="16" t="s">
        <v>30</v>
      </c>
      <c r="U8" s="16" t="s">
        <v>30</v>
      </c>
      <c r="V8" s="16" t="s">
        <v>30</v>
      </c>
      <c r="W8" s="16" t="s">
        <v>30</v>
      </c>
      <c r="X8" s="16" t="s">
        <v>30</v>
      </c>
      <c r="Y8" s="16" t="s">
        <v>30</v>
      </c>
      <c r="Z8" s="16" t="s">
        <v>30</v>
      </c>
      <c r="AA8" s="16" t="s">
        <v>30</v>
      </c>
      <c r="AB8" s="16" t="s">
        <v>30</v>
      </c>
      <c r="AC8" s="16" t="s">
        <v>30</v>
      </c>
      <c r="AD8" s="16" t="s">
        <v>30</v>
      </c>
      <c r="AE8" s="16" t="s">
        <v>30</v>
      </c>
      <c r="AF8" s="16" t="s">
        <v>30</v>
      </c>
      <c r="AG8" s="16" t="s">
        <v>30</v>
      </c>
      <c r="AH8" s="16" t="s">
        <v>30</v>
      </c>
      <c r="AI8" s="16" t="s">
        <v>30</v>
      </c>
      <c r="AJ8" s="16" t="s">
        <v>30</v>
      </c>
      <c r="AK8" s="16" t="s">
        <v>30</v>
      </c>
      <c r="AL8" s="16" t="s">
        <v>30</v>
      </c>
      <c r="AM8" s="16" t="s">
        <v>30</v>
      </c>
      <c r="AN8" s="16" t="s">
        <v>30</v>
      </c>
      <c r="AO8" s="16" t="s">
        <v>30</v>
      </c>
      <c r="AP8" s="16" t="s">
        <v>30</v>
      </c>
      <c r="AQ8" s="16" t="s">
        <v>30</v>
      </c>
      <c r="AR8" s="16" t="s">
        <v>30</v>
      </c>
      <c r="AS8" s="16" t="s">
        <v>30</v>
      </c>
      <c r="AT8" s="16" t="s">
        <v>30</v>
      </c>
      <c r="AU8" s="16" t="s">
        <v>30</v>
      </c>
      <c r="AV8" s="16" t="s">
        <v>30</v>
      </c>
      <c r="AW8" s="16" t="s">
        <v>30</v>
      </c>
      <c r="AX8" s="16" t="s">
        <v>30</v>
      </c>
      <c r="AY8" s="16" t="s">
        <v>30</v>
      </c>
      <c r="AZ8" s="16" t="s">
        <v>30</v>
      </c>
      <c r="BA8" s="16" t="s">
        <v>30</v>
      </c>
      <c r="BB8" s="16" t="s">
        <v>30</v>
      </c>
      <c r="BC8" s="16" t="s">
        <v>30</v>
      </c>
      <c r="BD8" s="16" t="s">
        <v>30</v>
      </c>
      <c r="BE8" s="16" t="s">
        <v>30</v>
      </c>
      <c r="BF8" s="16" t="s">
        <v>30</v>
      </c>
      <c r="BG8" s="16" t="s">
        <v>30</v>
      </c>
      <c r="BH8" s="16" t="s">
        <v>30</v>
      </c>
      <c r="BI8" s="16" t="s">
        <v>30</v>
      </c>
      <c r="BJ8" s="16" t="s">
        <v>30</v>
      </c>
      <c r="BK8" s="16" t="s">
        <v>30</v>
      </c>
      <c r="BL8" s="16" t="s">
        <v>30</v>
      </c>
      <c r="BM8" s="16" t="s">
        <v>30</v>
      </c>
      <c r="BN8" s="16" t="s">
        <v>30</v>
      </c>
      <c r="BO8" s="16" t="s">
        <v>30</v>
      </c>
      <c r="BP8" s="16" t="s">
        <v>30</v>
      </c>
      <c r="BQ8" s="16" t="s">
        <v>30</v>
      </c>
      <c r="BR8" s="16" t="s">
        <v>30</v>
      </c>
      <c r="BS8" s="16" t="s">
        <v>30</v>
      </c>
    </row>
    <row r="9" spans="1:72" s="31" customFormat="1" ht="30" customHeight="1" x14ac:dyDescent="0.2">
      <c r="A9" s="28" t="s">
        <v>70</v>
      </c>
      <c r="B9" s="28"/>
      <c r="C9" s="32" t="s">
        <v>101</v>
      </c>
      <c r="D9" s="32">
        <f>C6-D6</f>
        <v>497289.45000000019</v>
      </c>
      <c r="E9" s="32">
        <f>$C$6-E6</f>
        <v>-58708.529999999795</v>
      </c>
      <c r="F9" s="32">
        <f t="shared" ref="F9:Y9" si="0">$C$6-F6</f>
        <v>-634568.79999999981</v>
      </c>
      <c r="G9" s="32">
        <f t="shared" si="0"/>
        <v>-957866.23999999976</v>
      </c>
      <c r="H9" s="47">
        <f t="shared" si="0"/>
        <v>510116.4600000002</v>
      </c>
      <c r="I9" s="32">
        <f t="shared" si="0"/>
        <v>-301807.82999999961</v>
      </c>
      <c r="J9" s="32">
        <f t="shared" si="0"/>
        <v>462908.69000000018</v>
      </c>
      <c r="K9" s="32">
        <f t="shared" si="0"/>
        <v>-722453.14999999991</v>
      </c>
      <c r="L9" s="32">
        <f t="shared" si="0"/>
        <v>322734.7200000002</v>
      </c>
      <c r="M9" s="32">
        <f t="shared" si="0"/>
        <v>181550.7200000002</v>
      </c>
      <c r="N9" s="32">
        <f t="shared" si="0"/>
        <v>-500684.23</v>
      </c>
      <c r="O9" s="32">
        <f t="shared" si="0"/>
        <v>-1153804.8499999996</v>
      </c>
      <c r="P9" s="32">
        <f t="shared" si="0"/>
        <v>-580664.46</v>
      </c>
      <c r="Q9" s="32">
        <f t="shared" si="0"/>
        <v>-1228769.3399999999</v>
      </c>
      <c r="R9" s="32">
        <f t="shared" si="0"/>
        <v>-1495181.5099999998</v>
      </c>
      <c r="S9" s="32">
        <f t="shared" si="0"/>
        <v>75168.070000000298</v>
      </c>
      <c r="T9" s="32">
        <f t="shared" si="0"/>
        <v>-245865.2799999998</v>
      </c>
      <c r="U9" s="32">
        <f t="shared" si="0"/>
        <v>-1110046</v>
      </c>
      <c r="V9" s="32">
        <f t="shared" si="0"/>
        <v>-667826.35999999987</v>
      </c>
      <c r="W9" s="32">
        <f t="shared" si="0"/>
        <v>-1051543.7599999998</v>
      </c>
      <c r="X9" s="32">
        <f t="shared" si="0"/>
        <v>-459616.58999999985</v>
      </c>
      <c r="Y9" s="32">
        <f t="shared" si="0"/>
        <v>-168288.14999999991</v>
      </c>
      <c r="Z9" s="29" t="s">
        <v>30</v>
      </c>
      <c r="AA9" s="28" t="s">
        <v>30</v>
      </c>
      <c r="AB9" s="28" t="s">
        <v>30</v>
      </c>
      <c r="AC9" s="28" t="s">
        <v>30</v>
      </c>
      <c r="AD9" s="28" t="s">
        <v>30</v>
      </c>
      <c r="AE9" s="28" t="s">
        <v>30</v>
      </c>
      <c r="AF9" s="28" t="s">
        <v>30</v>
      </c>
      <c r="AG9" s="28" t="s">
        <v>30</v>
      </c>
      <c r="AH9" s="28" t="s">
        <v>30</v>
      </c>
      <c r="AI9" s="28" t="s">
        <v>30</v>
      </c>
      <c r="AJ9" s="28" t="s">
        <v>30</v>
      </c>
      <c r="AK9" s="28" t="s">
        <v>30</v>
      </c>
      <c r="AL9" s="28" t="s">
        <v>30</v>
      </c>
      <c r="AM9" s="28" t="s">
        <v>30</v>
      </c>
      <c r="AN9" s="28" t="s">
        <v>30</v>
      </c>
      <c r="AO9" s="28" t="s">
        <v>30</v>
      </c>
      <c r="AP9" s="28" t="s">
        <v>30</v>
      </c>
      <c r="AQ9" s="28" t="s">
        <v>30</v>
      </c>
      <c r="AR9" s="28" t="s">
        <v>30</v>
      </c>
      <c r="AS9" s="28" t="s">
        <v>30</v>
      </c>
      <c r="AT9" s="28" t="s">
        <v>30</v>
      </c>
      <c r="AU9" s="28" t="s">
        <v>30</v>
      </c>
      <c r="AV9" s="28" t="s">
        <v>30</v>
      </c>
      <c r="AW9" s="29" t="s">
        <v>30</v>
      </c>
      <c r="AX9" s="30">
        <v>55199128.950000003</v>
      </c>
      <c r="AY9" s="30">
        <v>-6516646.8300000001</v>
      </c>
      <c r="AZ9" s="30">
        <v>-70437136.799999997</v>
      </c>
      <c r="BA9" s="30">
        <v>-106323152.64</v>
      </c>
      <c r="BB9" s="30">
        <v>56622927.060000002</v>
      </c>
      <c r="BC9" s="30">
        <v>-33500669.129999999</v>
      </c>
      <c r="BD9" s="30">
        <v>51382864.590000004</v>
      </c>
      <c r="BE9" s="30">
        <v>-80192299.650000006</v>
      </c>
      <c r="BF9" s="30">
        <v>35823553.920000002</v>
      </c>
      <c r="BG9" s="30">
        <v>20152129.920000002</v>
      </c>
      <c r="BH9" s="30">
        <v>-55575949.530000001</v>
      </c>
      <c r="BI9" s="30">
        <v>-128072338.34999999</v>
      </c>
      <c r="BJ9" s="30">
        <v>-64453755.060000002</v>
      </c>
      <c r="BK9" s="30">
        <v>-136393396.74000001</v>
      </c>
      <c r="BL9" s="30">
        <v>-165965147.61000001</v>
      </c>
      <c r="BM9" s="30">
        <v>8343655.7699999996</v>
      </c>
      <c r="BN9" s="30">
        <v>-27291046.079999998</v>
      </c>
      <c r="BO9" s="30">
        <v>-123215106</v>
      </c>
      <c r="BP9" s="30">
        <v>-74128725.959999993</v>
      </c>
      <c r="BQ9" s="30">
        <v>-116721357.36</v>
      </c>
      <c r="BR9" s="30">
        <v>-51017441.490000002</v>
      </c>
      <c r="BS9" s="30">
        <v>-18679984.649999999</v>
      </c>
      <c r="BT9" s="31" t="s">
        <v>30</v>
      </c>
    </row>
    <row r="11" spans="1:72" ht="24" customHeight="1" x14ac:dyDescent="0.2">
      <c r="A11" s="41" t="s">
        <v>108</v>
      </c>
      <c r="B11" s="41"/>
      <c r="C11" s="17" t="s">
        <v>99</v>
      </c>
      <c r="D11" s="21" t="s">
        <v>74</v>
      </c>
      <c r="E11" s="22" t="s">
        <v>75</v>
      </c>
      <c r="F11" s="22" t="s">
        <v>76</v>
      </c>
      <c r="G11" s="22" t="s">
        <v>77</v>
      </c>
      <c r="H11" s="21" t="s">
        <v>74</v>
      </c>
      <c r="I11" s="22" t="s">
        <v>78</v>
      </c>
      <c r="J11" s="21" t="s">
        <v>79</v>
      </c>
      <c r="K11" s="22" t="s">
        <v>80</v>
      </c>
      <c r="L11" s="21" t="s">
        <v>81</v>
      </c>
      <c r="M11" s="21" t="s">
        <v>82</v>
      </c>
      <c r="N11" s="22" t="s">
        <v>83</v>
      </c>
      <c r="O11" s="22" t="s">
        <v>84</v>
      </c>
      <c r="P11" s="22" t="s">
        <v>85</v>
      </c>
      <c r="Q11" s="22" t="s">
        <v>86</v>
      </c>
      <c r="R11" s="22" t="s">
        <v>87</v>
      </c>
      <c r="S11" s="21" t="s">
        <v>88</v>
      </c>
      <c r="T11" s="22" t="s">
        <v>89</v>
      </c>
      <c r="U11" s="22" t="s">
        <v>90</v>
      </c>
      <c r="V11" s="22" t="s">
        <v>91</v>
      </c>
      <c r="W11" s="22" t="s">
        <v>92</v>
      </c>
      <c r="X11" s="22" t="s">
        <v>93</v>
      </c>
      <c r="Y11" s="22" t="s">
        <v>94</v>
      </c>
    </row>
    <row r="12" spans="1:72" ht="19.5" customHeight="1" x14ac:dyDescent="0.2">
      <c r="A12" s="41"/>
      <c r="B12" s="41"/>
      <c r="C12" s="17" t="s">
        <v>100</v>
      </c>
      <c r="D12" s="27">
        <v>55199128.950000003</v>
      </c>
      <c r="E12" s="27">
        <v>-6516646.8300000001</v>
      </c>
      <c r="F12" s="27">
        <v>-70437136.799999997</v>
      </c>
      <c r="G12" s="27">
        <v>-106323152.64</v>
      </c>
      <c r="H12" s="45">
        <v>56622927.060000002</v>
      </c>
      <c r="I12" s="27">
        <v>-33500669.129999999</v>
      </c>
      <c r="J12" s="27">
        <v>51382864.590000004</v>
      </c>
      <c r="K12" s="27">
        <v>-80192299.650000006</v>
      </c>
      <c r="L12" s="27">
        <v>35823553.920000002</v>
      </c>
      <c r="M12" s="27">
        <v>20152129.920000002</v>
      </c>
      <c r="N12" s="27">
        <v>-55575949.530000001</v>
      </c>
      <c r="O12" s="27">
        <v>-128072338.34999999</v>
      </c>
      <c r="P12" s="27">
        <v>-64453755.060000002</v>
      </c>
      <c r="Q12" s="27">
        <v>-136393396.74000001</v>
      </c>
      <c r="R12" s="27">
        <v>-165965147.61000001</v>
      </c>
      <c r="S12" s="27">
        <v>8343655.7699999996</v>
      </c>
      <c r="T12" s="27">
        <v>-27291046.079999998</v>
      </c>
      <c r="U12" s="27">
        <v>-123215106</v>
      </c>
      <c r="V12" s="27">
        <v>-74128725.959999993</v>
      </c>
      <c r="W12" s="27">
        <v>-116721357.36</v>
      </c>
      <c r="X12" s="27">
        <v>-51017441.490000002</v>
      </c>
      <c r="Y12" s="27">
        <v>-18679984.649999999</v>
      </c>
    </row>
    <row r="13" spans="1:72" x14ac:dyDescent="0.2">
      <c r="A13" s="41"/>
      <c r="B13" s="41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spans="1:72" x14ac:dyDescent="0.2">
      <c r="A14" s="41"/>
      <c r="B14" s="41"/>
      <c r="C14" s="17" t="s">
        <v>102</v>
      </c>
      <c r="D14" s="27"/>
      <c r="E14" s="27"/>
      <c r="F14" s="27"/>
      <c r="G14" s="27"/>
      <c r="H14" s="46">
        <f>H6*B6</f>
        <v>206739526.86000001</v>
      </c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72" s="34" customFormat="1" x14ac:dyDescent="0.2"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72" s="34" customFormat="1" x14ac:dyDescent="0.2"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</row>
    <row r="17" spans="1:25" x14ac:dyDescent="0.2"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</row>
    <row r="19" spans="1:25" s="34" customFormat="1" x14ac:dyDescent="0.2"/>
    <row r="20" spans="1:25" customFormat="1" ht="14.25" x14ac:dyDescent="0.2">
      <c r="A20" t="s">
        <v>103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</row>
    <row r="21" spans="1:25" customFormat="1" ht="15" x14ac:dyDescent="0.25">
      <c r="C21" s="17"/>
      <c r="D21" s="36" t="s">
        <v>104</v>
      </c>
      <c r="E21" s="35"/>
      <c r="F21" s="35"/>
      <c r="G21" s="36" t="s">
        <v>105</v>
      </c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</row>
    <row r="22" spans="1:25" customFormat="1" ht="14.25" x14ac:dyDescent="0.2">
      <c r="C22" s="17"/>
      <c r="D22" t="s">
        <v>106</v>
      </c>
      <c r="E22" s="35"/>
      <c r="F22" s="35"/>
      <c r="G22" s="35" t="s">
        <v>107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</row>
  </sheetData>
  <mergeCells count="8">
    <mergeCell ref="A5:K5"/>
    <mergeCell ref="A11:B14"/>
    <mergeCell ref="AX1:BS1"/>
    <mergeCell ref="A3:A4"/>
    <mergeCell ref="B3:B4"/>
    <mergeCell ref="C3:C4"/>
    <mergeCell ref="D1:Y1"/>
    <mergeCell ref="AA1:AV1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281" scale="65" fitToHeight="0" orientation="landscape" r:id="rId1"/>
  <headerFooter>
    <oddFooter>&amp;L&amp;N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"/>
  <sheetViews>
    <sheetView showGridLines="0" showOutlineSymbols="0" showWhiteSpace="0" workbookViewId="0">
      <selection sqref="A1:A2"/>
    </sheetView>
  </sheetViews>
  <sheetFormatPr baseColWidth="10" defaultColWidth="9" defaultRowHeight="14.25" x14ac:dyDescent="0.2"/>
  <cols>
    <col min="1" max="1" width="5" bestFit="1" customWidth="1"/>
    <col min="2" max="2" width="35" bestFit="1" customWidth="1"/>
    <col min="3" max="3" width="8" bestFit="1" customWidth="1"/>
    <col min="4" max="25" width="60" bestFit="1" customWidth="1"/>
    <col min="26" max="26" width="65" bestFit="1" customWidth="1"/>
  </cols>
  <sheetData>
    <row r="1" spans="1:26" ht="20.100000000000001" customHeight="1" x14ac:dyDescent="0.2">
      <c r="A1" s="38" t="s">
        <v>96</v>
      </c>
      <c r="B1" s="38" t="s">
        <v>97</v>
      </c>
      <c r="C1" s="38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38" t="s">
        <v>98</v>
      </c>
    </row>
    <row r="2" spans="1:26" ht="20.100000000000001" customHeight="1" x14ac:dyDescent="0.2">
      <c r="A2" s="39" t="s">
        <v>30</v>
      </c>
      <c r="B2" s="39" t="s">
        <v>30</v>
      </c>
      <c r="C2" s="39" t="s">
        <v>30</v>
      </c>
      <c r="D2" s="2" t="s">
        <v>31</v>
      </c>
      <c r="E2" s="2" t="s">
        <v>32</v>
      </c>
      <c r="F2" s="2" t="s">
        <v>33</v>
      </c>
      <c r="G2" s="2" t="s">
        <v>34</v>
      </c>
      <c r="H2" s="2" t="s">
        <v>35</v>
      </c>
      <c r="I2" s="2" t="s">
        <v>36</v>
      </c>
      <c r="J2" s="2" t="s">
        <v>37</v>
      </c>
      <c r="K2" s="2" t="s">
        <v>38</v>
      </c>
      <c r="L2" s="2" t="s">
        <v>39</v>
      </c>
      <c r="M2" s="2" t="s">
        <v>40</v>
      </c>
      <c r="N2" s="2" t="s">
        <v>41</v>
      </c>
      <c r="O2" s="2" t="s">
        <v>42</v>
      </c>
      <c r="P2" s="2" t="s">
        <v>43</v>
      </c>
      <c r="Q2" s="2" t="s">
        <v>44</v>
      </c>
      <c r="R2" s="2" t="s">
        <v>45</v>
      </c>
      <c r="S2" s="2" t="s">
        <v>46</v>
      </c>
      <c r="T2" s="2" t="s">
        <v>47</v>
      </c>
      <c r="U2" s="2" t="s">
        <v>48</v>
      </c>
      <c r="V2" s="2" t="s">
        <v>49</v>
      </c>
      <c r="W2" s="2" t="s">
        <v>50</v>
      </c>
      <c r="X2" s="2" t="s">
        <v>51</v>
      </c>
      <c r="Y2" s="2" t="s">
        <v>52</v>
      </c>
      <c r="Z2" s="39" t="s">
        <v>30</v>
      </c>
    </row>
  </sheetData>
  <sheetProtection sheet="1"/>
  <mergeCells count="4">
    <mergeCell ref="A1:A2"/>
    <mergeCell ref="B1:B2"/>
    <mergeCell ref="C1:C2"/>
    <mergeCell ref="Z1:Z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Precio del artículo</vt:lpstr>
      <vt:lpstr>Ahorros de artículos</vt:lpstr>
      <vt:lpstr>Cuestionarios</vt:lpstr>
      <vt:lpstr>'Ahorros de artículos'!Área_de_impresión</vt:lpstr>
      <vt:lpstr>'Ahorros de artículos'!Títulos_a_imprimir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Paula Andrea Zapata Villa</cp:lastModifiedBy>
  <cp:revision>0</cp:revision>
  <cp:lastPrinted>2019-08-20T16:37:11Z</cp:lastPrinted>
  <dcterms:created xsi:type="dcterms:W3CDTF">2019-08-15T22:41:28Z</dcterms:created>
  <dcterms:modified xsi:type="dcterms:W3CDTF">2019-08-20T16:38:24Z</dcterms:modified>
</cp:coreProperties>
</file>